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4F0AE7C-4C7F-4413-A6E0-758FB3948F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unty" sheetId="2" r:id="rId1"/>
    <sheet name="Village" sheetId="3" r:id="rId2"/>
    <sheet name="City" sheetId="4" r:id="rId3"/>
    <sheet name="Town" sheetId="5" r:id="rId4"/>
    <sheet name="Delinquent List" sheetId="6" r:id="rId5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E66" i="4"/>
  <c r="E59" i="4"/>
  <c r="F59" i="4" s="1"/>
  <c r="E52" i="4"/>
  <c r="F52" i="4" s="1"/>
  <c r="E37" i="4"/>
  <c r="F37" i="4" s="1"/>
  <c r="F11" i="4"/>
  <c r="F432" i="3"/>
  <c r="F299" i="3"/>
  <c r="F247" i="3"/>
  <c r="F53" i="3"/>
  <c r="F52" i="3"/>
</calcChain>
</file>

<file path=xl/sharedStrings.xml><?xml version="1.0" encoding="utf-8"?>
<sst xmlns="http://schemas.openxmlformats.org/spreadsheetml/2006/main" count="4775" uniqueCount="3250">
  <si>
    <t>LG Snapshot Date</t>
  </si>
  <si>
    <t>Calendar Year</t>
  </si>
  <si>
    <t>CY 2025</t>
  </si>
  <si>
    <t>Municipal Code</t>
  </si>
  <si>
    <t>Company Name</t>
  </si>
  <si>
    <t>County Wide Levy</t>
  </si>
  <si>
    <t>County District Levies</t>
  </si>
  <si>
    <t>Adjustments to County Levy</t>
  </si>
  <si>
    <t>Total County Tax Levy</t>
  </si>
  <si>
    <t>County Taxable Full Value</t>
  </si>
  <si>
    <t>Full Value Tax Rate (Levy per $1,000 Full Value)</t>
  </si>
  <si>
    <t>010100000000</t>
  </si>
  <si>
    <t>County of Albany</t>
  </si>
  <si>
    <t>020100000000</t>
  </si>
  <si>
    <t>County of Allegany</t>
  </si>
  <si>
    <t>030100000000</t>
  </si>
  <si>
    <t>County of Broome</t>
  </si>
  <si>
    <t>040100000000</t>
  </si>
  <si>
    <t>County of Cattaraugus</t>
  </si>
  <si>
    <t>050100000000</t>
  </si>
  <si>
    <t>County of Cayuga</t>
  </si>
  <si>
    <t>060100000000</t>
  </si>
  <si>
    <t>County of Chautauqua</t>
  </si>
  <si>
    <t>070100000000</t>
  </si>
  <si>
    <t>County of Chemung</t>
  </si>
  <si>
    <t>080100000000</t>
  </si>
  <si>
    <t>County of Chenango</t>
  </si>
  <si>
    <t>090100000000</t>
  </si>
  <si>
    <t>County of Clinton</t>
  </si>
  <si>
    <t>100100000000</t>
  </si>
  <si>
    <t>County of Columbia</t>
  </si>
  <si>
    <t>110100000000</t>
  </si>
  <si>
    <t>County of Cortland</t>
  </si>
  <si>
    <t>120100000000</t>
  </si>
  <si>
    <t>County of Delaware</t>
  </si>
  <si>
    <t>130100000000</t>
  </si>
  <si>
    <t>County of Dutchess</t>
  </si>
  <si>
    <t>140100000000</t>
  </si>
  <si>
    <t>County of Erie</t>
  </si>
  <si>
    <t>150100000000</t>
  </si>
  <si>
    <t>County of Essex</t>
  </si>
  <si>
    <t>160100000000</t>
  </si>
  <si>
    <t>County of Franklin</t>
  </si>
  <si>
    <t>170100000000</t>
  </si>
  <si>
    <t>County of Fulton</t>
  </si>
  <si>
    <t>180100000000</t>
  </si>
  <si>
    <t>County of Genesee</t>
  </si>
  <si>
    <t>190100000000</t>
  </si>
  <si>
    <t>County of Greene</t>
  </si>
  <si>
    <t>200100000000</t>
  </si>
  <si>
    <t>County of Hamilton</t>
  </si>
  <si>
    <t>210100000000</t>
  </si>
  <si>
    <t>County of Herkimer</t>
  </si>
  <si>
    <t>220100000000</t>
  </si>
  <si>
    <t>County of Jefferson</t>
  </si>
  <si>
    <t>230100000000</t>
  </si>
  <si>
    <t>County of Lewis</t>
  </si>
  <si>
    <t>240100000000</t>
  </si>
  <si>
    <t>County of Livingston</t>
  </si>
  <si>
    <t>250100000000</t>
  </si>
  <si>
    <t>County of Madison</t>
  </si>
  <si>
    <t>260100000000</t>
  </si>
  <si>
    <t>County of Monroe</t>
  </si>
  <si>
    <t>270100000000</t>
  </si>
  <si>
    <t>County of Montgomery</t>
  </si>
  <si>
    <t>280100000000</t>
  </si>
  <si>
    <t>County of Nassau</t>
  </si>
  <si>
    <t>290100000000</t>
  </si>
  <si>
    <t>County of Niagara</t>
  </si>
  <si>
    <t>300100000000</t>
  </si>
  <si>
    <t>County of Oneida</t>
  </si>
  <si>
    <t>310100000000</t>
  </si>
  <si>
    <t>County of Onondaga</t>
  </si>
  <si>
    <t>320100000000</t>
  </si>
  <si>
    <t>County of Ontario</t>
  </si>
  <si>
    <t>330100000000</t>
  </si>
  <si>
    <t>County of Orange</t>
  </si>
  <si>
    <t>340100000000</t>
  </si>
  <si>
    <t>County of Orleans</t>
  </si>
  <si>
    <t>350100000000</t>
  </si>
  <si>
    <t>County of Oswego</t>
  </si>
  <si>
    <t>360100000000</t>
  </si>
  <si>
    <t>County of Otsego</t>
  </si>
  <si>
    <t>370100000000</t>
  </si>
  <si>
    <t>County of Putnam</t>
  </si>
  <si>
    <t>380100000000</t>
  </si>
  <si>
    <t>County of Rensselaer</t>
  </si>
  <si>
    <t>390100000000</t>
  </si>
  <si>
    <t>County of Rockland</t>
  </si>
  <si>
    <t>400100000000</t>
  </si>
  <si>
    <t>County of St. Lawrence</t>
  </si>
  <si>
    <t>410100000000</t>
  </si>
  <si>
    <t>County of Saratoga</t>
  </si>
  <si>
    <t>420100000000</t>
  </si>
  <si>
    <t>County of Schenectady</t>
  </si>
  <si>
    <t>430100000000</t>
  </si>
  <si>
    <t>County of Schoharie</t>
  </si>
  <si>
    <t>440100000000</t>
  </si>
  <si>
    <t>County of Schuyler</t>
  </si>
  <si>
    <t>450100000000</t>
  </si>
  <si>
    <t>County of Seneca</t>
  </si>
  <si>
    <t>460100000000</t>
  </si>
  <si>
    <t>County of Steuben</t>
  </si>
  <si>
    <t>470100000000</t>
  </si>
  <si>
    <t>County of Suffolk</t>
  </si>
  <si>
    <t>480100000000</t>
  </si>
  <si>
    <t>County of Sullivan</t>
  </si>
  <si>
    <t>490100000000</t>
  </si>
  <si>
    <t>County of Tioga</t>
  </si>
  <si>
    <t>500100000000</t>
  </si>
  <si>
    <t>County of Tompkins</t>
  </si>
  <si>
    <t>510100000000</t>
  </si>
  <si>
    <t>County of Ulster</t>
  </si>
  <si>
    <t>520100000000</t>
  </si>
  <si>
    <t>County of Warren</t>
  </si>
  <si>
    <t>530100000000</t>
  </si>
  <si>
    <t>County of Washington</t>
  </si>
  <si>
    <t>540100000000</t>
  </si>
  <si>
    <t>County of Wayne</t>
  </si>
  <si>
    <t>550100000000</t>
  </si>
  <si>
    <t>County of Westchester</t>
  </si>
  <si>
    <t>560100000000</t>
  </si>
  <si>
    <t>County of Wyoming</t>
  </si>
  <si>
    <t>570100000000</t>
  </si>
  <si>
    <t>County of Yates</t>
  </si>
  <si>
    <t xml:space="preserve">County </t>
  </si>
  <si>
    <t>Village Levy</t>
  </si>
  <si>
    <t>Village Taxable Full Value</t>
  </si>
  <si>
    <t>220400100010</t>
  </si>
  <si>
    <t>Village of Adams</t>
  </si>
  <si>
    <t>Jefferson</t>
  </si>
  <si>
    <t>460400200020</t>
  </si>
  <si>
    <t>Village of Addison</t>
  </si>
  <si>
    <t>Steuben</t>
  </si>
  <si>
    <t>080400300030</t>
  </si>
  <si>
    <t>Village of Afton</t>
  </si>
  <si>
    <t>Chenango</t>
  </si>
  <si>
    <t>390469800035</t>
  </si>
  <si>
    <t>Village of Airmont</t>
  </si>
  <si>
    <t>Rockland</t>
  </si>
  <si>
    <t>140458200040</t>
  </si>
  <si>
    <t>Village of Akron</t>
  </si>
  <si>
    <t>Erie</t>
  </si>
  <si>
    <t>340400500050</t>
  </si>
  <si>
    <t>Village of Albion</t>
  </si>
  <si>
    <t>Orleans</t>
  </si>
  <si>
    <t>140400700060</t>
  </si>
  <si>
    <t>Village of Alden</t>
  </si>
  <si>
    <t>180400800070</t>
  </si>
  <si>
    <t>Village of Alexander</t>
  </si>
  <si>
    <t>Genesee</t>
  </si>
  <si>
    <t>220400900080</t>
  </si>
  <si>
    <t>Village of Alexandria Bay</t>
  </si>
  <si>
    <t>020401000090</t>
  </si>
  <si>
    <t>Village of Alfred</t>
  </si>
  <si>
    <t>Allegany</t>
  </si>
  <si>
    <t>040401100100</t>
  </si>
  <si>
    <t>Village of Allegany</t>
  </si>
  <si>
    <t>Cattaraugus</t>
  </si>
  <si>
    <t>020401400110</t>
  </si>
  <si>
    <t>Village of Almond</t>
  </si>
  <si>
    <t>010435500120</t>
  </si>
  <si>
    <t>Village of Altamont</t>
  </si>
  <si>
    <t>Albany</t>
  </si>
  <si>
    <t>270412000140</t>
  </si>
  <si>
    <t>Village of Ames</t>
  </si>
  <si>
    <t>Montgomery</t>
  </si>
  <si>
    <t>470404600150</t>
  </si>
  <si>
    <t>Village of Amityville</t>
  </si>
  <si>
    <t>Suffolk</t>
  </si>
  <si>
    <t>020402400170</t>
  </si>
  <si>
    <t>Village of Andover</t>
  </si>
  <si>
    <t>020402500180</t>
  </si>
  <si>
    <t>Village of Angelica</t>
  </si>
  <si>
    <t>140427700190</t>
  </si>
  <si>
    <t>Village of Angola</t>
  </si>
  <si>
    <t>220402700200</t>
  </si>
  <si>
    <t>Village of Antwerp</t>
  </si>
  <si>
    <t>560402800210</t>
  </si>
  <si>
    <t>Village of Arcade</t>
  </si>
  <si>
    <t>Wyoming</t>
  </si>
  <si>
    <t>550434200220</t>
  </si>
  <si>
    <t>Village of Ardsley</t>
  </si>
  <si>
    <t>Westchester</t>
  </si>
  <si>
    <t>530403000230</t>
  </si>
  <si>
    <t>Village of Argyle</t>
  </si>
  <si>
    <t>Washington</t>
  </si>
  <si>
    <t>460440400240</t>
  </si>
  <si>
    <t>Village of Arkport</t>
  </si>
  <si>
    <t>470441100250</t>
  </si>
  <si>
    <t>Village of Asharoken</t>
  </si>
  <si>
    <t>Sullivan</t>
  </si>
  <si>
    <t>190403600260</t>
  </si>
  <si>
    <t>Village of Athens</t>
  </si>
  <si>
    <t>Greene</t>
  </si>
  <si>
    <t>280438600265</t>
  </si>
  <si>
    <t>Village of Atlantic Beach</t>
  </si>
  <si>
    <t>Nassau</t>
  </si>
  <si>
    <t>560403700270</t>
  </si>
  <si>
    <t>Village of Attica</t>
  </si>
  <si>
    <t>050445400280</t>
  </si>
  <si>
    <t>Village of Aurora</t>
  </si>
  <si>
    <t>Cayuga</t>
  </si>
  <si>
    <t>460404400290</t>
  </si>
  <si>
    <t>Village of Avoca</t>
  </si>
  <si>
    <t>240404500300</t>
  </si>
  <si>
    <t>Village of Avon</t>
  </si>
  <si>
    <t>Livingston</t>
  </si>
  <si>
    <t>470404600310</t>
  </si>
  <si>
    <t>Village of Babylon</t>
  </si>
  <si>
    <t>080404700320</t>
  </si>
  <si>
    <t>Village of Bainbridge</t>
  </si>
  <si>
    <t>310449300330</t>
  </si>
  <si>
    <t>Village of Baldwinsville</t>
  </si>
  <si>
    <t>Onondaga</t>
  </si>
  <si>
    <t>410453400340</t>
  </si>
  <si>
    <t>Village of Ballston Spa</t>
  </si>
  <si>
    <t>Saratoga</t>
  </si>
  <si>
    <t>290478600350</t>
  </si>
  <si>
    <t>Village of Barker</t>
  </si>
  <si>
    <t>Niagara</t>
  </si>
  <si>
    <t>460405600360</t>
  </si>
  <si>
    <t>Village of Bath</t>
  </si>
  <si>
    <t>280459700370</t>
  </si>
  <si>
    <t>Village of Baxter Estates</t>
  </si>
  <si>
    <t>280463400380</t>
  </si>
  <si>
    <t>Village of Bayville</t>
  </si>
  <si>
    <t>470409600400</t>
  </si>
  <si>
    <t>Village of Belle Terre</t>
  </si>
  <si>
    <t>280438600390</t>
  </si>
  <si>
    <t>Village of Bellerose</t>
  </si>
  <si>
    <t>470409600410</t>
  </si>
  <si>
    <t>Village of Bellport</t>
  </si>
  <si>
    <t>020402000420</t>
  </si>
  <si>
    <t>Village of Belmont</t>
  </si>
  <si>
    <t>060426300430</t>
  </si>
  <si>
    <t>Village of Bemus Point</t>
  </si>
  <si>
    <t>Chautauqua</t>
  </si>
  <si>
    <t>180406500440</t>
  </si>
  <si>
    <t>Village of Bergen</t>
  </si>
  <si>
    <t>220473300450</t>
  </si>
  <si>
    <t>Village of Black River</t>
  </si>
  <si>
    <t>140436100460</t>
  </si>
  <si>
    <t>Village of Blasdell</t>
  </si>
  <si>
    <t>320424600465</t>
  </si>
  <si>
    <t>Village of Bloomfield</t>
  </si>
  <si>
    <t>Ontario</t>
  </si>
  <si>
    <t>480450200470</t>
  </si>
  <si>
    <t>Village of Bloomingburg</t>
  </si>
  <si>
    <t>020407900490</t>
  </si>
  <si>
    <t>Village of Bolivar</t>
  </si>
  <si>
    <t>300408200500</t>
  </si>
  <si>
    <t>Village of Boonville</t>
  </si>
  <si>
    <t>Oneida</t>
  </si>
  <si>
    <t>370478900510</t>
  </si>
  <si>
    <t>Village of Brewster</t>
  </si>
  <si>
    <t>Putnam</t>
  </si>
  <si>
    <t>550462200520</t>
  </si>
  <si>
    <t>Village of Briarcliff Manor</t>
  </si>
  <si>
    <t>470442100540</t>
  </si>
  <si>
    <t>Village of Brightwaters</t>
  </si>
  <si>
    <t>170409400550</t>
  </si>
  <si>
    <t>Village of Broadalbin</t>
  </si>
  <si>
    <t>Fulton</t>
  </si>
  <si>
    <t>260481900560</t>
  </si>
  <si>
    <t>Village of Brockport</t>
  </si>
  <si>
    <t>Monroe</t>
  </si>
  <si>
    <t>060468200570</t>
  </si>
  <si>
    <t>Village of Brocton</t>
  </si>
  <si>
    <t>550424700580</t>
  </si>
  <si>
    <t>Village of Bronxville</t>
  </si>
  <si>
    <t>280463400590</t>
  </si>
  <si>
    <t>Village of Brookville</t>
  </si>
  <si>
    <t>220409800600</t>
  </si>
  <si>
    <t>Village of Brownville</t>
  </si>
  <si>
    <t>160454100610</t>
  </si>
  <si>
    <t>Village of Brushton</t>
  </si>
  <si>
    <t>Franklin</t>
  </si>
  <si>
    <t>550420300620</t>
  </si>
  <si>
    <t>Village of Buchanan</t>
  </si>
  <si>
    <t>440438500630</t>
  </si>
  <si>
    <t>Village of Burdett</t>
  </si>
  <si>
    <t>Schuyler</t>
  </si>
  <si>
    <t>160410100640</t>
  </si>
  <si>
    <t>Village of Burke</t>
  </si>
  <si>
    <t>240411000650</t>
  </si>
  <si>
    <t>Village of Caledonia</t>
  </si>
  <si>
    <t>530490600660</t>
  </si>
  <si>
    <t>Village of Cambridge</t>
  </si>
  <si>
    <t>300411400670</t>
  </si>
  <si>
    <t>Village of Camden</t>
  </si>
  <si>
    <t>310411600680</t>
  </si>
  <si>
    <t>Village of Camillus</t>
  </si>
  <si>
    <t>270412000690</t>
  </si>
  <si>
    <t>Village of Canajoharie</t>
  </si>
  <si>
    <t>020410300700</t>
  </si>
  <si>
    <t>Village of Canaseraga</t>
  </si>
  <si>
    <t>250445700710</t>
  </si>
  <si>
    <t>Village of Canastota</t>
  </si>
  <si>
    <t>Madison</t>
  </si>
  <si>
    <t>490412200720</t>
  </si>
  <si>
    <t>Village of Candor</t>
  </si>
  <si>
    <t>Tioga</t>
  </si>
  <si>
    <t>460412400730</t>
  </si>
  <si>
    <t>Village of Canisteo</t>
  </si>
  <si>
    <t>400412500740</t>
  </si>
  <si>
    <t>Village of Canton</t>
  </si>
  <si>
    <t>St. Lawrence</t>
  </si>
  <si>
    <t>220412600750</t>
  </si>
  <si>
    <t>Village of Cape Vincent</t>
  </si>
  <si>
    <t>220491500760</t>
  </si>
  <si>
    <t>Village of Carthage</t>
  </si>
  <si>
    <t>060481100770</t>
  </si>
  <si>
    <t>Village of Cassadaga</t>
  </si>
  <si>
    <t>560413400780</t>
  </si>
  <si>
    <t>Village of Castile</t>
  </si>
  <si>
    <t>380475300790</t>
  </si>
  <si>
    <t>Village of Castleton-On-Hudson</t>
  </si>
  <si>
    <t>Rensselaer</t>
  </si>
  <si>
    <t>230422800800</t>
  </si>
  <si>
    <t>Village of Castorland</t>
  </si>
  <si>
    <t>Lewis</t>
  </si>
  <si>
    <t>050441800810</t>
  </si>
  <si>
    <t>Village of Cato</t>
  </si>
  <si>
    <t>190413900820</t>
  </si>
  <si>
    <t>Village of Catskill</t>
  </si>
  <si>
    <t>040456400830</t>
  </si>
  <si>
    <t>Village of Cattaraugus</t>
  </si>
  <si>
    <t>050403900840</t>
  </si>
  <si>
    <t>Village of Cayuga</t>
  </si>
  <si>
    <t>500442300850</t>
  </si>
  <si>
    <t>Village of Cayuga Heights</t>
  </si>
  <si>
    <t>Tompkins</t>
  </si>
  <si>
    <t>250414100860</t>
  </si>
  <si>
    <t>Village of Cazenovia</t>
  </si>
  <si>
    <t>280438600870</t>
  </si>
  <si>
    <t>Village of Cedarhurst</t>
  </si>
  <si>
    <t>060426400880</t>
  </si>
  <si>
    <t>Village of Celoron</t>
  </si>
  <si>
    <t>350438200890</t>
  </si>
  <si>
    <t>Village of Central Square</t>
  </si>
  <si>
    <t>Oswego</t>
  </si>
  <si>
    <t>280463400900</t>
  </si>
  <si>
    <t>Village of Centre Island</t>
  </si>
  <si>
    <t>090414400910</t>
  </si>
  <si>
    <t>Village of Champlain</t>
  </si>
  <si>
    <t>Clinton</t>
  </si>
  <si>
    <t>160414800920</t>
  </si>
  <si>
    <t>Village of Chateaugay</t>
  </si>
  <si>
    <t>100432800930</t>
  </si>
  <si>
    <t>Village of Chatham</t>
  </si>
  <si>
    <t>Columbia</t>
  </si>
  <si>
    <t>220448900940</t>
  </si>
  <si>
    <t>Village of Chaumont</t>
  </si>
  <si>
    <t>360415600960</t>
  </si>
  <si>
    <t>Village of Cherry Valley</t>
  </si>
  <si>
    <t>Otsego</t>
  </si>
  <si>
    <t>330415700970</t>
  </si>
  <si>
    <t>Village of Chester</t>
  </si>
  <si>
    <t>Orange</t>
  </si>
  <si>
    <t>390469800975</t>
  </si>
  <si>
    <t>Village of Chestnut Ridge</t>
  </si>
  <si>
    <t>250481600980</t>
  </si>
  <si>
    <t>Village of Chittenango</t>
  </si>
  <si>
    <t>260471400990</t>
  </si>
  <si>
    <t>Village of Churchville</t>
  </si>
  <si>
    <t>220417101000</t>
  </si>
  <si>
    <t>Village of Clayton</t>
  </si>
  <si>
    <t>300463901010</t>
  </si>
  <si>
    <t>Village of Clayville</t>
  </si>
  <si>
    <t>350419801020</t>
  </si>
  <si>
    <t>Village of Cleveland</t>
  </si>
  <si>
    <t>320450401030</t>
  </si>
  <si>
    <t>Village of Clifton Springs</t>
  </si>
  <si>
    <t>300444101040</t>
  </si>
  <si>
    <t>Village of Clinton</t>
  </si>
  <si>
    <t>540431201050</t>
  </si>
  <si>
    <t>Village of Clyde</t>
  </si>
  <si>
    <t>Wayne</t>
  </si>
  <si>
    <t>430417801060</t>
  </si>
  <si>
    <t>Village of Cobleskill</t>
  </si>
  <si>
    <t>Schoharie</t>
  </si>
  <si>
    <t>460418101070</t>
  </si>
  <si>
    <t>Village of Cohocton</t>
  </si>
  <si>
    <t>210473201080</t>
  </si>
  <si>
    <t>Village of Cold Brook</t>
  </si>
  <si>
    <t>Herkimer</t>
  </si>
  <si>
    <t>370466001090</t>
  </si>
  <si>
    <t>Village of Cold Spring</t>
  </si>
  <si>
    <t>010418701100</t>
  </si>
  <si>
    <t>Village of Colonie</t>
  </si>
  <si>
    <t>230489901110</t>
  </si>
  <si>
    <t>Village of Constableville</t>
  </si>
  <si>
    <t>360462701120</t>
  </si>
  <si>
    <t>Village of Cooperstown</t>
  </si>
  <si>
    <t>230422801130</t>
  </si>
  <si>
    <t>Village of Copenhagen</t>
  </si>
  <si>
    <t>180464701140</t>
  </si>
  <si>
    <t>Village of Corfu</t>
  </si>
  <si>
    <t>410420001150</t>
  </si>
  <si>
    <t>Village of Corinth</t>
  </si>
  <si>
    <t>330420201160</t>
  </si>
  <si>
    <t>Village of Cornwall-On-Hudson</t>
  </si>
  <si>
    <t>280463401170</t>
  </si>
  <si>
    <t>Village of Cove Neck</t>
  </si>
  <si>
    <t>190420801180</t>
  </si>
  <si>
    <t>Village of Coxsackie</t>
  </si>
  <si>
    <t>230421001190</t>
  </si>
  <si>
    <t>Village of Croghan</t>
  </si>
  <si>
    <t>550420301200</t>
  </si>
  <si>
    <t>Village of Croton-On-Hudson</t>
  </si>
  <si>
    <t>020421201210</t>
  </si>
  <si>
    <t>Village of Cuba</t>
  </si>
  <si>
    <t>090421501220</t>
  </si>
  <si>
    <t>Village of Dannemora</t>
  </si>
  <si>
    <t>240459201230</t>
  </si>
  <si>
    <t>Village of Dansville</t>
  </si>
  <si>
    <t>250423201310</t>
  </si>
  <si>
    <t>Village of De Ruyter</t>
  </si>
  <si>
    <t>220491501240</t>
  </si>
  <si>
    <t>Village of Deferiet</t>
  </si>
  <si>
    <t>420424201250</t>
  </si>
  <si>
    <t>Village of Delanson</t>
  </si>
  <si>
    <t>Schenectady</t>
  </si>
  <si>
    <t>040493101260</t>
  </si>
  <si>
    <t>Village of Delevan</t>
  </si>
  <si>
    <t>120422701270</t>
  </si>
  <si>
    <t>Village of Delhi</t>
  </si>
  <si>
    <t>Delaware</t>
  </si>
  <si>
    <t>140415201280</t>
  </si>
  <si>
    <t>Village of Depew</t>
  </si>
  <si>
    <t>030474301290</t>
  </si>
  <si>
    <t>Village of Deposit</t>
  </si>
  <si>
    <t>Broome</t>
  </si>
  <si>
    <t>470477301300</t>
  </si>
  <si>
    <t>Village of Dering Harbor</t>
  </si>
  <si>
    <t>220409801320</t>
  </si>
  <si>
    <t>Village of Dexter</t>
  </si>
  <si>
    <t>550434201330</t>
  </si>
  <si>
    <t>Village of Dobbs Ferry</t>
  </si>
  <si>
    <t>210450501340</t>
  </si>
  <si>
    <t>Village of Dolgeville</t>
  </si>
  <si>
    <t>570483101360</t>
  </si>
  <si>
    <t>Village of Dresden</t>
  </si>
  <si>
    <t>Yates</t>
  </si>
  <si>
    <t>500424001370</t>
  </si>
  <si>
    <t>Village of Dryden</t>
  </si>
  <si>
    <t>570480301380</t>
  </si>
  <si>
    <t>Village of Dundee</t>
  </si>
  <si>
    <t>080477401390</t>
  </si>
  <si>
    <t>Village of Earlville</t>
  </si>
  <si>
    <t>140404001400</t>
  </si>
  <si>
    <t>Village of East Aurora</t>
  </si>
  <si>
    <t>470425001420</t>
  </si>
  <si>
    <t>Village of East Hampton</t>
  </si>
  <si>
    <t>280459701430</t>
  </si>
  <si>
    <t>Village of East Hills</t>
  </si>
  <si>
    <t>380456101435</t>
  </si>
  <si>
    <t>Village of East Nassau</t>
  </si>
  <si>
    <t>260425251450</t>
  </si>
  <si>
    <t>Village of East Rochester</t>
  </si>
  <si>
    <t>280438601460</t>
  </si>
  <si>
    <t>Village of East Rockaway</t>
  </si>
  <si>
    <t>310423301470</t>
  </si>
  <si>
    <t>Village of East Syracuse</t>
  </si>
  <si>
    <t>280459701480</t>
  </si>
  <si>
    <t>Village of East Williston</t>
  </si>
  <si>
    <t>180425801500</t>
  </si>
  <si>
    <t>Village of Elba</t>
  </si>
  <si>
    <t>310425901510</t>
  </si>
  <si>
    <t>Village of Elbridge</t>
  </si>
  <si>
    <t>510488001530</t>
  </si>
  <si>
    <t>Village of Ellenville</t>
  </si>
  <si>
    <t>Ulster</t>
  </si>
  <si>
    <t>040426501540</t>
  </si>
  <si>
    <t>Village of Ellicottville</t>
  </si>
  <si>
    <t>220426701550</t>
  </si>
  <si>
    <t>Village of Ellisburg</t>
  </si>
  <si>
    <t>070440501560</t>
  </si>
  <si>
    <t>Village of Elmira Heights</t>
  </si>
  <si>
    <t>Chemung</t>
  </si>
  <si>
    <t>550434201570</t>
  </si>
  <si>
    <t>Village of Elmsford</t>
  </si>
  <si>
    <t>030484601580</t>
  </si>
  <si>
    <t>Village of Endicott</t>
  </si>
  <si>
    <t>430427501590</t>
  </si>
  <si>
    <t>Village of Esperance</t>
  </si>
  <si>
    <t>220445901600</t>
  </si>
  <si>
    <t>Village of Evans Mills</t>
  </si>
  <si>
    <t>310427901610</t>
  </si>
  <si>
    <t>Village of Fabius</t>
  </si>
  <si>
    <t>050480501620</t>
  </si>
  <si>
    <t>Village of Fair Haven</t>
  </si>
  <si>
    <t>260465001630</t>
  </si>
  <si>
    <t>Village of Fairport</t>
  </si>
  <si>
    <t>060426401640</t>
  </si>
  <si>
    <t>Village of Falconer</t>
  </si>
  <si>
    <t>280463401650</t>
  </si>
  <si>
    <t>Village of Farmingdale</t>
  </si>
  <si>
    <t>140408801660</t>
  </si>
  <si>
    <t>Village of Farnham</t>
  </si>
  <si>
    <t>310450601670</t>
  </si>
  <si>
    <t>Village of Fayetteville</t>
  </si>
  <si>
    <t>130428801690</t>
  </si>
  <si>
    <t>Village of Fishkill</t>
  </si>
  <si>
    <t>Dutchess</t>
  </si>
  <si>
    <t>120453001700</t>
  </si>
  <si>
    <t>Village of Fleischmanns</t>
  </si>
  <si>
    <t>280438601710</t>
  </si>
  <si>
    <t>Village of Floral Park</t>
  </si>
  <si>
    <t>330487301720</t>
  </si>
  <si>
    <t>Village of Florida</t>
  </si>
  <si>
    <t>280459701730</t>
  </si>
  <si>
    <t>Village of Flower Hill</t>
  </si>
  <si>
    <t>270454001740</t>
  </si>
  <si>
    <t>Village of Fonda</t>
  </si>
  <si>
    <t>530429501760</t>
  </si>
  <si>
    <t>Village of Fort Ann</t>
  </si>
  <si>
    <t>530429701780</t>
  </si>
  <si>
    <t>Village of Fort Edward</t>
  </si>
  <si>
    <t>270453601800</t>
  </si>
  <si>
    <t>Village of Fort Plain</t>
  </si>
  <si>
    <t>210429901810</t>
  </si>
  <si>
    <t>Village of Frankfort</t>
  </si>
  <si>
    <t>120430001820</t>
  </si>
  <si>
    <t>Village of Franklin</t>
  </si>
  <si>
    <t>040430201830</t>
  </si>
  <si>
    <t>Village of Franklinville</t>
  </si>
  <si>
    <t>060467801840</t>
  </si>
  <si>
    <t>Village of Fredonia</t>
  </si>
  <si>
    <t>280438601850</t>
  </si>
  <si>
    <t>Village of Freeport</t>
  </si>
  <si>
    <t>500424001860</t>
  </si>
  <si>
    <t>Village of Freeville</t>
  </si>
  <si>
    <t>270433001880</t>
  </si>
  <si>
    <t>Village of Fultonville</t>
  </si>
  <si>
    <t>560431101890</t>
  </si>
  <si>
    <t>Village of Gainesville</t>
  </si>
  <si>
    <t>410431401900</t>
  </si>
  <si>
    <t>Village of Galway</t>
  </si>
  <si>
    <t>280438601910</t>
  </si>
  <si>
    <t>Village of Garden City</t>
  </si>
  <si>
    <t>240432001920</t>
  </si>
  <si>
    <t>Village of Geneseo</t>
  </si>
  <si>
    <t>360410601930</t>
  </si>
  <si>
    <t>Village of Gilbertsville</t>
  </si>
  <si>
    <t>220409801940</t>
  </si>
  <si>
    <t>Village of Glen Park</t>
  </si>
  <si>
    <t>330433301950</t>
  </si>
  <si>
    <t>Village of Goshen</t>
  </si>
  <si>
    <t>400433401960</t>
  </si>
  <si>
    <t>Village of Gouverneur</t>
  </si>
  <si>
    <t>040465301970</t>
  </si>
  <si>
    <t>Village of Gowanda</t>
  </si>
  <si>
    <t>390461501980</t>
  </si>
  <si>
    <t>Village of Grand View-On-Hudson</t>
  </si>
  <si>
    <t>530433901990</t>
  </si>
  <si>
    <t>Village of Granville</t>
  </si>
  <si>
    <t>280459702000</t>
  </si>
  <si>
    <t>Village of Great Neck</t>
  </si>
  <si>
    <t>280459702010</t>
  </si>
  <si>
    <t>Village of Great Neck Estates</t>
  </si>
  <si>
    <t>280459702020</t>
  </si>
  <si>
    <t>Village of Great Neck Plaza</t>
  </si>
  <si>
    <t>010434502040</t>
  </si>
  <si>
    <t>Village of Green Island</t>
  </si>
  <si>
    <t>080434302030</t>
  </si>
  <si>
    <t>Village of Greene</t>
  </si>
  <si>
    <t>470479002050</t>
  </si>
  <si>
    <t>Village of Greenport</t>
  </si>
  <si>
    <t>530434902060</t>
  </si>
  <si>
    <t>Village of Greenwich</t>
  </si>
  <si>
    <t>330487302070</t>
  </si>
  <si>
    <t>Village of Greenwood Lake</t>
  </si>
  <si>
    <t>500435202080</t>
  </si>
  <si>
    <t>Village of Groton</t>
  </si>
  <si>
    <t>270402102090</t>
  </si>
  <si>
    <t>Village of Hagaman</t>
  </si>
  <si>
    <t>140436102100</t>
  </si>
  <si>
    <t>Village of Hamburg</t>
  </si>
  <si>
    <t>250436302110</t>
  </si>
  <si>
    <t>Village of Hamilton</t>
  </si>
  <si>
    <t>400436502120</t>
  </si>
  <si>
    <t>Village of Hammond</t>
  </si>
  <si>
    <t>460484802130</t>
  </si>
  <si>
    <t>Village of Hammondsport</t>
  </si>
  <si>
    <t>120436802140</t>
  </si>
  <si>
    <t>Village of Hancock</t>
  </si>
  <si>
    <t>350436902150</t>
  </si>
  <si>
    <t>Village of Hannibal</t>
  </si>
  <si>
    <t>330492302160</t>
  </si>
  <si>
    <t>Village of Harriman</t>
  </si>
  <si>
    <t>550437702165</t>
  </si>
  <si>
    <t>Village of Harrison</t>
  </si>
  <si>
    <t>550434202180</t>
  </si>
  <si>
    <t>Village of Hastings-On-Hudson</t>
  </si>
  <si>
    <t>390438302190</t>
  </si>
  <si>
    <t>Village of Haverstraw</t>
  </si>
  <si>
    <t>470478002200</t>
  </si>
  <si>
    <t>Village of Head Of The Harbor</t>
  </si>
  <si>
    <t>280438602210</t>
  </si>
  <si>
    <t>Village of Hempstead</t>
  </si>
  <si>
    <t>210438902220</t>
  </si>
  <si>
    <t>Village of Herkimer</t>
  </si>
  <si>
    <t>400462302250</t>
  </si>
  <si>
    <t>Village of Heuvelton</t>
  </si>
  <si>
    <t>280438602260</t>
  </si>
  <si>
    <t>Village of Hewlett Bay Park</t>
  </si>
  <si>
    <t>280438602270</t>
  </si>
  <si>
    <t>Village of Hewlett Harbor</t>
  </si>
  <si>
    <t>280438602280</t>
  </si>
  <si>
    <t>Village of Hewlett Neck</t>
  </si>
  <si>
    <t>330439202290</t>
  </si>
  <si>
    <t>Village of Highland Falls</t>
  </si>
  <si>
    <t>390469802300</t>
  </si>
  <si>
    <t>Village of Hillburn</t>
  </si>
  <si>
    <t>260464202310</t>
  </si>
  <si>
    <t>Village of Hilton</t>
  </si>
  <si>
    <t>120480002320</t>
  </si>
  <si>
    <t>Village of Hobart</t>
  </si>
  <si>
    <t>300483202340</t>
  </si>
  <si>
    <t>Village of Holland Patent</t>
  </si>
  <si>
    <t>340455702350</t>
  </si>
  <si>
    <t>Village of Holley</t>
  </si>
  <si>
    <t>110439702360</t>
  </si>
  <si>
    <t>Village of Homer</t>
  </si>
  <si>
    <t>Cortland</t>
  </si>
  <si>
    <t>260452202370</t>
  </si>
  <si>
    <t>Village of Honeoye Falls</t>
  </si>
  <si>
    <t>380439802380</t>
  </si>
  <si>
    <t>Village of Hoosick Falls</t>
  </si>
  <si>
    <t>070440502390</t>
  </si>
  <si>
    <t>Village of Horseheads</t>
  </si>
  <si>
    <t>530443902400</t>
  </si>
  <si>
    <t>Village of Hudson Falls</t>
  </si>
  <si>
    <t>190441002410</t>
  </si>
  <si>
    <t>Village of Hunter</t>
  </si>
  <si>
    <t>470441102420</t>
  </si>
  <si>
    <t>Village of Huntington Bay</t>
  </si>
  <si>
    <t>210432502430</t>
  </si>
  <si>
    <t>Village of Ilion</t>
  </si>
  <si>
    <t>450420602440</t>
  </si>
  <si>
    <t>Village of Interlaken</t>
  </si>
  <si>
    <t>Seneca</t>
  </si>
  <si>
    <t>550434202450</t>
  </si>
  <si>
    <t>Village of Irvington</t>
  </si>
  <si>
    <t>280438602460</t>
  </si>
  <si>
    <t>Village of Island Park</t>
  </si>
  <si>
    <t>470442102465</t>
  </si>
  <si>
    <t>Village of Islandia</t>
  </si>
  <si>
    <t>480411102470</t>
  </si>
  <si>
    <t>Village of Jeffersonville</t>
  </si>
  <si>
    <t>030484602480</t>
  </si>
  <si>
    <t>Village of Johnson City</t>
  </si>
  <si>
    <t>310425902490</t>
  </si>
  <si>
    <t>Village of Jordan</t>
  </si>
  <si>
    <t>390469802495</t>
  </si>
  <si>
    <t>Village of Kaser</t>
  </si>
  <si>
    <t>140483002510</t>
  </si>
  <si>
    <t>Village of Kenmore</t>
  </si>
  <si>
    <t>280459702520</t>
  </si>
  <si>
    <t>Village of Kensington</t>
  </si>
  <si>
    <t>100443802530</t>
  </si>
  <si>
    <t>Village of Kinderhook</t>
  </si>
  <si>
    <t>280459702540</t>
  </si>
  <si>
    <t>Village of Kings Point</t>
  </si>
  <si>
    <t>330454202545</t>
  </si>
  <si>
    <t>Village of Kiryas Joel</t>
  </si>
  <si>
    <t>350474202550</t>
  </si>
  <si>
    <t>Village of Lacona</t>
  </si>
  <si>
    <t>520444632560</t>
  </si>
  <si>
    <t>Village of Lake George</t>
  </si>
  <si>
    <t>Warren</t>
  </si>
  <si>
    <t>470409602565</t>
  </si>
  <si>
    <t>Village of Lake Grove</t>
  </si>
  <si>
    <t>150459402570</t>
  </si>
  <si>
    <t>Village of Lake Placid</t>
  </si>
  <si>
    <t>Essex</t>
  </si>
  <si>
    <t>280459702580</t>
  </si>
  <si>
    <t>Village of Lake Success</t>
  </si>
  <si>
    <t>060410402590</t>
  </si>
  <si>
    <t>Village of Lakewood</t>
  </si>
  <si>
    <t>140444802600</t>
  </si>
  <si>
    <t>Village of Lancaster</t>
  </si>
  <si>
    <t>500444902605</t>
  </si>
  <si>
    <t>Village of Lansing</t>
  </si>
  <si>
    <t>550450302610</t>
  </si>
  <si>
    <t>Village of Larchmont</t>
  </si>
  <si>
    <t>280463402620</t>
  </si>
  <si>
    <t>Village of Lattingtown</t>
  </si>
  <si>
    <t>280463402630</t>
  </si>
  <si>
    <t>Village of Laurel Hollow</t>
  </si>
  <si>
    <t>360445102640</t>
  </si>
  <si>
    <t>Village of Laurens</t>
  </si>
  <si>
    <t>280438602650</t>
  </si>
  <si>
    <t>Village of Lawrence</t>
  </si>
  <si>
    <t>180446002670</t>
  </si>
  <si>
    <t>Village of Le Roy</t>
  </si>
  <si>
    <t>240445602660</t>
  </si>
  <si>
    <t>Village of Leicester</t>
  </si>
  <si>
    <t>290446402680</t>
  </si>
  <si>
    <t>Village of Lewiston</t>
  </si>
  <si>
    <t>480446702690</t>
  </si>
  <si>
    <t>Village of Liberty</t>
  </si>
  <si>
    <t>240446802700</t>
  </si>
  <si>
    <t>Village of Lima</t>
  </si>
  <si>
    <t>470404602720</t>
  </si>
  <si>
    <t>Village of Lindenhurst</t>
  </si>
  <si>
    <t>030447302730</t>
  </si>
  <si>
    <t>Village of Lisle</t>
  </si>
  <si>
    <t>040447602740</t>
  </si>
  <si>
    <t>Village of Little Valley</t>
  </si>
  <si>
    <t>310473902750</t>
  </si>
  <si>
    <t>Village of Liverpool</t>
  </si>
  <si>
    <t>240447802760</t>
  </si>
  <si>
    <t>Village of Livonia</t>
  </si>
  <si>
    <t>470441102770</t>
  </si>
  <si>
    <t>Village of Lloyd Harbor</t>
  </si>
  <si>
    <t>450448202780</t>
  </si>
  <si>
    <t>Village of Lodi</t>
  </si>
  <si>
    <t>230448602790</t>
  </si>
  <si>
    <t>Village of Lowville</t>
  </si>
  <si>
    <t>280438602800</t>
  </si>
  <si>
    <t>Village of Lynbrook</t>
  </si>
  <si>
    <t>340492902810</t>
  </si>
  <si>
    <t>Village of Lyndonville</t>
  </si>
  <si>
    <t>230489902830</t>
  </si>
  <si>
    <t>Village of Lyons Falls</t>
  </si>
  <si>
    <t>250449702860</t>
  </si>
  <si>
    <t>Village of Madison</t>
  </si>
  <si>
    <t>160450002870</t>
  </si>
  <si>
    <t>Village of Malone</t>
  </si>
  <si>
    <t>280438602880</t>
  </si>
  <si>
    <t>Village of Malverne</t>
  </si>
  <si>
    <t>550450302890</t>
  </si>
  <si>
    <t>Village of Mamaroneck</t>
  </si>
  <si>
    <t>320450402900</t>
  </si>
  <si>
    <t>Village of Manchester</t>
  </si>
  <si>
    <t>310450602910</t>
  </si>
  <si>
    <t>Village of Manlius</t>
  </si>
  <si>
    <t>220426702920</t>
  </si>
  <si>
    <t>Village of Mannsville</t>
  </si>
  <si>
    <t>280459702930</t>
  </si>
  <si>
    <t>Village of Manorhaven</t>
  </si>
  <si>
    <t>110450802940</t>
  </si>
  <si>
    <t>Village of Marathon</t>
  </si>
  <si>
    <t>310451002950</t>
  </si>
  <si>
    <t>Village of Marcellus</t>
  </si>
  <si>
    <t>120453002960</t>
  </si>
  <si>
    <t>Village of Margaretville</t>
  </si>
  <si>
    <t>280463402970</t>
  </si>
  <si>
    <t>Village of Massapequa Park</t>
  </si>
  <si>
    <t>400451902980</t>
  </si>
  <si>
    <t>Village of Massena</t>
  </si>
  <si>
    <t>280463402990</t>
  </si>
  <si>
    <t>Village of Matinecock</t>
  </si>
  <si>
    <t>330454503000</t>
  </si>
  <si>
    <t>Village of Maybrook</t>
  </si>
  <si>
    <t>170452003010</t>
  </si>
  <si>
    <t>Village of Mayfield</t>
  </si>
  <si>
    <t>060415003020</t>
  </si>
  <si>
    <t>Village of Mayville</t>
  </si>
  <si>
    <t>110420402840</t>
  </si>
  <si>
    <t>Village of McGraw</t>
  </si>
  <si>
    <t>340471303030</t>
  </si>
  <si>
    <t>Village of Medina</t>
  </si>
  <si>
    <t>010418703040</t>
  </si>
  <si>
    <t>Village of Menands</t>
  </si>
  <si>
    <t>050413703050</t>
  </si>
  <si>
    <t>Village of Meridian</t>
  </si>
  <si>
    <t>350452503060</t>
  </si>
  <si>
    <t>Village of Mexico</t>
  </si>
  <si>
    <t>430452603070</t>
  </si>
  <si>
    <t>Village of Middleburgh</t>
  </si>
  <si>
    <t>290472803080</t>
  </si>
  <si>
    <t>Village of Middleport</t>
  </si>
  <si>
    <t>210428003090</t>
  </si>
  <si>
    <t>Village of Middleville</t>
  </si>
  <si>
    <t>360453203100</t>
  </si>
  <si>
    <t>Village of Milford</t>
  </si>
  <si>
    <t>280463403130</t>
  </si>
  <si>
    <t>Village of Mill Neck</t>
  </si>
  <si>
    <t>130487403110</t>
  </si>
  <si>
    <t>Village of Millbrook</t>
  </si>
  <si>
    <t>130459303120</t>
  </si>
  <si>
    <t>Village of Millerton</t>
  </si>
  <si>
    <t>070485603140</t>
  </si>
  <si>
    <t>Village of Millport</t>
  </si>
  <si>
    <t>280459703150</t>
  </si>
  <si>
    <t>Village of Mineola</t>
  </si>
  <si>
    <t>310450603160</t>
  </si>
  <si>
    <t>Village of Minoa</t>
  </si>
  <si>
    <t>210432503170</t>
  </si>
  <si>
    <t>Village of Mohawk</t>
  </si>
  <si>
    <t>330454203180</t>
  </si>
  <si>
    <t>Village of Monroe</t>
  </si>
  <si>
    <t>390469803185</t>
  </si>
  <si>
    <t>Village of Montebello</t>
  </si>
  <si>
    <t>330454503190</t>
  </si>
  <si>
    <t>Village of Montgomery</t>
  </si>
  <si>
    <t>480482303200</t>
  </si>
  <si>
    <t>Village of Monticello</t>
  </si>
  <si>
    <t>440454603210</t>
  </si>
  <si>
    <t>Village of Montour Falls</t>
  </si>
  <si>
    <t>050454803230</t>
  </si>
  <si>
    <t>Village of Moravia</t>
  </si>
  <si>
    <t>360455203240</t>
  </si>
  <si>
    <t>Village of Morris</t>
  </si>
  <si>
    <t>250425303260</t>
  </si>
  <si>
    <t>Village of Morrisville</t>
  </si>
  <si>
    <t>550455453270</t>
  </si>
  <si>
    <t>Village of Mount Kisco</t>
  </si>
  <si>
    <t>240455503280</t>
  </si>
  <si>
    <t>Village of Mount Morris</t>
  </si>
  <si>
    <t>250480803290</t>
  </si>
  <si>
    <t>Village of Munnsville</t>
  </si>
  <si>
    <t>280459703300</t>
  </si>
  <si>
    <t>Village of Munsey Park</t>
  </si>
  <si>
    <t>280463403310</t>
  </si>
  <si>
    <t>Village of Muttontown</t>
  </si>
  <si>
    <t>320455903320</t>
  </si>
  <si>
    <t>Village of Naples</t>
  </si>
  <si>
    <t>380456103330</t>
  </si>
  <si>
    <t>Village of Nassau</t>
  </si>
  <si>
    <t>270463503340</t>
  </si>
  <si>
    <t>Village of Nelliston</t>
  </si>
  <si>
    <t>370466003350</t>
  </si>
  <si>
    <t>Village of Nelsonville</t>
  </si>
  <si>
    <t>080456703380</t>
  </si>
  <si>
    <t>Village of New Berlin</t>
  </si>
  <si>
    <t>300457403390</t>
  </si>
  <si>
    <t>Village of New Hartford</t>
  </si>
  <si>
    <t>390469803395</t>
  </si>
  <si>
    <t>Village of New Hempstead</t>
  </si>
  <si>
    <t>280459703400</t>
  </si>
  <si>
    <t>Village of New Hyde Park</t>
  </si>
  <si>
    <t>510457903410</t>
  </si>
  <si>
    <t>Village of New Paltz</t>
  </si>
  <si>
    <t>390469803425</t>
  </si>
  <si>
    <t>Village of New Square</t>
  </si>
  <si>
    <t>300490803430</t>
  </si>
  <si>
    <t>Village of New York Mills</t>
  </si>
  <si>
    <t>540402903360</t>
  </si>
  <si>
    <t>Village of Newark</t>
  </si>
  <si>
    <t>490456503370</t>
  </si>
  <si>
    <t>Village of Newark Valley</t>
  </si>
  <si>
    <t>210458003420</t>
  </si>
  <si>
    <t>Village of Newport</t>
  </si>
  <si>
    <t>490458503440</t>
  </si>
  <si>
    <t>Village of Nichols</t>
  </si>
  <si>
    <t>470478003450</t>
  </si>
  <si>
    <t>Village of Nissequogue</t>
  </si>
  <si>
    <t>140459103460</t>
  </si>
  <si>
    <t>Village of North Collins</t>
  </si>
  <si>
    <t>470478703470</t>
  </si>
  <si>
    <t>Village of North Haven</t>
  </si>
  <si>
    <t>280459703480</t>
  </si>
  <si>
    <t>Village of North Hills</t>
  </si>
  <si>
    <t>460440403490</t>
  </si>
  <si>
    <t>Village of North Hornell</t>
  </si>
  <si>
    <t>310417003520</t>
  </si>
  <si>
    <t>Village of North Syracuse</t>
  </si>
  <si>
    <t>470441103510</t>
  </si>
  <si>
    <t>Village of Northport</t>
  </si>
  <si>
    <t>170458903540</t>
  </si>
  <si>
    <t>Village of Northville</t>
  </si>
  <si>
    <t>400468403550</t>
  </si>
  <si>
    <t>Village of Norwood</t>
  </si>
  <si>
    <t>240460403560</t>
  </si>
  <si>
    <t>Village of Nunda</t>
  </si>
  <si>
    <t>390461503570</t>
  </si>
  <si>
    <t>Village of Nyack</t>
  </si>
  <si>
    <t>180460503580</t>
  </si>
  <si>
    <t>Village of Oakfield</t>
  </si>
  <si>
    <t>470442103590</t>
  </si>
  <si>
    <t>Village of Ocean Beach</t>
  </si>
  <si>
    <t>440413503600</t>
  </si>
  <si>
    <t>Village of Odessa</t>
  </si>
  <si>
    <t>280463403610</t>
  </si>
  <si>
    <t>Village of Old Brookville</t>
  </si>
  <si>
    <t>470409603620</t>
  </si>
  <si>
    <t>Village of Old Field</t>
  </si>
  <si>
    <t>280459703630</t>
  </si>
  <si>
    <t>Village of Old Westbury</t>
  </si>
  <si>
    <t>300485303640</t>
  </si>
  <si>
    <t>Village of Oneida Castle</t>
  </si>
  <si>
    <t>140461703650</t>
  </si>
  <si>
    <t>Village of Orchard Park</t>
  </si>
  <si>
    <t>300490803660</t>
  </si>
  <si>
    <t>Village of Oriskany</t>
  </si>
  <si>
    <t>300403803670</t>
  </si>
  <si>
    <t>Village of Oriskany Falls</t>
  </si>
  <si>
    <t>550462203680</t>
  </si>
  <si>
    <t>Village of Ossining</t>
  </si>
  <si>
    <t>360462503690</t>
  </si>
  <si>
    <t>Village of Otego</t>
  </si>
  <si>
    <t>330455403700</t>
  </si>
  <si>
    <t>Village of Otisville</t>
  </si>
  <si>
    <t>450463003710</t>
  </si>
  <si>
    <t>Village of Ovid</t>
  </si>
  <si>
    <t>490463203720</t>
  </si>
  <si>
    <t>Village of Owego</t>
  </si>
  <si>
    <t>080463303730</t>
  </si>
  <si>
    <t>Village of Oxford</t>
  </si>
  <si>
    <t>280463403740</t>
  </si>
  <si>
    <t>Village of Oyster Bay Cove</t>
  </si>
  <si>
    <t>460427303750</t>
  </si>
  <si>
    <t>Village of Painted Post</t>
  </si>
  <si>
    <t>270463503760</t>
  </si>
  <si>
    <t>Village of Palatine Bridge</t>
  </si>
  <si>
    <t>540463703770</t>
  </si>
  <si>
    <t>Village of Palmyra</t>
  </si>
  <si>
    <t>060437303780</t>
  </si>
  <si>
    <t>Village of Panama</t>
  </si>
  <si>
    <t>350464003790</t>
  </si>
  <si>
    <t>Village of Parish</t>
  </si>
  <si>
    <t>470409603800</t>
  </si>
  <si>
    <t>Village of Patchogue</t>
  </si>
  <si>
    <t>130464503810</t>
  </si>
  <si>
    <t>Village of Pawling</t>
  </si>
  <si>
    <t>550464603820</t>
  </si>
  <si>
    <t>Village of Pelham</t>
  </si>
  <si>
    <t>550464603830</t>
  </si>
  <si>
    <t>Village of Pelham Manor</t>
  </si>
  <si>
    <t>570453303840</t>
  </si>
  <si>
    <t>Village of Penn Yan</t>
  </si>
  <si>
    <t>560465103850</t>
  </si>
  <si>
    <t>Village of Perry</t>
  </si>
  <si>
    <t>320465803870</t>
  </si>
  <si>
    <t>Village of Phelps</t>
  </si>
  <si>
    <t>220465903880</t>
  </si>
  <si>
    <t>Village of Philadelphia</t>
  </si>
  <si>
    <t>100416903890</t>
  </si>
  <si>
    <t>Village of Philmont</t>
  </si>
  <si>
    <t>350475503900</t>
  </si>
  <si>
    <t>Village of Phoenix</t>
  </si>
  <si>
    <t>390461503910</t>
  </si>
  <si>
    <t>Village of Piermont</t>
  </si>
  <si>
    <t>260466903940</t>
  </si>
  <si>
    <t>Village of Pittsford</t>
  </si>
  <si>
    <t>280459703950</t>
  </si>
  <si>
    <t>Village of Plandome</t>
  </si>
  <si>
    <t>280459703960</t>
  </si>
  <si>
    <t>Village of Plandome Heights</t>
  </si>
  <si>
    <t>280459703970</t>
  </si>
  <si>
    <t>Village of Plandome Manor</t>
  </si>
  <si>
    <t>550455603980</t>
  </si>
  <si>
    <t>Village of Pleasantville</t>
  </si>
  <si>
    <t>210473203990</t>
  </si>
  <si>
    <t>Village of Poland</t>
  </si>
  <si>
    <t>390469803995</t>
  </si>
  <si>
    <t>Village of Pomona</t>
  </si>
  <si>
    <t>470409604000</t>
  </si>
  <si>
    <t>Village of Poquott</t>
  </si>
  <si>
    <t>050452304010</t>
  </si>
  <si>
    <t>Village of Port Byron</t>
  </si>
  <si>
    <t>550473404020</t>
  </si>
  <si>
    <t>Village of Port Chester</t>
  </si>
  <si>
    <t>030423504030</t>
  </si>
  <si>
    <t>Village of Port Dickinson</t>
  </si>
  <si>
    <t>470409604045</t>
  </si>
  <si>
    <t>Village of Port Jefferson</t>
  </si>
  <si>
    <t>230446604050</t>
  </si>
  <si>
    <t>Village of Port Leyden</t>
  </si>
  <si>
    <t>280459704070</t>
  </si>
  <si>
    <t>Village of Port Washington North</t>
  </si>
  <si>
    <t>040468304060</t>
  </si>
  <si>
    <t>Village of Portville</t>
  </si>
  <si>
    <t>400468404080</t>
  </si>
  <si>
    <t>Village of Potsdam</t>
  </si>
  <si>
    <t>350471004110</t>
  </si>
  <si>
    <t>Village of Pulaski</t>
  </si>
  <si>
    <t>470478704120</t>
  </si>
  <si>
    <t>Village of Quogue</t>
  </si>
  <si>
    <t>010418004140</t>
  </si>
  <si>
    <t>Village of Ravena</t>
  </si>
  <si>
    <t>540492204150</t>
  </si>
  <si>
    <t>Village of Red Creek</t>
  </si>
  <si>
    <t>130470304160</t>
  </si>
  <si>
    <t>Village of Red Hook</t>
  </si>
  <si>
    <t>300470504170</t>
  </si>
  <si>
    <t>Village of Remsen</t>
  </si>
  <si>
    <t>400412504180</t>
  </si>
  <si>
    <t>Village of Rensselaer Falls</t>
  </si>
  <si>
    <t>130470704190</t>
  </si>
  <si>
    <t>Village of Rhinebeck</t>
  </si>
  <si>
    <t>020407904200</t>
  </si>
  <si>
    <t>Village of Richburg</t>
  </si>
  <si>
    <t>360470804210</t>
  </si>
  <si>
    <t>Village of Richfield Springs</t>
  </si>
  <si>
    <t>430471204220</t>
  </si>
  <si>
    <t>Village of Richmondville</t>
  </si>
  <si>
    <t>400422504230</t>
  </si>
  <si>
    <t>Village of Richville</t>
  </si>
  <si>
    <t>460420104240</t>
  </si>
  <si>
    <t>Village of Riverside</t>
  </si>
  <si>
    <t>280438604250</t>
  </si>
  <si>
    <t>Village of Rockville Centre</t>
  </si>
  <si>
    <t>280459704270</t>
  </si>
  <si>
    <t>Village of Roslyn</t>
  </si>
  <si>
    <t>280459704280</t>
  </si>
  <si>
    <t>Village of Roslyn Estates</t>
  </si>
  <si>
    <t>280459704290</t>
  </si>
  <si>
    <t>Village of Roslyn Harbor</t>
  </si>
  <si>
    <t>410450104295</t>
  </si>
  <si>
    <t>Village of Round Lake</t>
  </si>
  <si>
    <t>090414404300</t>
  </si>
  <si>
    <t>Village of Rouses Point</t>
  </si>
  <si>
    <t>320433204310</t>
  </si>
  <si>
    <t>Village of Rushville</t>
  </si>
  <si>
    <t>280459704320</t>
  </si>
  <si>
    <t>Village of Russell Gardens</t>
  </si>
  <si>
    <t>550473404325</t>
  </si>
  <si>
    <t>Village of Rye Brook</t>
  </si>
  <si>
    <t>220440604330</t>
  </si>
  <si>
    <t>Village of Sackets Harbor</t>
  </si>
  <si>
    <t>280459704340</t>
  </si>
  <si>
    <t>Village of Saddle Rock</t>
  </si>
  <si>
    <t>470478704350</t>
  </si>
  <si>
    <t>Village of Sag Harbor</t>
  </si>
  <si>
    <t>470478704345</t>
  </si>
  <si>
    <t>Village of Sagaponack</t>
  </si>
  <si>
    <t>470442104380</t>
  </si>
  <si>
    <t>Village of Saltaire</t>
  </si>
  <si>
    <t>280459704390</t>
  </si>
  <si>
    <t>Village of Sands Point</t>
  </si>
  <si>
    <t>350474204400</t>
  </si>
  <si>
    <t>Village of Sandy Creek</t>
  </si>
  <si>
    <t>160437504410</t>
  </si>
  <si>
    <t>Village of Saranac Lake</t>
  </si>
  <si>
    <t>510474904420</t>
  </si>
  <si>
    <t>Village of Saugerties</t>
  </si>
  <si>
    <t>460405604440</t>
  </si>
  <si>
    <t>Village of Savona</t>
  </si>
  <si>
    <t>550475104450</t>
  </si>
  <si>
    <t>Village of Scarsdale</t>
  </si>
  <si>
    <t>380475204460</t>
  </si>
  <si>
    <t>Village of Schaghticoke</t>
  </si>
  <si>
    <t>430475404480</t>
  </si>
  <si>
    <t>Village of Schoharie</t>
  </si>
  <si>
    <t>410474704490</t>
  </si>
  <si>
    <t>Village of Schuylerville</t>
  </si>
  <si>
    <t>420433104500</t>
  </si>
  <si>
    <t>Village of Scotia</t>
  </si>
  <si>
    <t>260490404510</t>
  </si>
  <si>
    <t>Village of Scottsville</t>
  </si>
  <si>
    <t>280463404520</t>
  </si>
  <si>
    <t>Village of Sea Cliff</t>
  </si>
  <si>
    <t>430476904540</t>
  </si>
  <si>
    <t>Village of Sharon Springs</t>
  </si>
  <si>
    <t>080477404550</t>
  </si>
  <si>
    <t>Village of Sherburne</t>
  </si>
  <si>
    <t>060477604560</t>
  </si>
  <si>
    <t>Village of Sherman</t>
  </si>
  <si>
    <t>470409604570</t>
  </si>
  <si>
    <t>Village of Shoreham</t>
  </si>
  <si>
    <t>320450404580</t>
  </si>
  <si>
    <t>Village of Shortsville</t>
  </si>
  <si>
    <t>120477704590</t>
  </si>
  <si>
    <t>Village of Sidney</t>
  </si>
  <si>
    <t>060437004600</t>
  </si>
  <si>
    <t>Village of Silver Creek</t>
  </si>
  <si>
    <t>560431104610</t>
  </si>
  <si>
    <t>Village of Silver Springs</t>
  </si>
  <si>
    <t>060414604620</t>
  </si>
  <si>
    <t>Village of Sinclairville</t>
  </si>
  <si>
    <t>310477804630</t>
  </si>
  <si>
    <t>Village of Skaneateles</t>
  </si>
  <si>
    <t>550455604635</t>
  </si>
  <si>
    <t>Village of Sleepy Hollow</t>
  </si>
  <si>
    <t>140415204640</t>
  </si>
  <si>
    <t>Village of Sloan</t>
  </si>
  <si>
    <t>390469804650</t>
  </si>
  <si>
    <t>Village of Sloatsburg</t>
  </si>
  <si>
    <t>080478204660</t>
  </si>
  <si>
    <t>Village of Smyrna</t>
  </si>
  <si>
    <t>540478304670</t>
  </si>
  <si>
    <t>Village of Sodus</t>
  </si>
  <si>
    <t>540478304675</t>
  </si>
  <si>
    <t>Village of Sodus Point</t>
  </si>
  <si>
    <t>310431704680</t>
  </si>
  <si>
    <t>Village of Solvay</t>
  </si>
  <si>
    <t>330407804695</t>
  </si>
  <si>
    <t>Village of South Blooming Grove</t>
  </si>
  <si>
    <t>460420104700</t>
  </si>
  <si>
    <t>Village of South Corning</t>
  </si>
  <si>
    <t>040422104710</t>
  </si>
  <si>
    <t>Village of South Dayton</t>
  </si>
  <si>
    <t>280438604720</t>
  </si>
  <si>
    <t>Village of South Floral Park</t>
  </si>
  <si>
    <t>410454904730</t>
  </si>
  <si>
    <t>Village of South Glens Falls</t>
  </si>
  <si>
    <t>470478704690</t>
  </si>
  <si>
    <t>Village of Southampton</t>
  </si>
  <si>
    <t>200444704750</t>
  </si>
  <si>
    <t>Village of Speculator</t>
  </si>
  <si>
    <t>Hamilton</t>
  </si>
  <si>
    <t>490479504760</t>
  </si>
  <si>
    <t>Village of Spencer</t>
  </si>
  <si>
    <t>260460604770</t>
  </si>
  <si>
    <t>Village of Spencerport</t>
  </si>
  <si>
    <t>390469804780</t>
  </si>
  <si>
    <t>Village of Spring Valley</t>
  </si>
  <si>
    <t>140419104790</t>
  </si>
  <si>
    <t>Village of Springville</t>
  </si>
  <si>
    <t>270473604360</t>
  </si>
  <si>
    <t>Village of St. Johnsville</t>
  </si>
  <si>
    <t>120480004800</t>
  </si>
  <si>
    <t>Village of Stamford</t>
  </si>
  <si>
    <t>280438604810</t>
  </si>
  <si>
    <t>Village of Stewart Manor</t>
  </si>
  <si>
    <t>410480704820</t>
  </si>
  <si>
    <t>Village of Stillwater</t>
  </si>
  <si>
    <t>390469804830</t>
  </si>
  <si>
    <t>Village of Suffern</t>
  </si>
  <si>
    <t>300485904835</t>
  </si>
  <si>
    <t>Village of Sylvan Beach</t>
  </si>
  <si>
    <t>190441004840</t>
  </si>
  <si>
    <t>Village of Tannersville</t>
  </si>
  <si>
    <t>550434204850</t>
  </si>
  <si>
    <t>Village of Tarrytown</t>
  </si>
  <si>
    <t>220482204860</t>
  </si>
  <si>
    <t>Village of Theresa</t>
  </si>
  <si>
    <t>280459704870</t>
  </si>
  <si>
    <t>Village of Thomaston</t>
  </si>
  <si>
    <t>130470304890</t>
  </si>
  <si>
    <t>Village of Tivoli</t>
  </si>
  <si>
    <t>500484404910</t>
  </si>
  <si>
    <t>Village of Trumansburg</t>
  </si>
  <si>
    <t>550424704920</t>
  </si>
  <si>
    <t>Village of Tuckahoe</t>
  </si>
  <si>
    <t>310483604930</t>
  </si>
  <si>
    <t>Village of Tully</t>
  </si>
  <si>
    <t>160401504940</t>
  </si>
  <si>
    <t>Village of Tupper Lake</t>
  </si>
  <si>
    <t>230483704950</t>
  </si>
  <si>
    <t>Village of Turin</t>
  </si>
  <si>
    <t>330484004955</t>
  </si>
  <si>
    <t>Village of Tuxedo Park</t>
  </si>
  <si>
    <t>360484504960</t>
  </si>
  <si>
    <t>Village of Unadilla</t>
  </si>
  <si>
    <t>050479704970</t>
  </si>
  <si>
    <t>Village of Union Springs</t>
  </si>
  <si>
    <t>330453904980</t>
  </si>
  <si>
    <t>Village of Unionville</t>
  </si>
  <si>
    <t>280463404990</t>
  </si>
  <si>
    <t>Village of Upper Brookville</t>
  </si>
  <si>
    <t>390416705000</t>
  </si>
  <si>
    <t>Village of Upper Nyack</t>
  </si>
  <si>
    <t>100443805010</t>
  </si>
  <si>
    <t>Village of Valatie</t>
  </si>
  <si>
    <t>380467005020</t>
  </si>
  <si>
    <t>Village of Valley Falls</t>
  </si>
  <si>
    <t>280438605030</t>
  </si>
  <si>
    <t>Village of Valley Stream</t>
  </si>
  <si>
    <t>300485305050</t>
  </si>
  <si>
    <t>Village of Vernon</t>
  </si>
  <si>
    <t>320485705060</t>
  </si>
  <si>
    <t>Village of Victor</t>
  </si>
  <si>
    <t>410474705070</t>
  </si>
  <si>
    <t>Village of Victory</t>
  </si>
  <si>
    <t>470478005080</t>
  </si>
  <si>
    <t>Village of Village of The Branch</t>
  </si>
  <si>
    <t>010458105090</t>
  </si>
  <si>
    <t>Village of Voorheesville</t>
  </si>
  <si>
    <t>400486305100</t>
  </si>
  <si>
    <t>Village of Waddington</t>
  </si>
  <si>
    <t>330454505110</t>
  </si>
  <si>
    <t>Village of Walden</t>
  </si>
  <si>
    <t>120486605120</t>
  </si>
  <si>
    <t>Village of Walton</t>
  </si>
  <si>
    <t>250445705130</t>
  </si>
  <si>
    <t>Village of Wampsville</t>
  </si>
  <si>
    <t>130486805140</t>
  </si>
  <si>
    <t>Village of Wappingers Falls</t>
  </si>
  <si>
    <t>560487205150</t>
  </si>
  <si>
    <t>Village of Warsaw</t>
  </si>
  <si>
    <t>330487305160</t>
  </si>
  <si>
    <t>Village of Warwick</t>
  </si>
  <si>
    <t>330407805170</t>
  </si>
  <si>
    <t>Village of Washingtonville</t>
  </si>
  <si>
    <t>410487505180</t>
  </si>
  <si>
    <t>Village of Waterford</t>
  </si>
  <si>
    <t>450487605190</t>
  </si>
  <si>
    <t>Village of Waterloo</t>
  </si>
  <si>
    <t>300474405200</t>
  </si>
  <si>
    <t>Village of Waterville</t>
  </si>
  <si>
    <t>440423705210</t>
  </si>
  <si>
    <t>Village of Watkins Glen</t>
  </si>
  <si>
    <t>490405405220</t>
  </si>
  <si>
    <t>Village of Waverly</t>
  </si>
  <si>
    <t>460488205230</t>
  </si>
  <si>
    <t>Village of Wayland</t>
  </si>
  <si>
    <t>260488505240</t>
  </si>
  <si>
    <t>Village of Webster</t>
  </si>
  <si>
    <t>050410005250</t>
  </si>
  <si>
    <t>Village of Weedsport</t>
  </si>
  <si>
    <t>070403405260</t>
  </si>
  <si>
    <t>Village of Wellsburg</t>
  </si>
  <si>
    <t>020488705270</t>
  </si>
  <si>
    <t>Village of Wellsville</t>
  </si>
  <si>
    <t>390469805275</t>
  </si>
  <si>
    <t>Village of Wesley Hills</t>
  </si>
  <si>
    <t>220414305290</t>
  </si>
  <si>
    <t>Village of West Carthage</t>
  </si>
  <si>
    <t>470478705315</t>
  </si>
  <si>
    <t>Village of West Hampton Dunes</t>
  </si>
  <si>
    <t>390438305320</t>
  </si>
  <si>
    <t>Village of West Haverstraw</t>
  </si>
  <si>
    <t>210492005340</t>
  </si>
  <si>
    <t>Village of West Winfield</t>
  </si>
  <si>
    <t>280459705280</t>
  </si>
  <si>
    <t>Village of Westbury</t>
  </si>
  <si>
    <t>060489205300</t>
  </si>
  <si>
    <t>Village of Westfield</t>
  </si>
  <si>
    <t>470478705310</t>
  </si>
  <si>
    <t>Village of Westhampton Beach</t>
  </si>
  <si>
    <t>530490705350</t>
  </si>
  <si>
    <t>Village of Whitehall</t>
  </si>
  <si>
    <t>300490805360</t>
  </si>
  <si>
    <t>Village of Whitesboro</t>
  </si>
  <si>
    <t>030483305370</t>
  </si>
  <si>
    <t>Village of Whitney Point</t>
  </si>
  <si>
    <t>140401905380</t>
  </si>
  <si>
    <t>Village of Williamsville</t>
  </si>
  <si>
    <t>280459705390</t>
  </si>
  <si>
    <t>Village of Williston Park</t>
  </si>
  <si>
    <t>290491605400</t>
  </si>
  <si>
    <t>Village of Wilson</t>
  </si>
  <si>
    <t>030491905410</t>
  </si>
  <si>
    <t>Village of Windsor</t>
  </si>
  <si>
    <t>540492205420</t>
  </si>
  <si>
    <t>Village of Wolcott</t>
  </si>
  <si>
    <t>330492305435</t>
  </si>
  <si>
    <t>Village of Woodbury</t>
  </si>
  <si>
    <t>480428105440</t>
  </si>
  <si>
    <t>Village of Woodridge</t>
  </si>
  <si>
    <t>280438605450</t>
  </si>
  <si>
    <t>Village of Woodsburgh</t>
  </si>
  <si>
    <t>480450205460</t>
  </si>
  <si>
    <t>Village of Wurtsboro</t>
  </si>
  <si>
    <t>560452705470</t>
  </si>
  <si>
    <t>Village of Wyoming</t>
  </si>
  <si>
    <t>300490805480</t>
  </si>
  <si>
    <t>Village of Yorkville</t>
  </si>
  <si>
    <t>290468105490</t>
  </si>
  <si>
    <t>Village of Youngstown</t>
  </si>
  <si>
    <r>
      <rPr>
        <b/>
        <sz val="9"/>
        <color theme="1"/>
        <rFont val="Helvetica"/>
      </rPr>
      <t>Notes:</t>
    </r>
    <r>
      <rPr>
        <sz val="9"/>
        <color theme="1"/>
        <rFont val="Helvetica"/>
      </rPr>
      <t xml:space="preserve"> . Any City with null (blank) City Taxable Full Value has not filed and is delinquent. . The City of New York City includes tax levy for city and school district purposes.</t>
    </r>
  </si>
  <si>
    <t>City Levy</t>
  </si>
  <si>
    <t>City Taxable Full Value</t>
  </si>
  <si>
    <t>County Levy</t>
  </si>
  <si>
    <t>010201000000</t>
  </si>
  <si>
    <t>City of Albany</t>
  </si>
  <si>
    <t>270202000000</t>
  </si>
  <si>
    <t>City of Amsterdam</t>
  </si>
  <si>
    <t>050203000000</t>
  </si>
  <si>
    <t>City of Auburn</t>
  </si>
  <si>
    <t>180204000000</t>
  </si>
  <si>
    <t>City of Batavia</t>
  </si>
  <si>
    <t>130205000000</t>
  </si>
  <si>
    <t>City of Beacon</t>
  </si>
  <si>
    <t>030206000000</t>
  </si>
  <si>
    <t>City of Binghamton</t>
  </si>
  <si>
    <t>140207000000</t>
  </si>
  <si>
    <t>City of Buffalo</t>
  </si>
  <si>
    <t>320208000000</t>
  </si>
  <si>
    <t>City of Canandaigua</t>
  </si>
  <si>
    <t>010209000000</t>
  </si>
  <si>
    <t>City of Cohoes</t>
  </si>
  <si>
    <t>460210000000</t>
  </si>
  <si>
    <t>City of Corning</t>
  </si>
  <si>
    <t>110211000000</t>
  </si>
  <si>
    <t>City of Cortland</t>
  </si>
  <si>
    <t>060212000000</t>
  </si>
  <si>
    <t>City of Dunkirk</t>
  </si>
  <si>
    <t>070213000000</t>
  </si>
  <si>
    <t>City of Elmira</t>
  </si>
  <si>
    <t>350214000000</t>
  </si>
  <si>
    <t>City of Fulton</t>
  </si>
  <si>
    <t>320215000000</t>
  </si>
  <si>
    <t>City of Geneva</t>
  </si>
  <si>
    <t>280216000000</t>
  </si>
  <si>
    <t>City of Glen Cove</t>
  </si>
  <si>
    <t>520217000000</t>
  </si>
  <si>
    <t>City of Glens Falls</t>
  </si>
  <si>
    <t>170218000000</t>
  </si>
  <si>
    <t>City of Gloversville</t>
  </si>
  <si>
    <t>460219000000</t>
  </si>
  <si>
    <t>City of Hornell</t>
  </si>
  <si>
    <t>100220000000</t>
  </si>
  <si>
    <t>City of Hudson</t>
  </si>
  <si>
    <t>500221000000</t>
  </si>
  <si>
    <t>City of Ithaca</t>
  </si>
  <si>
    <t>060222000000</t>
  </si>
  <si>
    <t>City of Jamestown</t>
  </si>
  <si>
    <t>170223000000</t>
  </si>
  <si>
    <t>City of Johnstown</t>
  </si>
  <si>
    <t>510224000000</t>
  </si>
  <si>
    <t>City of Kingston</t>
  </si>
  <si>
    <t>140225000000</t>
  </si>
  <si>
    <t>City of Lackawanna</t>
  </si>
  <si>
    <t>210226000000</t>
  </si>
  <si>
    <t>City of Little Falls</t>
  </si>
  <si>
    <t>290227000000</t>
  </si>
  <si>
    <t>City of Lockport</t>
  </si>
  <si>
    <t>280228000000</t>
  </si>
  <si>
    <t>City of Long Beach</t>
  </si>
  <si>
    <t>410229000000</t>
  </si>
  <si>
    <t>City of Mechanicville</t>
  </si>
  <si>
    <t>330230000000</t>
  </si>
  <si>
    <t>City of Middletown</t>
  </si>
  <si>
    <t>550231000000</t>
  </si>
  <si>
    <t>City of Mount Vernon</t>
  </si>
  <si>
    <t>550233000000</t>
  </si>
  <si>
    <t>City of New Rochelle</t>
  </si>
  <si>
    <t>600234000000</t>
  </si>
  <si>
    <t>City of New York City</t>
  </si>
  <si>
    <t>New York City</t>
  </si>
  <si>
    <t>330232000000</t>
  </si>
  <si>
    <t>City of Newburgh</t>
  </si>
  <si>
    <t>290235000000</t>
  </si>
  <si>
    <t>City of Niagara Falls</t>
  </si>
  <si>
    <t>290236000000</t>
  </si>
  <si>
    <t>City of North Tonawanda</t>
  </si>
  <si>
    <t>080237000000</t>
  </si>
  <si>
    <t>City of Norwich</t>
  </si>
  <si>
    <t>400238000000</t>
  </si>
  <si>
    <t>City of Ogdensburg</t>
  </si>
  <si>
    <t>040239000000</t>
  </si>
  <si>
    <t>City of Olean</t>
  </si>
  <si>
    <t>250240000000</t>
  </si>
  <si>
    <t>City of Oneida</t>
  </si>
  <si>
    <t>360241000000</t>
  </si>
  <si>
    <t>City of Oneonta</t>
  </si>
  <si>
    <t>350242000000</t>
  </si>
  <si>
    <t>City of Oswego</t>
  </si>
  <si>
    <t>550243000000</t>
  </si>
  <si>
    <t>City of Peekskill</t>
  </si>
  <si>
    <t>090244000000</t>
  </si>
  <si>
    <t>City of Plattsburgh</t>
  </si>
  <si>
    <t>330245000000</t>
  </si>
  <si>
    <t>City of Port Jervis</t>
  </si>
  <si>
    <t>130246000000</t>
  </si>
  <si>
    <t>City of Poughkeepsie</t>
  </si>
  <si>
    <t>380247000000</t>
  </si>
  <si>
    <t>City of Rensselaer</t>
  </si>
  <si>
    <t>260248000000</t>
  </si>
  <si>
    <t>City of Rochester</t>
  </si>
  <si>
    <t>300249000000</t>
  </si>
  <si>
    <t>City of Rome</t>
  </si>
  <si>
    <t>550250000000</t>
  </si>
  <si>
    <t>City of Rye</t>
  </si>
  <si>
    <t>040251000000</t>
  </si>
  <si>
    <t>City of Salamanca</t>
  </si>
  <si>
    <t>410252000000</t>
  </si>
  <si>
    <t>City of Saratoga Springs</t>
  </si>
  <si>
    <t>420253000000</t>
  </si>
  <si>
    <t>City of Schenectady</t>
  </si>
  <si>
    <t>300254000000</t>
  </si>
  <si>
    <t>City of Sherrill</t>
  </si>
  <si>
    <t>310255000000</t>
  </si>
  <si>
    <t>City of Syracuse</t>
  </si>
  <si>
    <t>140256000000</t>
  </si>
  <si>
    <t>City of Tonawanda</t>
  </si>
  <si>
    <t>380257000000</t>
  </si>
  <si>
    <t>City of Troy</t>
  </si>
  <si>
    <t>300258000000</t>
  </si>
  <si>
    <t>City of Utica</t>
  </si>
  <si>
    <t>220259000000</t>
  </si>
  <si>
    <t>City of Watertown</t>
  </si>
  <si>
    <t>010260000000</t>
  </si>
  <si>
    <t>City of Watervliet</t>
  </si>
  <si>
    <t>550261000000</t>
  </si>
  <si>
    <t>City of White Plains</t>
  </si>
  <si>
    <t>550262000000</t>
  </si>
  <si>
    <t>City of Yonkers</t>
  </si>
  <si>
    <t>Town Tax Table</t>
  </si>
  <si>
    <t>Town Levy</t>
  </si>
  <si>
    <t>Fire Protection District Levy</t>
  </si>
  <si>
    <t>Dependent District Levies</t>
  </si>
  <si>
    <t>Town Adjustments</t>
  </si>
  <si>
    <t>Total Tax Levy</t>
  </si>
  <si>
    <t>Town Taxable Full Value</t>
  </si>
  <si>
    <t>Tax Levy for Fire District</t>
  </si>
  <si>
    <t>Other Independent Special Districts</t>
  </si>
  <si>
    <t>220300100000</t>
  </si>
  <si>
    <t>Town of Adams</t>
  </si>
  <si>
    <t>460300200000</t>
  </si>
  <si>
    <t>Town of Addison</t>
  </si>
  <si>
    <t>080300300000</t>
  </si>
  <si>
    <t>Town of Afton</t>
  </si>
  <si>
    <t>180300400000</t>
  </si>
  <si>
    <t>Town of Alabama</t>
  </si>
  <si>
    <t>340300500000</t>
  </si>
  <si>
    <t>Town of Albion</t>
  </si>
  <si>
    <t>350300600000</t>
  </si>
  <si>
    <t>140300700000</t>
  </si>
  <si>
    <t>Town of Alden</t>
  </si>
  <si>
    <t>180300800000</t>
  </si>
  <si>
    <t>Town of Alexander</t>
  </si>
  <si>
    <t>220300900000</t>
  </si>
  <si>
    <t>Town of Alexandria</t>
  </si>
  <si>
    <t>020301000000</t>
  </si>
  <si>
    <t>Town of Alfred</t>
  </si>
  <si>
    <t>040301100000</t>
  </si>
  <si>
    <t>Town of Allegany</t>
  </si>
  <si>
    <t>020301200000</t>
  </si>
  <si>
    <t>Town of Allen</t>
  </si>
  <si>
    <t>020301300000</t>
  </si>
  <si>
    <t>Town of Alma</t>
  </si>
  <si>
    <t>020301400000</t>
  </si>
  <si>
    <t>Town of Almond</t>
  </si>
  <si>
    <t>090301600000</t>
  </si>
  <si>
    <t>Town of Altona</t>
  </si>
  <si>
    <t>350301700000</t>
  </si>
  <si>
    <t>Town of Amboy</t>
  </si>
  <si>
    <t>130301800000</t>
  </si>
  <si>
    <t>Town of Amenia</t>
  </si>
  <si>
    <t>140301900000</t>
  </si>
  <si>
    <t>Town of Amherst</t>
  </si>
  <si>
    <t>020302000000</t>
  </si>
  <si>
    <t>Town of Amity</t>
  </si>
  <si>
    <t>270302100000</t>
  </si>
  <si>
    <t>Town of Amsterdam</t>
  </si>
  <si>
    <t>100302200000</t>
  </si>
  <si>
    <t>Town of Ancram</t>
  </si>
  <si>
    <t>120302300000</t>
  </si>
  <si>
    <t>Town of Andes</t>
  </si>
  <si>
    <t>020302400000</t>
  </si>
  <si>
    <t>Town of Andover</t>
  </si>
  <si>
    <t>020302500000</t>
  </si>
  <si>
    <t>Town of Angelica</t>
  </si>
  <si>
    <t>300302600000</t>
  </si>
  <si>
    <t>Town of Annsville</t>
  </si>
  <si>
    <t>220302700000</t>
  </si>
  <si>
    <t>Town of Antwerp</t>
  </si>
  <si>
    <t>560302800000</t>
  </si>
  <si>
    <t>Town of Arcade</t>
  </si>
  <si>
    <t>540302900000</t>
  </si>
  <si>
    <t>Town of Arcadia</t>
  </si>
  <si>
    <t>530303000000</t>
  </si>
  <si>
    <t>Town of Argyle</t>
  </si>
  <si>
    <t>200303100000</t>
  </si>
  <si>
    <t>Town of Arietta</t>
  </si>
  <si>
    <t>060303200000</t>
  </si>
  <si>
    <t>Town of Arkwright</t>
  </si>
  <si>
    <t>040303300000</t>
  </si>
  <si>
    <t>Town of Ashford</t>
  </si>
  <si>
    <t>070303400000</t>
  </si>
  <si>
    <t>Town of Ashland</t>
  </si>
  <si>
    <t>190303500000</t>
  </si>
  <si>
    <t>190303600000</t>
  </si>
  <si>
    <t>Town of Athens</t>
  </si>
  <si>
    <t>560303700000</t>
  </si>
  <si>
    <t>Town of Attica</t>
  </si>
  <si>
    <t>300303800000</t>
  </si>
  <si>
    <t>Town of Augusta</t>
  </si>
  <si>
    <t>050303900000</t>
  </si>
  <si>
    <t>Town of Aurelius</t>
  </si>
  <si>
    <t>140304000000</t>
  </si>
  <si>
    <t>Town of Aurora</t>
  </si>
  <si>
    <t>090304100000</t>
  </si>
  <si>
    <t>Town of Ausable</t>
  </si>
  <si>
    <t>100304200000</t>
  </si>
  <si>
    <t>Town of Austerlitz</t>
  </si>
  <si>
    <t>300304300000</t>
  </si>
  <si>
    <t>Town of Ava</t>
  </si>
  <si>
    <t>460304400000</t>
  </si>
  <si>
    <t>Town of Avoca</t>
  </si>
  <si>
    <t>240304500000</t>
  </si>
  <si>
    <t>Town of Avon</t>
  </si>
  <si>
    <t>470304600000</t>
  </si>
  <si>
    <t>Town of Babylon</t>
  </si>
  <si>
    <t>080304700000</t>
  </si>
  <si>
    <t>Town of Bainbridge</t>
  </si>
  <si>
    <t>070304800000</t>
  </si>
  <si>
    <t>Town of Baldwin</t>
  </si>
  <si>
    <t>410304900000</t>
  </si>
  <si>
    <t>Town of Ballston</t>
  </si>
  <si>
    <t>160305000000</t>
  </si>
  <si>
    <t>Town of Bangor</t>
  </si>
  <si>
    <t>030305100000</t>
  </si>
  <si>
    <t>Town of Barker</t>
  </si>
  <si>
    <t>340305200000</t>
  </si>
  <si>
    <t>Town of Barre</t>
  </si>
  <si>
    <t>570305300000</t>
  </si>
  <si>
    <t>Town of Barrington</t>
  </si>
  <si>
    <t>490305400000</t>
  </si>
  <si>
    <t>Town of Barton</t>
  </si>
  <si>
    <t>180305500000</t>
  </si>
  <si>
    <t>Town of Batavia</t>
  </si>
  <si>
    <t>460305600000</t>
  </si>
  <si>
    <t>Town of Bath</t>
  </si>
  <si>
    <t>550305700000</t>
  </si>
  <si>
    <t>Town of Bedford</t>
  </si>
  <si>
    <t>130305800000</t>
  </si>
  <si>
    <t>Town of Beekman</t>
  </si>
  <si>
    <t>090305900000</t>
  </si>
  <si>
    <t>Town of Beekmantown</t>
  </si>
  <si>
    <t>020306000000</t>
  </si>
  <si>
    <t>Town of Belfast</t>
  </si>
  <si>
    <t>160306100000</t>
  </si>
  <si>
    <t>Town of Bellmont</t>
  </si>
  <si>
    <t>560306200000</t>
  </si>
  <si>
    <t>Town of Bennington</t>
  </si>
  <si>
    <t>200306300000</t>
  </si>
  <si>
    <t>Town of Benson</t>
  </si>
  <si>
    <t>570306400000</t>
  </si>
  <si>
    <t>Town of Benton</t>
  </si>
  <si>
    <t>180306500000</t>
  </si>
  <si>
    <t>Town of Bergen</t>
  </si>
  <si>
    <t>490306600000</t>
  </si>
  <si>
    <t>Town of Berkshire</t>
  </si>
  <si>
    <t>380306700000</t>
  </si>
  <si>
    <t>Town of Berlin</t>
  </si>
  <si>
    <t>010306800000</t>
  </si>
  <si>
    <t>Town of Berne</t>
  </si>
  <si>
    <t>180306900000</t>
  </si>
  <si>
    <t>Town of Bethany</t>
  </si>
  <si>
    <t>480307000000</t>
  </si>
  <si>
    <t>Town of Bethel</t>
  </si>
  <si>
    <t>010307100000</t>
  </si>
  <si>
    <t>Town of Bethlehem</t>
  </si>
  <si>
    <t>070307200000</t>
  </si>
  <si>
    <t>Town of Big Flats</t>
  </si>
  <si>
    <t>030307300000</t>
  </si>
  <si>
    <t>Town of Binghamton</t>
  </si>
  <si>
    <t>020307400000</t>
  </si>
  <si>
    <t>Town of Birdsall</t>
  </si>
  <si>
    <t>090307500000</t>
  </si>
  <si>
    <t>Town of Black Brook</t>
  </si>
  <si>
    <t>170307600000</t>
  </si>
  <si>
    <t>Town of Bleecker</t>
  </si>
  <si>
    <t>430307700000</t>
  </si>
  <si>
    <t>Town of Blenheim</t>
  </si>
  <si>
    <t>330307800000</t>
  </si>
  <si>
    <t>Town of Blooming Grove</t>
  </si>
  <si>
    <t>020307900000</t>
  </si>
  <si>
    <t>Town of Bolivar</t>
  </si>
  <si>
    <t>520308000000</t>
  </si>
  <si>
    <t>Town of Bolton</t>
  </si>
  <si>
    <t>160308100000</t>
  </si>
  <si>
    <t>Town of Bombay</t>
  </si>
  <si>
    <t>300308200000</t>
  </si>
  <si>
    <t>Town of Boonville</t>
  </si>
  <si>
    <t>140308300000</t>
  </si>
  <si>
    <t>Town of Boston</t>
  </si>
  <si>
    <t>120308400000</t>
  </si>
  <si>
    <t>Town of Bovina</t>
  </si>
  <si>
    <t>350308500000</t>
  </si>
  <si>
    <t>Town of Boylston</t>
  </si>
  <si>
    <t>460308600000</t>
  </si>
  <si>
    <t>Town of Bradford</t>
  </si>
  <si>
    <t>160308700000</t>
  </si>
  <si>
    <t>Town of Brandon</t>
  </si>
  <si>
    <t>140308800000</t>
  </si>
  <si>
    <t>Town of Brant</t>
  </si>
  <si>
    <t>400308900000</t>
  </si>
  <si>
    <t>Town of Brasher</t>
  </si>
  <si>
    <t>300309000000</t>
  </si>
  <si>
    <t>Town of Bridgewater</t>
  </si>
  <si>
    <t>160309100000</t>
  </si>
  <si>
    <t>Town of Brighton</t>
  </si>
  <si>
    <t>260309200000</t>
  </si>
  <si>
    <t>320309300000</t>
  </si>
  <si>
    <t>Town of Bristol</t>
  </si>
  <si>
    <t>170309400000</t>
  </si>
  <si>
    <t>Town of Broadalbin</t>
  </si>
  <si>
    <t>250309500000</t>
  </si>
  <si>
    <t>Town of Brookfield</t>
  </si>
  <si>
    <t>470309600000</t>
  </si>
  <si>
    <t>Town of Brookhaven</t>
  </si>
  <si>
    <t>430309700000</t>
  </si>
  <si>
    <t>Town of Broome</t>
  </si>
  <si>
    <t>220309800000</t>
  </si>
  <si>
    <t>Town of Brownville</t>
  </si>
  <si>
    <t>380309900000</t>
  </si>
  <si>
    <t>Town of Brunswick</t>
  </si>
  <si>
    <t>050310000000</t>
  </si>
  <si>
    <t>Town of Brutus</t>
  </si>
  <si>
    <t>160310100000</t>
  </si>
  <si>
    <t>Town of Burke</t>
  </si>
  <si>
    <t>360310200000</t>
  </si>
  <si>
    <t>Town of Burlington</t>
  </si>
  <si>
    <t>020310300000</t>
  </si>
  <si>
    <t>Town of Burns</t>
  </si>
  <si>
    <t>060310400000</t>
  </si>
  <si>
    <t>Town of Busti</t>
  </si>
  <si>
    <t>540310500000</t>
  </si>
  <si>
    <t>Town of Butler</t>
  </si>
  <si>
    <t>360310600000</t>
  </si>
  <si>
    <t>Town of Butternuts</t>
  </si>
  <si>
    <t>180310700000</t>
  </si>
  <si>
    <t>Town of Byron</t>
  </si>
  <si>
    <t>190310800000</t>
  </si>
  <si>
    <t>Town of Cairo</t>
  </si>
  <si>
    <t>240311000000</t>
  </si>
  <si>
    <t>Town of Caledonia</t>
  </si>
  <si>
    <t>480311100000</t>
  </si>
  <si>
    <t>Town of Callicoon</t>
  </si>
  <si>
    <t>290311200000</t>
  </si>
  <si>
    <t>Town of Cambria</t>
  </si>
  <si>
    <t>530311300000</t>
  </si>
  <si>
    <t>Town of Cambridge</t>
  </si>
  <si>
    <t>300311400000</t>
  </si>
  <si>
    <t>Town of Camden</t>
  </si>
  <si>
    <t>460311500000</t>
  </si>
  <si>
    <t>Town of Cameron</t>
  </si>
  <si>
    <t>310311600000</t>
  </si>
  <si>
    <t>Town of Camillus</t>
  </si>
  <si>
    <t>460311700000</t>
  </si>
  <si>
    <t>Town of Campbell</t>
  </si>
  <si>
    <t>100311800000</t>
  </si>
  <si>
    <t>Town of Canaan</t>
  </si>
  <si>
    <t>320311900000</t>
  </si>
  <si>
    <t>Town of Canadice</t>
  </si>
  <si>
    <t>270312000000</t>
  </si>
  <si>
    <t>Town of Canajoharie</t>
  </si>
  <si>
    <t>320312100000</t>
  </si>
  <si>
    <t>Town of Canandaigua</t>
  </si>
  <si>
    <t>490312200000</t>
  </si>
  <si>
    <t>Town of Candor</t>
  </si>
  <si>
    <t>020312300000</t>
  </si>
  <si>
    <t>Town of Caneadea</t>
  </si>
  <si>
    <t>460312400000</t>
  </si>
  <si>
    <t>Town of Canisteo</t>
  </si>
  <si>
    <t>400312500000</t>
  </si>
  <si>
    <t>Town of Canton</t>
  </si>
  <si>
    <t>220312600000</t>
  </si>
  <si>
    <t>Town of Cape Vincent</t>
  </si>
  <si>
    <t>430312700000</t>
  </si>
  <si>
    <t>Town of Carlisle</t>
  </si>
  <si>
    <t>340312800000</t>
  </si>
  <si>
    <t>Town of Carlton</t>
  </si>
  <si>
    <t>370312900000</t>
  </si>
  <si>
    <t>Town of Carmel</t>
  </si>
  <si>
    <t>170313000000</t>
  </si>
  <si>
    <t>Town of Caroga</t>
  </si>
  <si>
    <t>500313100000</t>
  </si>
  <si>
    <t>Town of Caroline</t>
  </si>
  <si>
    <t>060313200000</t>
  </si>
  <si>
    <t>Town of Carroll</t>
  </si>
  <si>
    <t>040313300000</t>
  </si>
  <si>
    <t>Town of Carrollton</t>
  </si>
  <si>
    <t>560313400000</t>
  </si>
  <si>
    <t>Town of Castile</t>
  </si>
  <si>
    <t>440313500000</t>
  </si>
  <si>
    <t>Town of Catharine</t>
  </si>
  <si>
    <t>070313600000</t>
  </si>
  <si>
    <t>Town of Catlin</t>
  </si>
  <si>
    <t>050313700000</t>
  </si>
  <si>
    <t>Town of Cato</t>
  </si>
  <si>
    <t>460313800000</t>
  </si>
  <si>
    <t>Town of Caton</t>
  </si>
  <si>
    <t>190313900000</t>
  </si>
  <si>
    <t>Town of Catskill</t>
  </si>
  <si>
    <t>440314000000</t>
  </si>
  <si>
    <t>Town of Cayuta</t>
  </si>
  <si>
    <t>250314100000</t>
  </si>
  <si>
    <t>Town of Cazenovia</t>
  </si>
  <si>
    <t>020314200000</t>
  </si>
  <si>
    <t>Town of Centerville</t>
  </si>
  <si>
    <t>220314300000</t>
  </si>
  <si>
    <t>Town of Champion</t>
  </si>
  <si>
    <t>090314400000</t>
  </si>
  <si>
    <t>Town of Champlain</t>
  </si>
  <si>
    <t>270314500000</t>
  </si>
  <si>
    <t>Town of Charleston</t>
  </si>
  <si>
    <t>060314600000</t>
  </si>
  <si>
    <t>Town of Charlotte</t>
  </si>
  <si>
    <t>410314700000</t>
  </si>
  <si>
    <t>Town of Charlton</t>
  </si>
  <si>
    <t>160314800000</t>
  </si>
  <si>
    <t>Town of Chateaugay</t>
  </si>
  <si>
    <t>100314900000</t>
  </si>
  <si>
    <t>Town of Chatham</t>
  </si>
  <si>
    <t>060315000000</t>
  </si>
  <si>
    <t>Town of Chautauqua</t>
  </si>
  <si>
    <t>090315100000</t>
  </si>
  <si>
    <t>Town of Chazy</t>
  </si>
  <si>
    <t>140315200000</t>
  </si>
  <si>
    <t>Town of Cheektowaga</t>
  </si>
  <si>
    <t>070315300000</t>
  </si>
  <si>
    <t>Town of Chemung</t>
  </si>
  <si>
    <t>030315400000</t>
  </si>
  <si>
    <t>Town of Chenango</t>
  </si>
  <si>
    <t>060315500000</t>
  </si>
  <si>
    <t>Town of Cherry Creek</t>
  </si>
  <si>
    <t>360315600000</t>
  </si>
  <si>
    <t>Town of Cherry Valley</t>
  </si>
  <si>
    <t>330315700000</t>
  </si>
  <si>
    <t>Town of Chester</t>
  </si>
  <si>
    <t>520315800000</t>
  </si>
  <si>
    <t>150315900000</t>
  </si>
  <si>
    <t>Town of Chesterfield</t>
  </si>
  <si>
    <t>260316000000</t>
  </si>
  <si>
    <t>Town of Chili</t>
  </si>
  <si>
    <t>310316100000</t>
  </si>
  <si>
    <t>Town of Cicero</t>
  </si>
  <si>
    <t>110316200000</t>
  </si>
  <si>
    <t>Town of Cincinnatus</t>
  </si>
  <si>
    <t>400316300000</t>
  </si>
  <si>
    <t>Town of Clare</t>
  </si>
  <si>
    <t>140316400000</t>
  </si>
  <si>
    <t>Town of Clarence</t>
  </si>
  <si>
    <t>340316500000</t>
  </si>
  <si>
    <t>Town of Clarendon</t>
  </si>
  <si>
    <t>260316600000</t>
  </si>
  <si>
    <t>Town of Clarkson</t>
  </si>
  <si>
    <t>390316700000</t>
  </si>
  <si>
    <t>Town of Clarkstown</t>
  </si>
  <si>
    <t>020316800000</t>
  </si>
  <si>
    <t>Town of Clarksville</t>
  </si>
  <si>
    <t>100316900000</t>
  </si>
  <si>
    <t>Town of Claverack</t>
  </si>
  <si>
    <t>310317000000</t>
  </si>
  <si>
    <t>Town of Clay</t>
  </si>
  <si>
    <t>220317100000</t>
  </si>
  <si>
    <t>Town of Clayton</t>
  </si>
  <si>
    <t>100317200000</t>
  </si>
  <si>
    <t>Town of Clermont</t>
  </si>
  <si>
    <t>400317300000</t>
  </si>
  <si>
    <t>Town of Clifton</t>
  </si>
  <si>
    <t>410317400000</t>
  </si>
  <si>
    <t>Town of Clifton Park</t>
  </si>
  <si>
    <t>090317500000</t>
  </si>
  <si>
    <t>Town of Clinton</t>
  </si>
  <si>
    <t>130317600000</t>
  </si>
  <si>
    <t>060317700000</t>
  </si>
  <si>
    <t>Town of Clymer</t>
  </si>
  <si>
    <t>430317800000</t>
  </si>
  <si>
    <t>Town of Cobleskill</t>
  </si>
  <si>
    <t>480317900000</t>
  </si>
  <si>
    <t>Town of Cochecton</t>
  </si>
  <si>
    <t>010318000000</t>
  </si>
  <si>
    <t>Town of Coeymans</t>
  </si>
  <si>
    <t>460318100000</t>
  </si>
  <si>
    <t>Town of Cohocton</t>
  </si>
  <si>
    <t>120318200000</t>
  </si>
  <si>
    <t>Town of Colchester</t>
  </si>
  <si>
    <t>140318300000</t>
  </si>
  <si>
    <t>Town of Colden</t>
  </si>
  <si>
    <t>040318400000</t>
  </si>
  <si>
    <t>Town of Coldspring</t>
  </si>
  <si>
    <t>030318500000</t>
  </si>
  <si>
    <t>Town of Colesville</t>
  </si>
  <si>
    <t>140318600000</t>
  </si>
  <si>
    <t>Town of Collins</t>
  </si>
  <si>
    <t>010318700000</t>
  </si>
  <si>
    <t>Town of Colonie</t>
  </si>
  <si>
    <t>400318800000</t>
  </si>
  <si>
    <t>Town of Colton</t>
  </si>
  <si>
    <t>210318900000</t>
  </si>
  <si>
    <t>Town of Columbia</t>
  </si>
  <si>
    <t>080319000000</t>
  </si>
  <si>
    <t>Town of Columbus</t>
  </si>
  <si>
    <t>140319100000</t>
  </si>
  <si>
    <t>Town of Concord</t>
  </si>
  <si>
    <t>240319200000</t>
  </si>
  <si>
    <t>Town of Conesus</t>
  </si>
  <si>
    <t>430319300000</t>
  </si>
  <si>
    <t>Town of Conesville</t>
  </si>
  <si>
    <t>040319400000</t>
  </si>
  <si>
    <t>Town of Conewango</t>
  </si>
  <si>
    <t>030319500000</t>
  </si>
  <si>
    <t>Town of Conklin</t>
  </si>
  <si>
    <t>050319600000</t>
  </si>
  <si>
    <t>Town of Conquest</t>
  </si>
  <si>
    <t>160319700000</t>
  </si>
  <si>
    <t>Town of Constable</t>
  </si>
  <si>
    <t>350319800000</t>
  </si>
  <si>
    <t>Town of Constantia</t>
  </si>
  <si>
    <t>100319900000</t>
  </si>
  <si>
    <t>Town of Copake</t>
  </si>
  <si>
    <t>410320000000</t>
  </si>
  <si>
    <t>Town of Corinth</t>
  </si>
  <si>
    <t>460320100000</t>
  </si>
  <si>
    <t>Town of Corning</t>
  </si>
  <si>
    <t>330320200000</t>
  </si>
  <si>
    <t>Town of Cornwall</t>
  </si>
  <si>
    <t>550320300000</t>
  </si>
  <si>
    <t>Town of Cortlandt</t>
  </si>
  <si>
    <t>110320400000</t>
  </si>
  <si>
    <t>Town of Cortlandville</t>
  </si>
  <si>
    <t>080320500000</t>
  </si>
  <si>
    <t>Town of Coventry</t>
  </si>
  <si>
    <t>450320600000</t>
  </si>
  <si>
    <t>Town of Covert</t>
  </si>
  <si>
    <t>560320700000</t>
  </si>
  <si>
    <t>Town of Covington</t>
  </si>
  <si>
    <t>190320800000</t>
  </si>
  <si>
    <t>Town of Coxsackie</t>
  </si>
  <si>
    <t>330320900000</t>
  </si>
  <si>
    <t>Town of Crawford</t>
  </si>
  <si>
    <t>230321000000</t>
  </si>
  <si>
    <t>Town of Croghan</t>
  </si>
  <si>
    <t>150321100000</t>
  </si>
  <si>
    <t>Town of Crown Point</t>
  </si>
  <si>
    <t>020321200000</t>
  </si>
  <si>
    <t>Town of Cuba</t>
  </si>
  <si>
    <t>110321300000</t>
  </si>
  <si>
    <t>Town of Cuyler</t>
  </si>
  <si>
    <t>500321400000</t>
  </si>
  <si>
    <t>Town of Danby</t>
  </si>
  <si>
    <t>090321500000</t>
  </si>
  <si>
    <t>Town of Dannemora</t>
  </si>
  <si>
    <t>460321600000</t>
  </si>
  <si>
    <t>Town of Dansville</t>
  </si>
  <si>
    <t>210321700000</t>
  </si>
  <si>
    <t>Town of Danube</t>
  </si>
  <si>
    <t>180321800000</t>
  </si>
  <si>
    <t>Town of Darien</t>
  </si>
  <si>
    <t>120321900000</t>
  </si>
  <si>
    <t>Town of Davenport</t>
  </si>
  <si>
    <t>410322000000</t>
  </si>
  <si>
    <t>Town of Day</t>
  </si>
  <si>
    <t>040322100000</t>
  </si>
  <si>
    <t>Town of Dayton</t>
  </si>
  <si>
    <t>400322500000</t>
  </si>
  <si>
    <t>Town of De Kalb</t>
  </si>
  <si>
    <t>400323000000</t>
  </si>
  <si>
    <t>Town of De Peyster</t>
  </si>
  <si>
    <t>250323200000</t>
  </si>
  <si>
    <t>Town of De Ruyter</t>
  </si>
  <si>
    <t>310323300000</t>
  </si>
  <si>
    <t>Town of DeWitt</t>
  </si>
  <si>
    <t>360322200000</t>
  </si>
  <si>
    <t>Town of Decatur</t>
  </si>
  <si>
    <t>300322300000</t>
  </si>
  <si>
    <t>Town of Deerfield</t>
  </si>
  <si>
    <t>330322400000</t>
  </si>
  <si>
    <t>Town of Deerpark</t>
  </si>
  <si>
    <t>480322600000</t>
  </si>
  <si>
    <t>Town of Delaware</t>
  </si>
  <si>
    <t>120322700000</t>
  </si>
  <si>
    <t>Town of Delhi</t>
  </si>
  <si>
    <t>230322800000</t>
  </si>
  <si>
    <t>Town of Denmark</t>
  </si>
  <si>
    <t>510322900000</t>
  </si>
  <si>
    <t>Town of Denning</t>
  </si>
  <si>
    <t>120323100000</t>
  </si>
  <si>
    <t>Town of Deposit</t>
  </si>
  <si>
    <t>230323400000</t>
  </si>
  <si>
    <t>Town of Diana</t>
  </si>
  <si>
    <t>030323500000</t>
  </si>
  <si>
    <t>Town of Dickinson</t>
  </si>
  <si>
    <t>160323600000</t>
  </si>
  <si>
    <t>440323700000</t>
  </si>
  <si>
    <t>Town of Dix</t>
  </si>
  <si>
    <t>130323800000</t>
  </si>
  <si>
    <t>Town of Dover</t>
  </si>
  <si>
    <t>530323900000</t>
  </si>
  <si>
    <t>Town of Dresden</t>
  </si>
  <si>
    <t>500324000000</t>
  </si>
  <si>
    <t>Town of Dryden</t>
  </si>
  <si>
    <t>160324100000</t>
  </si>
  <si>
    <t>Town of Duane</t>
  </si>
  <si>
    <t>420324200000</t>
  </si>
  <si>
    <t>Town of Duanesburg</t>
  </si>
  <si>
    <t>060324300000</t>
  </si>
  <si>
    <t>Town of Dunkirk</t>
  </si>
  <si>
    <t>190324400000</t>
  </si>
  <si>
    <t>Town of Durham</t>
  </si>
  <si>
    <t>560324500000</t>
  </si>
  <si>
    <t>Town of Eagle</t>
  </si>
  <si>
    <t>320324600000</t>
  </si>
  <si>
    <t>Town of East Bloomfield</t>
  </si>
  <si>
    <t>130324800000</t>
  </si>
  <si>
    <t>Town of East Fishkill</t>
  </si>
  <si>
    <t>380324900000</t>
  </si>
  <si>
    <t>Town of East Greenbush</t>
  </si>
  <si>
    <t>470325000000</t>
  </si>
  <si>
    <t>Town of East Hampton</t>
  </si>
  <si>
    <t>040325200000</t>
  </si>
  <si>
    <t>Town of East Otto</t>
  </si>
  <si>
    <t>260325250000</t>
  </si>
  <si>
    <t>Town of East Rochester</t>
  </si>
  <si>
    <t>550324700000</t>
  </si>
  <si>
    <t>Town of Eastchester</t>
  </si>
  <si>
    <t>530325100000</t>
  </si>
  <si>
    <t>Town of Easton</t>
  </si>
  <si>
    <t>250325300000</t>
  </si>
  <si>
    <t>Town of Eaton</t>
  </si>
  <si>
    <t>140325400000</t>
  </si>
  <si>
    <t>Town of Eden</t>
  </si>
  <si>
    <t>410325500000</t>
  </si>
  <si>
    <t>Town of Edinburg</t>
  </si>
  <si>
    <t>360325600000</t>
  </si>
  <si>
    <t>Town of Edmeston</t>
  </si>
  <si>
    <t>400325700000</t>
  </si>
  <si>
    <t>Town of Edwards</t>
  </si>
  <si>
    <t>180325800000</t>
  </si>
  <si>
    <t>Town of Elba</t>
  </si>
  <si>
    <t>310325900000</t>
  </si>
  <si>
    <t>Town of Elbridge</t>
  </si>
  <si>
    <t>150326000000</t>
  </si>
  <si>
    <t>Town of Elizabethtown</t>
  </si>
  <si>
    <t>090326200000</t>
  </si>
  <si>
    <t>Town of Ellenburg</t>
  </si>
  <si>
    <t>060326300000</t>
  </si>
  <si>
    <t>Town of Ellery</t>
  </si>
  <si>
    <t>060326400000</t>
  </si>
  <si>
    <t>Town of Ellicott</t>
  </si>
  <si>
    <t>040326500000</t>
  </si>
  <si>
    <t>Town of Ellicottville</t>
  </si>
  <si>
    <t>060326600000</t>
  </si>
  <si>
    <t>Town of Ellington</t>
  </si>
  <si>
    <t>220326700000</t>
  </si>
  <si>
    <t>Town of Ellisburg</t>
  </si>
  <si>
    <t>140326800000</t>
  </si>
  <si>
    <t>Town of Elma</t>
  </si>
  <si>
    <t>070326900000</t>
  </si>
  <si>
    <t>Town of Elmira</t>
  </si>
  <si>
    <t>500327000000</t>
  </si>
  <si>
    <t>Town of Enfield</t>
  </si>
  <si>
    <t>170327100000</t>
  </si>
  <si>
    <t>Town of Ephratah</t>
  </si>
  <si>
    <t>070327200000</t>
  </si>
  <si>
    <t>Town of Erin</t>
  </si>
  <si>
    <t>460327300000</t>
  </si>
  <si>
    <t>Town of Erwin</t>
  </si>
  <si>
    <t>510327400000</t>
  </si>
  <si>
    <t>Town of Esopus</t>
  </si>
  <si>
    <t>430327500000</t>
  </si>
  <si>
    <t>Town of Esperance</t>
  </si>
  <si>
    <t>150327600000</t>
  </si>
  <si>
    <t>Town of Essex</t>
  </si>
  <si>
    <t>140327700000</t>
  </si>
  <si>
    <t>Town of Evans</t>
  </si>
  <si>
    <t>360327800000</t>
  </si>
  <si>
    <t>Town of Exeter</t>
  </si>
  <si>
    <t>310327900000</t>
  </si>
  <si>
    <t>Town of Fabius</t>
  </si>
  <si>
    <t>210328000000</t>
  </si>
  <si>
    <t>Town of Fairfield</t>
  </si>
  <si>
    <t>480328100000</t>
  </si>
  <si>
    <t>Town of Fallsburg</t>
  </si>
  <si>
    <t>040328200000</t>
  </si>
  <si>
    <t>Town of Farmersville</t>
  </si>
  <si>
    <t>320328300000</t>
  </si>
  <si>
    <t>Town of Farmington</t>
  </si>
  <si>
    <t>450328400000</t>
  </si>
  <si>
    <t>Town of Fayette</t>
  </si>
  <si>
    <t>250328500000</t>
  </si>
  <si>
    <t>Town of Fenner</t>
  </si>
  <si>
    <t>030328600000</t>
  </si>
  <si>
    <t>Town of Fenton</t>
  </si>
  <si>
    <t>400328700000</t>
  </si>
  <si>
    <t>Town of Fine</t>
  </si>
  <si>
    <t>130328800000</t>
  </si>
  <si>
    <t>Town of Fishkill</t>
  </si>
  <si>
    <t>050328900000</t>
  </si>
  <si>
    <t>Town of Fleming</t>
  </si>
  <si>
    <t>300329000000</t>
  </si>
  <si>
    <t>Town of Florence</t>
  </si>
  <si>
    <t>270329100000</t>
  </si>
  <si>
    <t>Town of Florida</t>
  </si>
  <si>
    <t>300329200000</t>
  </si>
  <si>
    <t>Town of Floyd</t>
  </si>
  <si>
    <t>480329300000</t>
  </si>
  <si>
    <t>Town of Forestburgh</t>
  </si>
  <si>
    <t>300329400000</t>
  </si>
  <si>
    <t>Town of Forestport</t>
  </si>
  <si>
    <t>530329500000</t>
  </si>
  <si>
    <t>Town of Fort Ann</t>
  </si>
  <si>
    <t>160329600000</t>
  </si>
  <si>
    <t>Town of Fort Covington</t>
  </si>
  <si>
    <t>530329700000</t>
  </si>
  <si>
    <t>Town of Fort Edward</t>
  </si>
  <si>
    <t>400329800000</t>
  </si>
  <si>
    <t>Town of Fowler</t>
  </si>
  <si>
    <t>210329900000</t>
  </si>
  <si>
    <t>Town of Frankfort</t>
  </si>
  <si>
    <t>120330000000</t>
  </si>
  <si>
    <t>Town of Franklin</t>
  </si>
  <si>
    <t>160330100000</t>
  </si>
  <si>
    <t>040330200000</t>
  </si>
  <si>
    <t>Town of Franklinville</t>
  </si>
  <si>
    <t>040330300000</t>
  </si>
  <si>
    <t>Town of Freedom</t>
  </si>
  <si>
    <t>110330600000</t>
  </si>
  <si>
    <t>Town of Freetown</t>
  </si>
  <si>
    <t>460330400000</t>
  </si>
  <si>
    <t>Town of Fremont</t>
  </si>
  <si>
    <t>480330500000</t>
  </si>
  <si>
    <t>060330700000</t>
  </si>
  <si>
    <t>Town of French Creek</t>
  </si>
  <si>
    <t>020330800000</t>
  </si>
  <si>
    <t>Town of Friendship</t>
  </si>
  <si>
    <t>430330900000</t>
  </si>
  <si>
    <t>Town of Fulton</t>
  </si>
  <si>
    <t>340331000000</t>
  </si>
  <si>
    <t>Town of Gaines</t>
  </si>
  <si>
    <t>560331100000</t>
  </si>
  <si>
    <t>Town of Gainesville</t>
  </si>
  <si>
    <t>540331200000</t>
  </si>
  <si>
    <t>Town of Galen</t>
  </si>
  <si>
    <t>100331300000</t>
  </si>
  <si>
    <t>Town of Gallatin</t>
  </si>
  <si>
    <t>410331400000</t>
  </si>
  <si>
    <t>Town of Galway</t>
  </si>
  <si>
    <t>510331500000</t>
  </si>
  <si>
    <t>Town of Gardiner</t>
  </si>
  <si>
    <t>260331600000</t>
  </si>
  <si>
    <t>Town of Gates</t>
  </si>
  <si>
    <t>310331700000</t>
  </si>
  <si>
    <t>Town of Geddes</t>
  </si>
  <si>
    <t>020331800000</t>
  </si>
  <si>
    <t>Town of Genesee</t>
  </si>
  <si>
    <t>560331900000</t>
  </si>
  <si>
    <t>Town of Genesee Falls</t>
  </si>
  <si>
    <t>240332000000</t>
  </si>
  <si>
    <t>Town of Geneseo</t>
  </si>
  <si>
    <t>320332100000</t>
  </si>
  <si>
    <t>Town of Geneva</t>
  </si>
  <si>
    <t>050332200000</t>
  </si>
  <si>
    <t>Town of Genoa</t>
  </si>
  <si>
    <t>250332300000</t>
  </si>
  <si>
    <t>Town of Georgetown</t>
  </si>
  <si>
    <t>080332400000</t>
  </si>
  <si>
    <t>Town of German</t>
  </si>
  <si>
    <t>210332500000</t>
  </si>
  <si>
    <t>Town of German Flatts</t>
  </si>
  <si>
    <t>100332600000</t>
  </si>
  <si>
    <t>Town of Germantown</t>
  </si>
  <si>
    <t>060332700000</t>
  </si>
  <si>
    <t>Town of Gerry</t>
  </si>
  <si>
    <t>100332800000</t>
  </si>
  <si>
    <t>Town of Ghent</t>
  </si>
  <si>
    <t>430332900000</t>
  </si>
  <si>
    <t>Town of Gilboa</t>
  </si>
  <si>
    <t>270333000000</t>
  </si>
  <si>
    <t>Town of Glen</t>
  </si>
  <si>
    <t>420333100000</t>
  </si>
  <si>
    <t>Town of Glenville</t>
  </si>
  <si>
    <t>320333200000</t>
  </si>
  <si>
    <t>Town of Gorham</t>
  </si>
  <si>
    <t>330333300000</t>
  </si>
  <si>
    <t>Town of Goshen</t>
  </si>
  <si>
    <t>400333400000</t>
  </si>
  <si>
    <t>Town of Gouverneur</t>
  </si>
  <si>
    <t>380333500000</t>
  </si>
  <si>
    <t>Town of Grafton</t>
  </si>
  <si>
    <t>350333600000</t>
  </si>
  <si>
    <t>Town of Granby</t>
  </si>
  <si>
    <t>140333700000</t>
  </si>
  <si>
    <t>Town of Grand Island</t>
  </si>
  <si>
    <t>020333800000</t>
  </si>
  <si>
    <t>Town of Granger</t>
  </si>
  <si>
    <t>530333900000</t>
  </si>
  <si>
    <t>Town of Granville</t>
  </si>
  <si>
    <t>040334000000</t>
  </si>
  <si>
    <t>Town of Great Valley</t>
  </si>
  <si>
    <t>260334100000</t>
  </si>
  <si>
    <t>Town of Greece</t>
  </si>
  <si>
    <t>010334500000</t>
  </si>
  <si>
    <t>Town of Green Island</t>
  </si>
  <si>
    <t>550334200000</t>
  </si>
  <si>
    <t>Town of Greenburgh</t>
  </si>
  <si>
    <t>080334300000</t>
  </si>
  <si>
    <t>Town of Greene</t>
  </si>
  <si>
    <t>410334400000</t>
  </si>
  <si>
    <t>Town of Greenfield</t>
  </si>
  <si>
    <t>100334600000</t>
  </si>
  <si>
    <t>Town of Greenport</t>
  </si>
  <si>
    <t>190334700000</t>
  </si>
  <si>
    <t>Town of Greenville</t>
  </si>
  <si>
    <t>330334800000</t>
  </si>
  <si>
    <t>530334900000</t>
  </si>
  <si>
    <t>Town of Greenwich</t>
  </si>
  <si>
    <t>460335000000</t>
  </si>
  <si>
    <t>Town of Greenwood</t>
  </si>
  <si>
    <t>230335100000</t>
  </si>
  <si>
    <t>Town of Greig</t>
  </si>
  <si>
    <t>500335200000</t>
  </si>
  <si>
    <t>Town of Groton</t>
  </si>
  <si>
    <t>020335300000</t>
  </si>
  <si>
    <t>Town of Grove</t>
  </si>
  <si>
    <t>240335400000</t>
  </si>
  <si>
    <t>Town of Groveland</t>
  </si>
  <si>
    <t>010335500000</t>
  </si>
  <si>
    <t>Town of Guilderland</t>
  </si>
  <si>
    <t>080335600000</t>
  </si>
  <si>
    <t>Town of Guilford</t>
  </si>
  <si>
    <t>410335700000</t>
  </si>
  <si>
    <t>Town of Hadley</t>
  </si>
  <si>
    <t>520335800000</t>
  </si>
  <si>
    <t>Town of Hague</t>
  </si>
  <si>
    <t>190335900000</t>
  </si>
  <si>
    <t>Town of Halcott</t>
  </si>
  <si>
    <t>410336000000</t>
  </si>
  <si>
    <t>Town of Halfmoon</t>
  </si>
  <si>
    <t>140336100000</t>
  </si>
  <si>
    <t>Town of Hamburg</t>
  </si>
  <si>
    <t>120336200000</t>
  </si>
  <si>
    <t>Town of Hamden</t>
  </si>
  <si>
    <t>250336300000</t>
  </si>
  <si>
    <t>Town of Hamilton</t>
  </si>
  <si>
    <t>260336400000</t>
  </si>
  <si>
    <t>Town of Hamlin</t>
  </si>
  <si>
    <t>400336500000</t>
  </si>
  <si>
    <t>Town of Hammond</t>
  </si>
  <si>
    <t>530336600000</t>
  </si>
  <si>
    <t>Town of Hampton</t>
  </si>
  <si>
    <t>330336700000</t>
  </si>
  <si>
    <t>Town of Hamptonburgh</t>
  </si>
  <si>
    <t>120336800000</t>
  </si>
  <si>
    <t>Town of Hancock</t>
  </si>
  <si>
    <t>350336900000</t>
  </si>
  <si>
    <t>Town of Hannibal</t>
  </si>
  <si>
    <t>060337000000</t>
  </si>
  <si>
    <t>Town of Hanover</t>
  </si>
  <si>
    <t>510337100000</t>
  </si>
  <si>
    <t>Town of Hardenburgh</t>
  </si>
  <si>
    <t>110337200000</t>
  </si>
  <si>
    <t>Town of Harford</t>
  </si>
  <si>
    <t>060337300000</t>
  </si>
  <si>
    <t>Town of Harmony</t>
  </si>
  <si>
    <t>120337400000</t>
  </si>
  <si>
    <t>Town of Harpersfield</t>
  </si>
  <si>
    <t>160337500000</t>
  </si>
  <si>
    <t>Town of Harrietstown</t>
  </si>
  <si>
    <t>230337600000</t>
  </si>
  <si>
    <t>Town of Harrisburg</t>
  </si>
  <si>
    <t>550337700000</t>
  </si>
  <si>
    <t>Town of Harrison</t>
  </si>
  <si>
    <t>530337800000</t>
  </si>
  <si>
    <t>Town of Hartford</t>
  </si>
  <si>
    <t>290337900000</t>
  </si>
  <si>
    <t>Town of Hartland</t>
  </si>
  <si>
    <t>460338000000</t>
  </si>
  <si>
    <t>Town of Hartsville</t>
  </si>
  <si>
    <t>360338100000</t>
  </si>
  <si>
    <t>Town of Hartwick</t>
  </si>
  <si>
    <t>350338200000</t>
  </si>
  <si>
    <t>Town of Hastings</t>
  </si>
  <si>
    <t>390338300000</t>
  </si>
  <si>
    <t>Town of Haverstraw</t>
  </si>
  <si>
    <t>530338400000</t>
  </si>
  <si>
    <t>Town of Hebron</t>
  </si>
  <si>
    <t>440338500000</t>
  </si>
  <si>
    <t>Town of Hector</t>
  </si>
  <si>
    <t>280338600000</t>
  </si>
  <si>
    <t>Town of Hempstead</t>
  </si>
  <si>
    <t>220338700000</t>
  </si>
  <si>
    <t>Town of Henderson</t>
  </si>
  <si>
    <t>260338800000</t>
  </si>
  <si>
    <t>Town of Henrietta</t>
  </si>
  <si>
    <t>210338900000</t>
  </si>
  <si>
    <t>Town of Herkimer</t>
  </si>
  <si>
    <t>400339000000</t>
  </si>
  <si>
    <t>Town of Hermon</t>
  </si>
  <si>
    <t>480339100000</t>
  </si>
  <si>
    <t>Town of Highland</t>
  </si>
  <si>
    <t>330339200000</t>
  </si>
  <si>
    <t>Town of Highlands</t>
  </si>
  <si>
    <t>100339400000</t>
  </si>
  <si>
    <t>Town of Hillsdale</t>
  </si>
  <si>
    <t>040339500000</t>
  </si>
  <si>
    <t>Town of Hinsdale</t>
  </si>
  <si>
    <t>140339600000</t>
  </si>
  <si>
    <t>Town of Holland</t>
  </si>
  <si>
    <t>110339700000</t>
  </si>
  <si>
    <t>Town of Homer</t>
  </si>
  <si>
    <t>380339800000</t>
  </si>
  <si>
    <t>Town of Hoosick</t>
  </si>
  <si>
    <t>200339900000</t>
  </si>
  <si>
    <t>Town of Hope</t>
  </si>
  <si>
    <t>320340000000</t>
  </si>
  <si>
    <t>Town of Hopewell</t>
  </si>
  <si>
    <t>400340100000</t>
  </si>
  <si>
    <t>Town of Hopkinton</t>
  </si>
  <si>
    <t>520340200000</t>
  </si>
  <si>
    <t>Town of Horicon</t>
  </si>
  <si>
    <t>460340300000</t>
  </si>
  <si>
    <t>Town of Hornby</t>
  </si>
  <si>
    <t>460340400000</t>
  </si>
  <si>
    <t>Town of Hornellsville</t>
  </si>
  <si>
    <t>070340500000</t>
  </si>
  <si>
    <t>Town of Horseheads</t>
  </si>
  <si>
    <t>220340600000</t>
  </si>
  <si>
    <t>Town of Hounsfield</t>
  </si>
  <si>
    <t>460340700000</t>
  </si>
  <si>
    <t>Town of Howard</t>
  </si>
  <si>
    <t>020340800000</t>
  </si>
  <si>
    <t>Town of Hume</t>
  </si>
  <si>
    <t>040340900000</t>
  </si>
  <si>
    <t>Town of Humphrey</t>
  </si>
  <si>
    <t>190341000000</t>
  </si>
  <si>
    <t>Town of Hunter</t>
  </si>
  <si>
    <t>470341100000</t>
  </si>
  <si>
    <t>Town of Huntington</t>
  </si>
  <si>
    <t>510341200000</t>
  </si>
  <si>
    <t>Town of Hurley</t>
  </si>
  <si>
    <t>540341300000</t>
  </si>
  <si>
    <t>Town of Huron</t>
  </si>
  <si>
    <t>130341400000</t>
  </si>
  <si>
    <t>Town of Hyde Park</t>
  </si>
  <si>
    <t>020341500000</t>
  </si>
  <si>
    <t>Town of Independence</t>
  </si>
  <si>
    <t>200341600000</t>
  </si>
  <si>
    <t>Town of Indian Lake</t>
  </si>
  <si>
    <t>200341700000</t>
  </si>
  <si>
    <t>Town of Inlet</t>
  </si>
  <si>
    <t>050341800000</t>
  </si>
  <si>
    <t>Town of Ira</t>
  </si>
  <si>
    <t>260341900000</t>
  </si>
  <si>
    <t>Town of Irondequoit</t>
  </si>
  <si>
    <t>040342000000</t>
  </si>
  <si>
    <t>Town of Ischua</t>
  </si>
  <si>
    <t>470342100000</t>
  </si>
  <si>
    <t>Town of Islip</t>
  </si>
  <si>
    <t>570342200000</t>
  </si>
  <si>
    <t>Town of Italy</t>
  </si>
  <si>
    <t>500342300000</t>
  </si>
  <si>
    <t>Town of Ithaca</t>
  </si>
  <si>
    <t>530342400000</t>
  </si>
  <si>
    <t>Town of Jackson</t>
  </si>
  <si>
    <t>460342500000</t>
  </si>
  <si>
    <t>Town of Jasper</t>
  </si>
  <si>
    <t>560342600000</t>
  </si>
  <si>
    <t>Town of Java</t>
  </si>
  <si>
    <t>150342700000</t>
  </si>
  <si>
    <t>Town of Jay</t>
  </si>
  <si>
    <t>430342800000</t>
  </si>
  <si>
    <t>Town of Jefferson</t>
  </si>
  <si>
    <t>570342900000</t>
  </si>
  <si>
    <t>Town of Jerusalem</t>
  </si>
  <si>
    <t>190343000000</t>
  </si>
  <si>
    <t>Town of Jewett</t>
  </si>
  <si>
    <t>520343100000</t>
  </si>
  <si>
    <t>Town of Johnsburg</t>
  </si>
  <si>
    <t>170343200000</t>
  </si>
  <si>
    <t>Town of Johnstown</t>
  </si>
  <si>
    <t>450343300000</t>
  </si>
  <si>
    <t>Town of Junius</t>
  </si>
  <si>
    <t>150343400000</t>
  </si>
  <si>
    <t>Town of Keene</t>
  </si>
  <si>
    <t>340343500000</t>
  </si>
  <si>
    <t>Town of Kendall</t>
  </si>
  <si>
    <t>370343600000</t>
  </si>
  <si>
    <t>Town of Kent</t>
  </si>
  <si>
    <t>060343700000</t>
  </si>
  <si>
    <t>Town of Kiantone</t>
  </si>
  <si>
    <t>100343800000</t>
  </si>
  <si>
    <t>Town of Kinderhook</t>
  </si>
  <si>
    <t>530343900000</t>
  </si>
  <si>
    <t>Town of Kingsbury</t>
  </si>
  <si>
    <t>510344000000</t>
  </si>
  <si>
    <t>Town of Kingston</t>
  </si>
  <si>
    <t>300344100000</t>
  </si>
  <si>
    <t>Town of Kirkland</t>
  </si>
  <si>
    <t>030344200000</t>
  </si>
  <si>
    <t>Town of Kirkwood</t>
  </si>
  <si>
    <t>010344300000</t>
  </si>
  <si>
    <t>Town of Knox</t>
  </si>
  <si>
    <t>120344400000</t>
  </si>
  <si>
    <t>Town of Kortright</t>
  </si>
  <si>
    <t>130344600000</t>
  </si>
  <si>
    <t>Town of La Grange</t>
  </si>
  <si>
    <t>310344500000</t>
  </si>
  <si>
    <t>Town of LaFayette</t>
  </si>
  <si>
    <t>520344630000</t>
  </si>
  <si>
    <t>Town of Lake George</t>
  </si>
  <si>
    <t>520344660000</t>
  </si>
  <si>
    <t>Town of Lake Luzerne</t>
  </si>
  <si>
    <t>200344700000</t>
  </si>
  <si>
    <t>Town of Lake Pleasant</t>
  </si>
  <si>
    <t>140344800000</t>
  </si>
  <si>
    <t>Town of Lancaster</t>
  </si>
  <si>
    <t>500344900000</t>
  </si>
  <si>
    <t>Town of Lansing</t>
  </si>
  <si>
    <t>110345000000</t>
  </si>
  <si>
    <t>Town of Lapeer</t>
  </si>
  <si>
    <t>360345100000</t>
  </si>
  <si>
    <t>Town of Laurens</t>
  </si>
  <si>
    <t>400345200000</t>
  </si>
  <si>
    <t>Town of Lawrence</t>
  </si>
  <si>
    <t>220345900000</t>
  </si>
  <si>
    <t>Town of Le Ray</t>
  </si>
  <si>
    <t>180346000000</t>
  </si>
  <si>
    <t>Town of Le Roy</t>
  </si>
  <si>
    <t>250345300000</t>
  </si>
  <si>
    <t>Town of Lebanon</t>
  </si>
  <si>
    <t>050345400000</t>
  </si>
  <si>
    <t>Town of Ledyard</t>
  </si>
  <si>
    <t>300345500000</t>
  </si>
  <si>
    <t>Town of Lee</t>
  </si>
  <si>
    <t>240345600000</t>
  </si>
  <si>
    <t>Town of Leicester</t>
  </si>
  <si>
    <t>250345700000</t>
  </si>
  <si>
    <t>Town of Lenox</t>
  </si>
  <si>
    <t>040345800000</t>
  </si>
  <si>
    <t>Town of Leon</t>
  </si>
  <si>
    <t>150346100000</t>
  </si>
  <si>
    <t>Town of Lewis</t>
  </si>
  <si>
    <t>230346200000</t>
  </si>
  <si>
    <t>550346300000</t>
  </si>
  <si>
    <t>Town of Lewisboro</t>
  </si>
  <si>
    <t>290346400000</t>
  </si>
  <si>
    <t>Town of Lewiston</t>
  </si>
  <si>
    <t>190346500000</t>
  </si>
  <si>
    <t>Town of Lexington</t>
  </si>
  <si>
    <t>230346600000</t>
  </si>
  <si>
    <t>Town of Leyden</t>
  </si>
  <si>
    <t>480346700000</t>
  </si>
  <si>
    <t>Town of Liberty</t>
  </si>
  <si>
    <t>240346800000</t>
  </si>
  <si>
    <t>Town of Lima</t>
  </si>
  <si>
    <t>080346900000</t>
  </si>
  <si>
    <t>Town of Lincklaen</t>
  </si>
  <si>
    <t>250347000000</t>
  </si>
  <si>
    <t>Town of Lincoln</t>
  </si>
  <si>
    <t>460347100000</t>
  </si>
  <si>
    <t>Town of Lindley</t>
  </si>
  <si>
    <t>400347200000</t>
  </si>
  <si>
    <t>Town of Lisbon</t>
  </si>
  <si>
    <t>030347300000</t>
  </si>
  <si>
    <t>Town of Lisle</t>
  </si>
  <si>
    <t>210347400000</t>
  </si>
  <si>
    <t>Town of Litchfield</t>
  </si>
  <si>
    <t>210347500000</t>
  </si>
  <si>
    <t>Town of Little Falls</t>
  </si>
  <si>
    <t>040347600000</t>
  </si>
  <si>
    <t>Town of Little Valley</t>
  </si>
  <si>
    <t>100347700000</t>
  </si>
  <si>
    <t>Town of Livingston</t>
  </si>
  <si>
    <t>240347800000</t>
  </si>
  <si>
    <t>Town of Livonia</t>
  </si>
  <si>
    <t>510347900000</t>
  </si>
  <si>
    <t>Town of Lloyd</t>
  </si>
  <si>
    <t>050348000000</t>
  </si>
  <si>
    <t>Town of Locke</t>
  </si>
  <si>
    <t>290348100000</t>
  </si>
  <si>
    <t>Town of Lockport</t>
  </si>
  <si>
    <t>450348200000</t>
  </si>
  <si>
    <t>Town of Lodi</t>
  </si>
  <si>
    <t>200348300000</t>
  </si>
  <si>
    <t>Town of Long Lake</t>
  </si>
  <si>
    <t>220348400000</t>
  </si>
  <si>
    <t>Town of Lorraine</t>
  </si>
  <si>
    <t>400348500000</t>
  </si>
  <si>
    <t>Town of Louisville</t>
  </si>
  <si>
    <t>230348600000</t>
  </si>
  <si>
    <t>Town of Lowville</t>
  </si>
  <si>
    <t>480348700000</t>
  </si>
  <si>
    <t>Town of Lumberland</t>
  </si>
  <si>
    <t>220348900000</t>
  </si>
  <si>
    <t>Town of Lyme</t>
  </si>
  <si>
    <t>040349000000</t>
  </si>
  <si>
    <t>Town of Lyndon</t>
  </si>
  <si>
    <t>540349100000</t>
  </si>
  <si>
    <t>Town of Lyons</t>
  </si>
  <si>
    <t>230349200000</t>
  </si>
  <si>
    <t>Town of Lyonsdale</t>
  </si>
  <si>
    <t>310349300000</t>
  </si>
  <si>
    <t>Town of Lysander</t>
  </si>
  <si>
    <t>540349400000</t>
  </si>
  <si>
    <t>Town of Macedon</t>
  </si>
  <si>
    <t>040349500000</t>
  </si>
  <si>
    <t>Town of Machias</t>
  </si>
  <si>
    <t>400349600000</t>
  </si>
  <si>
    <t>Town of Macomb</t>
  </si>
  <si>
    <t>250349700000</t>
  </si>
  <si>
    <t>Town of Madison</t>
  </si>
  <si>
    <t>400349800000</t>
  </si>
  <si>
    <t>Town of Madrid</t>
  </si>
  <si>
    <t>030349900000</t>
  </si>
  <si>
    <t>Town of Maine</t>
  </si>
  <si>
    <t>160350000000</t>
  </si>
  <si>
    <t>Town of Malone</t>
  </si>
  <si>
    <t>410350100000</t>
  </si>
  <si>
    <t>Town of Malta</t>
  </si>
  <si>
    <t>480350200000</t>
  </si>
  <si>
    <t>Town of Mamakating</t>
  </si>
  <si>
    <t>550350300000</t>
  </si>
  <si>
    <t>Town of Mamaroneck</t>
  </si>
  <si>
    <t>320350400000</t>
  </si>
  <si>
    <t>Town of Manchester</t>
  </si>
  <si>
    <t>210350500000</t>
  </si>
  <si>
    <t>Town of Manheim</t>
  </si>
  <si>
    <t>310350600000</t>
  </si>
  <si>
    <t>Town of Manlius</t>
  </si>
  <si>
    <t>040350700000</t>
  </si>
  <si>
    <t>Town of Mansfield</t>
  </si>
  <si>
    <t>110350800000</t>
  </si>
  <si>
    <t>Town of Marathon</t>
  </si>
  <si>
    <t>510350900000</t>
  </si>
  <si>
    <t>Town of Marbletown</t>
  </si>
  <si>
    <t>310351000000</t>
  </si>
  <si>
    <t>Town of Marcellus</t>
  </si>
  <si>
    <t>300351100000</t>
  </si>
  <si>
    <t>Town of Marcy</t>
  </si>
  <si>
    <t>140351200000</t>
  </si>
  <si>
    <t>Town of Marilla</t>
  </si>
  <si>
    <t>540351300000</t>
  </si>
  <si>
    <t>Town of Marion</t>
  </si>
  <si>
    <t>510351400000</t>
  </si>
  <si>
    <t>Town of Marlborough</t>
  </si>
  <si>
    <t>300351500000</t>
  </si>
  <si>
    <t>Town of Marshall</t>
  </si>
  <si>
    <t>230351600000</t>
  </si>
  <si>
    <t>Town of Martinsburg</t>
  </si>
  <si>
    <t>360351700000</t>
  </si>
  <si>
    <t>Town of Maryland</t>
  </si>
  <si>
    <t>120351800000</t>
  </si>
  <si>
    <t>Town of Masonville</t>
  </si>
  <si>
    <t>400351900000</t>
  </si>
  <si>
    <t>Town of Massena</t>
  </si>
  <si>
    <t>170352000000</t>
  </si>
  <si>
    <t>Town of Mayfield</t>
  </si>
  <si>
    <t>080352100000</t>
  </si>
  <si>
    <t>Town of Mc Donough</t>
  </si>
  <si>
    <t>260352200000</t>
  </si>
  <si>
    <t>Town of Mendon</t>
  </si>
  <si>
    <t>050352300000</t>
  </si>
  <si>
    <t>Town of Mentz</t>
  </si>
  <si>
    <t>120352400000</t>
  </si>
  <si>
    <t>Town of Meredith</t>
  </si>
  <si>
    <t>350352500000</t>
  </si>
  <si>
    <t>Town of Mexico</t>
  </si>
  <si>
    <t>430352600000</t>
  </si>
  <si>
    <t>Town of Middleburgh</t>
  </si>
  <si>
    <t>560352700000</t>
  </si>
  <si>
    <t>Town of Middlebury</t>
  </si>
  <si>
    <t>360352800000</t>
  </si>
  <si>
    <t>Town of Middlefield</t>
  </si>
  <si>
    <t>570352900000</t>
  </si>
  <si>
    <t>Town of Middlesex</t>
  </si>
  <si>
    <t>120353000000</t>
  </si>
  <si>
    <t>Town of Middletown</t>
  </si>
  <si>
    <t>130353100000</t>
  </si>
  <si>
    <t>Town of Milan</t>
  </si>
  <si>
    <t>360353200000</t>
  </si>
  <si>
    <t>Town of Milford</t>
  </si>
  <si>
    <t>570353300000</t>
  </si>
  <si>
    <t>Town of Milo</t>
  </si>
  <si>
    <t>410353400000</t>
  </si>
  <si>
    <t>Town of Milton</t>
  </si>
  <si>
    <t>060353500000</t>
  </si>
  <si>
    <t>Town of Mina</t>
  </si>
  <si>
    <t>270353600000</t>
  </si>
  <si>
    <t>Town of Minden</t>
  </si>
  <si>
    <t>150353700000</t>
  </si>
  <si>
    <t>Town of Minerva</t>
  </si>
  <si>
    <t>350353800000</t>
  </si>
  <si>
    <t>Town of Minetto</t>
  </si>
  <si>
    <t>330353900000</t>
  </si>
  <si>
    <t>Town of Minisink</t>
  </si>
  <si>
    <t>270354000000</t>
  </si>
  <si>
    <t>Town of Mohawk</t>
  </si>
  <si>
    <t>160354100000</t>
  </si>
  <si>
    <t>Town of Moira</t>
  </si>
  <si>
    <t>330354200000</t>
  </si>
  <si>
    <t>Town of Monroe</t>
  </si>
  <si>
    <t>230354300000</t>
  </si>
  <si>
    <t>Town of Montague</t>
  </si>
  <si>
    <t>050354400000</t>
  </si>
  <si>
    <t>Town of Montezuma</t>
  </si>
  <si>
    <t>330354500000</t>
  </si>
  <si>
    <t>Town of Montgomery</t>
  </si>
  <si>
    <t>440354600000</t>
  </si>
  <si>
    <t>Town of Montour</t>
  </si>
  <si>
    <t>090354700000</t>
  </si>
  <si>
    <t>Town of Mooers</t>
  </si>
  <si>
    <t>050354800000</t>
  </si>
  <si>
    <t>Town of Moravia</t>
  </si>
  <si>
    <t>410354900000</t>
  </si>
  <si>
    <t>Town of Moreau</t>
  </si>
  <si>
    <t>200355000000</t>
  </si>
  <si>
    <t>Town of Morehouse</t>
  </si>
  <si>
    <t>150355100000</t>
  </si>
  <si>
    <t>Town of Moriah</t>
  </si>
  <si>
    <t>360355200000</t>
  </si>
  <si>
    <t>Town of Morris</t>
  </si>
  <si>
    <t>400355300000</t>
  </si>
  <si>
    <t>Town of Morristown</t>
  </si>
  <si>
    <t>330355400000</t>
  </si>
  <si>
    <t>Town of Mount Hope</t>
  </si>
  <si>
    <t>550355450000</t>
  </si>
  <si>
    <t>Town of Mount Kisco</t>
  </si>
  <si>
    <t>240355500000</t>
  </si>
  <si>
    <t>Town of Mount Morris</t>
  </si>
  <si>
    <t>550355600000</t>
  </si>
  <si>
    <t>Town of Mount Pleasant</t>
  </si>
  <si>
    <t>340355700000</t>
  </si>
  <si>
    <t>Town of Murray</t>
  </si>
  <si>
    <t>030355800000</t>
  </si>
  <si>
    <t>Town of Nanticoke</t>
  </si>
  <si>
    <t>320355900000</t>
  </si>
  <si>
    <t>Town of Naples</t>
  </si>
  <si>
    <t>040356000000</t>
  </si>
  <si>
    <t>Town of Napoli</t>
  </si>
  <si>
    <t>380356100000</t>
  </si>
  <si>
    <t>Town of Nassau</t>
  </si>
  <si>
    <t>250356200000</t>
  </si>
  <si>
    <t>Town of Nelson</t>
  </si>
  <si>
    <t>480356300000</t>
  </si>
  <si>
    <t>Town of Neversink</t>
  </si>
  <si>
    <t>040356400000</t>
  </si>
  <si>
    <t>Town of New Albion</t>
  </si>
  <si>
    <t>190356600000</t>
  </si>
  <si>
    <t>Town of New Baltimore</t>
  </si>
  <si>
    <t>080356700000</t>
  </si>
  <si>
    <t>Town of New Berlin</t>
  </si>
  <si>
    <t>230356800000</t>
  </si>
  <si>
    <t>Town of New Bremen</t>
  </si>
  <si>
    <t>550357000000</t>
  </si>
  <si>
    <t>Town of New Castle</t>
  </si>
  <si>
    <t>300357400000</t>
  </si>
  <si>
    <t>Town of New Hartford</t>
  </si>
  <si>
    <t>350357500000</t>
  </si>
  <si>
    <t>Town of New Haven</t>
  </si>
  <si>
    <t>020357600000</t>
  </si>
  <si>
    <t>Town of New Hudson</t>
  </si>
  <si>
    <t>100357700000</t>
  </si>
  <si>
    <t>Town of New Lebanon</t>
  </si>
  <si>
    <t>360357800000</t>
  </si>
  <si>
    <t>Town of New Lisbon</t>
  </si>
  <si>
    <t>510357900000</t>
  </si>
  <si>
    <t>Town of New Paltz</t>
  </si>
  <si>
    <t>010358100000</t>
  </si>
  <si>
    <t>Town of New Scotland</t>
  </si>
  <si>
    <t>330358300000</t>
  </si>
  <si>
    <t>Town of New Windsor</t>
  </si>
  <si>
    <t>490356500000</t>
  </si>
  <si>
    <t>Town of Newark Valley</t>
  </si>
  <si>
    <t>330356900000</t>
  </si>
  <si>
    <t>Town of Newburgh</t>
  </si>
  <si>
    <t>150357100000</t>
  </si>
  <si>
    <t>Town of Newcomb</t>
  </si>
  <si>
    <t>290357200000</t>
  </si>
  <si>
    <t>Town of Newfane</t>
  </si>
  <si>
    <t>500357300000</t>
  </si>
  <si>
    <t>Town of Newfield</t>
  </si>
  <si>
    <t>210358000000</t>
  </si>
  <si>
    <t>Town of Newport</t>
  </si>
  <si>
    <t>140358200000</t>
  </si>
  <si>
    <t>Town of Newstead</t>
  </si>
  <si>
    <t>290358400000</t>
  </si>
  <si>
    <t>Town of Niagara</t>
  </si>
  <si>
    <t>490358500000</t>
  </si>
  <si>
    <t>Town of Nichols</t>
  </si>
  <si>
    <t>050358600000</t>
  </si>
  <si>
    <t>Town of Niles</t>
  </si>
  <si>
    <t>420358700000</t>
  </si>
  <si>
    <t>Town of Niskayuna</t>
  </si>
  <si>
    <t>400358800000</t>
  </si>
  <si>
    <t>Town of Norfolk</t>
  </si>
  <si>
    <t>550359000000</t>
  </si>
  <si>
    <t>Town of North Castle</t>
  </si>
  <si>
    <t>140359100000</t>
  </si>
  <si>
    <t>Town of North Collins</t>
  </si>
  <si>
    <t>240359200000</t>
  </si>
  <si>
    <t>Town of North Dansville</t>
  </si>
  <si>
    <t>130359300000</t>
  </si>
  <si>
    <t>Town of North East</t>
  </si>
  <si>
    <t>150359400000</t>
  </si>
  <si>
    <t>Town of North Elba</t>
  </si>
  <si>
    <t>380359500000</t>
  </si>
  <si>
    <t>Town of North Greenbush</t>
  </si>
  <si>
    <t>060359600000</t>
  </si>
  <si>
    <t>Town of North Harmony</t>
  </si>
  <si>
    <t>280359700000</t>
  </si>
  <si>
    <t>Town of North Hempstead</t>
  </si>
  <si>
    <t>150359800000</t>
  </si>
  <si>
    <t>Town of North Hudson</t>
  </si>
  <si>
    <t>080359900000</t>
  </si>
  <si>
    <t>Town of North Norwich</t>
  </si>
  <si>
    <t>550360000000</t>
  </si>
  <si>
    <t>Town of North Salem</t>
  </si>
  <si>
    <t>170358900000</t>
  </si>
  <si>
    <t>Town of Northampton</t>
  </si>
  <si>
    <t>410360100000</t>
  </si>
  <si>
    <t>Town of Northumberland</t>
  </si>
  <si>
    <t>210360200000</t>
  </si>
  <si>
    <t>Town of Norway</t>
  </si>
  <si>
    <t>080360300000</t>
  </si>
  <si>
    <t>Town of Norwich</t>
  </si>
  <si>
    <t>240360400000</t>
  </si>
  <si>
    <t>Town of Nunda</t>
  </si>
  <si>
    <t>180360500000</t>
  </si>
  <si>
    <t>Town of Oakfield</t>
  </si>
  <si>
    <t>260360600000</t>
  </si>
  <si>
    <t>Town of Ogden</t>
  </si>
  <si>
    <t>210360700000</t>
  </si>
  <si>
    <t>Town of Ohio</t>
  </si>
  <si>
    <t>040360800000</t>
  </si>
  <si>
    <t>Town of Olean</t>
  </si>
  <si>
    <t>510360900000</t>
  </si>
  <si>
    <t>Town of Olive</t>
  </si>
  <si>
    <t>360361000000</t>
  </si>
  <si>
    <t>Town of Oneonta</t>
  </si>
  <si>
    <t>310361100000</t>
  </si>
  <si>
    <t>Town of Onondaga</t>
  </si>
  <si>
    <t>540361200000</t>
  </si>
  <si>
    <t>Town of Ontario</t>
  </si>
  <si>
    <t>170361300000</t>
  </si>
  <si>
    <t>Town of Oppenheim</t>
  </si>
  <si>
    <t>440361400000</t>
  </si>
  <si>
    <t>Town of Orange</t>
  </si>
  <si>
    <t>390361500000</t>
  </si>
  <si>
    <t>Town of Orangetown</t>
  </si>
  <si>
    <t>560361600000</t>
  </si>
  <si>
    <t>Town of Orangeville</t>
  </si>
  <si>
    <t>140361700000</t>
  </si>
  <si>
    <t>Town of Orchard Park</t>
  </si>
  <si>
    <t>220361800000</t>
  </si>
  <si>
    <t>Town of Orleans</t>
  </si>
  <si>
    <t>350361900000</t>
  </si>
  <si>
    <t>Town of Orwell</t>
  </si>
  <si>
    <t>230362000000</t>
  </si>
  <si>
    <t>Town of Osceola</t>
  </si>
  <si>
    <t>240362100000</t>
  </si>
  <si>
    <t>Town of Ossian</t>
  </si>
  <si>
    <t>550362200000</t>
  </si>
  <si>
    <t>Town of Ossining</t>
  </si>
  <si>
    <t>400362300000</t>
  </si>
  <si>
    <t>Town of Oswegatchie</t>
  </si>
  <si>
    <t>350362400000</t>
  </si>
  <si>
    <t>Town of Oswego</t>
  </si>
  <si>
    <t>360362500000</t>
  </si>
  <si>
    <t>Town of Otego</t>
  </si>
  <si>
    <t>310362600000</t>
  </si>
  <si>
    <t>Town of Otisco</t>
  </si>
  <si>
    <t>360362700000</t>
  </si>
  <si>
    <t>Town of Otsego</t>
  </si>
  <si>
    <t>080362800000</t>
  </si>
  <si>
    <t>Town of Otselic</t>
  </si>
  <si>
    <t>040362900000</t>
  </si>
  <si>
    <t>Town of Otto</t>
  </si>
  <si>
    <t>450363000000</t>
  </si>
  <si>
    <t>Town of Ovid</t>
  </si>
  <si>
    <t>050363100000</t>
  </si>
  <si>
    <t>Town of Owasco</t>
  </si>
  <si>
    <t>490363200000</t>
  </si>
  <si>
    <t>Town of Owego</t>
  </si>
  <si>
    <t>080363300000</t>
  </si>
  <si>
    <t>Town of Oxford</t>
  </si>
  <si>
    <t>280363400000</t>
  </si>
  <si>
    <t>Town of Oyster Bay</t>
  </si>
  <si>
    <t>270363500000</t>
  </si>
  <si>
    <t>Town of Palatine</t>
  </si>
  <si>
    <t>350363600000</t>
  </si>
  <si>
    <t>Town of Palermo</t>
  </si>
  <si>
    <t>330363650000</t>
  </si>
  <si>
    <t>Town of Palm Tree</t>
  </si>
  <si>
    <t>540363700000</t>
  </si>
  <si>
    <t>Town of Palmyra</t>
  </si>
  <si>
    <t>220363800000</t>
  </si>
  <si>
    <t>Town of Pamelia</t>
  </si>
  <si>
    <t>300363900000</t>
  </si>
  <si>
    <t>Town of Paris</t>
  </si>
  <si>
    <t>350364000000</t>
  </si>
  <si>
    <t>Town of Parish</t>
  </si>
  <si>
    <t>400364100000</t>
  </si>
  <si>
    <t>Town of Parishville</t>
  </si>
  <si>
    <t>260364200000</t>
  </si>
  <si>
    <t>Town of Parma</t>
  </si>
  <si>
    <t>370364300000</t>
  </si>
  <si>
    <t>Town of Patterson</t>
  </si>
  <si>
    <t>180364400000</t>
  </si>
  <si>
    <t>Town of Pavilion</t>
  </si>
  <si>
    <t>130364500000</t>
  </si>
  <si>
    <t>Town of Pawling</t>
  </si>
  <si>
    <t>550364600000</t>
  </si>
  <si>
    <t>Town of Pelham</t>
  </si>
  <si>
    <t>180364700000</t>
  </si>
  <si>
    <t>Town of Pembroke</t>
  </si>
  <si>
    <t>290364800000</t>
  </si>
  <si>
    <t>Town of Pendleton</t>
  </si>
  <si>
    <t>260364900000</t>
  </si>
  <si>
    <t>Town of Penfield</t>
  </si>
  <si>
    <t>260365000000</t>
  </si>
  <si>
    <t>Town of Perinton</t>
  </si>
  <si>
    <t>560365100000</t>
  </si>
  <si>
    <t>Town of Perry</t>
  </si>
  <si>
    <t>040365200000</t>
  </si>
  <si>
    <t>Town of Perrysburg</t>
  </si>
  <si>
    <t>040365300000</t>
  </si>
  <si>
    <t>Town of Persia</t>
  </si>
  <si>
    <t>170365400000</t>
  </si>
  <si>
    <t>Town of Perth</t>
  </si>
  <si>
    <t>090365500000</t>
  </si>
  <si>
    <t>Town of Peru</t>
  </si>
  <si>
    <t>380365600000</t>
  </si>
  <si>
    <t>Town of Petersburgh</t>
  </si>
  <si>
    <t>080365700000</t>
  </si>
  <si>
    <t>Town of Pharsalia</t>
  </si>
  <si>
    <t>320365800000</t>
  </si>
  <si>
    <t>Town of Phelps</t>
  </si>
  <si>
    <t>220365900000</t>
  </si>
  <si>
    <t>Town of Philadelphia</t>
  </si>
  <si>
    <t>370366000000</t>
  </si>
  <si>
    <t>Town of Philipstown</t>
  </si>
  <si>
    <t>400366100000</t>
  </si>
  <si>
    <t>Town of Piercefield</t>
  </si>
  <si>
    <t>400366200000</t>
  </si>
  <si>
    <t>Town of Pierrepont</t>
  </si>
  <si>
    <t>560366300000</t>
  </si>
  <si>
    <t>Town of Pike</t>
  </si>
  <si>
    <t>230366400000</t>
  </si>
  <si>
    <t>Town of Pinckney</t>
  </si>
  <si>
    <t>130366500000</t>
  </si>
  <si>
    <t>Town of Pine Plains</t>
  </si>
  <si>
    <t>400366600000</t>
  </si>
  <si>
    <t>Town of Pitcairn</t>
  </si>
  <si>
    <t>080366700000</t>
  </si>
  <si>
    <t>Town of Pitcher</t>
  </si>
  <si>
    <t>360366800000</t>
  </si>
  <si>
    <t>Town of Pittsfield</t>
  </si>
  <si>
    <t>260366900000</t>
  </si>
  <si>
    <t>Town of Pittsford</t>
  </si>
  <si>
    <t>380367000000</t>
  </si>
  <si>
    <t>Town of Pittstown</t>
  </si>
  <si>
    <t>360367100000</t>
  </si>
  <si>
    <t>Town of Plainfield</t>
  </si>
  <si>
    <t>510367200000</t>
  </si>
  <si>
    <t>Town of Plattekill</t>
  </si>
  <si>
    <t>090367300000</t>
  </si>
  <si>
    <t>Town of Plattsburgh</t>
  </si>
  <si>
    <t>130367400000</t>
  </si>
  <si>
    <t>Town of Pleasant Valley</t>
  </si>
  <si>
    <t>080367500000</t>
  </si>
  <si>
    <t>Town of Plymouth</t>
  </si>
  <si>
    <t>380367600000</t>
  </si>
  <si>
    <t>Town of Poestenkill</t>
  </si>
  <si>
    <t>060367700000</t>
  </si>
  <si>
    <t>Town of Poland</t>
  </si>
  <si>
    <t>060367800000</t>
  </si>
  <si>
    <t>Town of Pomfret</t>
  </si>
  <si>
    <t>310367900000</t>
  </si>
  <si>
    <t>Town of Pompey</t>
  </si>
  <si>
    <t>240368000000</t>
  </si>
  <si>
    <t>Town of Portage</t>
  </si>
  <si>
    <t>290368100000</t>
  </si>
  <si>
    <t>Town of Porter</t>
  </si>
  <si>
    <t>060368200000</t>
  </si>
  <si>
    <t>Town of Portland</t>
  </si>
  <si>
    <t>040368300000</t>
  </si>
  <si>
    <t>Town of Portville</t>
  </si>
  <si>
    <t>400368400000</t>
  </si>
  <si>
    <t>Town of Potsdam</t>
  </si>
  <si>
    <t>570368500000</t>
  </si>
  <si>
    <t>Town of Potter</t>
  </si>
  <si>
    <t>130368600000</t>
  </si>
  <si>
    <t>Town of Poughkeepsie</t>
  </si>
  <si>
    <t>550368700000</t>
  </si>
  <si>
    <t>Town of Pound Ridge</t>
  </si>
  <si>
    <t>460368800000</t>
  </si>
  <si>
    <t>Town of Prattsburgh</t>
  </si>
  <si>
    <t>190368900000</t>
  </si>
  <si>
    <t>Town of Prattsville</t>
  </si>
  <si>
    <t>110369000000</t>
  </si>
  <si>
    <t>Town of Preble</t>
  </si>
  <si>
    <t>080369100000</t>
  </si>
  <si>
    <t>Town of Preston</t>
  </si>
  <si>
    <t>420369200000</t>
  </si>
  <si>
    <t>Town of Princetown</t>
  </si>
  <si>
    <t>410369300000</t>
  </si>
  <si>
    <t>Town of Providence</t>
  </si>
  <si>
    <t>460369400000</t>
  </si>
  <si>
    <t>Town of Pulteney</t>
  </si>
  <si>
    <t>530369500000</t>
  </si>
  <si>
    <t>Town of Putnam</t>
  </si>
  <si>
    <t>370369600000</t>
  </si>
  <si>
    <t>Town of Putnam Valley</t>
  </si>
  <si>
    <t>520369700000</t>
  </si>
  <si>
    <t>Town of Queensbury</t>
  </si>
  <si>
    <t>390369800000</t>
  </si>
  <si>
    <t>Town of Ramapo</t>
  </si>
  <si>
    <t>040369900000</t>
  </si>
  <si>
    <t>Town of Randolph</t>
  </si>
  <si>
    <t>460370000000</t>
  </si>
  <si>
    <t>Town of Rathbone</t>
  </si>
  <si>
    <t>440370100000</t>
  </si>
  <si>
    <t>Town of Reading</t>
  </si>
  <si>
    <t>130370300000</t>
  </si>
  <si>
    <t>Town of Red Hook</t>
  </si>
  <si>
    <t>040370400000</t>
  </si>
  <si>
    <t>Town of Red House</t>
  </si>
  <si>
    <t>350370200000</t>
  </si>
  <si>
    <t>Town of Redfield</t>
  </si>
  <si>
    <t>300370500000</t>
  </si>
  <si>
    <t>Town of Remsen</t>
  </si>
  <si>
    <t>010370600000</t>
  </si>
  <si>
    <t>Town of Rensselaerville</t>
  </si>
  <si>
    <t>130370700000</t>
  </si>
  <si>
    <t>Town of Rhinebeck</t>
  </si>
  <si>
    <t>360370800000</t>
  </si>
  <si>
    <t>Town of Richfield</t>
  </si>
  <si>
    <t>490370900000</t>
  </si>
  <si>
    <t>Town of Richford</t>
  </si>
  <si>
    <t>350371000000</t>
  </si>
  <si>
    <t>Town of Richland</t>
  </si>
  <si>
    <t>320371100000</t>
  </si>
  <si>
    <t>Town of Richmond</t>
  </si>
  <si>
    <t>430371200000</t>
  </si>
  <si>
    <t>Town of Richmondville</t>
  </si>
  <si>
    <t>340371300000</t>
  </si>
  <si>
    <t>Town of Ridgeway</t>
  </si>
  <si>
    <t>260371400000</t>
  </si>
  <si>
    <t>Town of Riga</t>
  </si>
  <si>
    <t>060371500000</t>
  </si>
  <si>
    <t>Town of Ripley</t>
  </si>
  <si>
    <t>470371600000</t>
  </si>
  <si>
    <t>Town of Riverhead</t>
  </si>
  <si>
    <t>510371700000</t>
  </si>
  <si>
    <t>Town of Rochester</t>
  </si>
  <si>
    <t>480371800000</t>
  </si>
  <si>
    <t>Town of Rockland</t>
  </si>
  <si>
    <t>220371900000</t>
  </si>
  <si>
    <t>Town of Rodman</t>
  </si>
  <si>
    <t>450372000000</t>
  </si>
  <si>
    <t>Town of Romulus</t>
  </si>
  <si>
    <t>270372100000</t>
  </si>
  <si>
    <t>Town of Root</t>
  </si>
  <si>
    <t>540372200000</t>
  </si>
  <si>
    <t>Town of Rose</t>
  </si>
  <si>
    <t>360372300000</t>
  </si>
  <si>
    <t>Town of Roseboom</t>
  </si>
  <si>
    <t>510372400000</t>
  </si>
  <si>
    <t>Town of Rosendale</t>
  </si>
  <si>
    <t>400372500000</t>
  </si>
  <si>
    <t>Town of Rossie</t>
  </si>
  <si>
    <t>420372600000</t>
  </si>
  <si>
    <t>Town of Rotterdam</t>
  </si>
  <si>
    <t>120372700000</t>
  </si>
  <si>
    <t>Town of Roxbury</t>
  </si>
  <si>
    <t>290372800000</t>
  </si>
  <si>
    <t>Town of Royalton</t>
  </si>
  <si>
    <t>260372900000</t>
  </si>
  <si>
    <t>Town of Rush</t>
  </si>
  <si>
    <t>020373000000</t>
  </si>
  <si>
    <t>Town of Rushford</t>
  </si>
  <si>
    <t>400373100000</t>
  </si>
  <si>
    <t>Town of Russell</t>
  </si>
  <si>
    <t>210373200000</t>
  </si>
  <si>
    <t>Town of Russia</t>
  </si>
  <si>
    <t>220373300000</t>
  </si>
  <si>
    <t>Town of Rutland</t>
  </si>
  <si>
    <t>550373400000</t>
  </si>
  <si>
    <t>Town of Rye</t>
  </si>
  <si>
    <t>040373700000</t>
  </si>
  <si>
    <t>Town of Salamanca</t>
  </si>
  <si>
    <t>530373800000</t>
  </si>
  <si>
    <t>Town of Salem</t>
  </si>
  <si>
    <t>310373900000</t>
  </si>
  <si>
    <t>Town of Salina</t>
  </si>
  <si>
    <t>210374000000</t>
  </si>
  <si>
    <t>Town of Salisbury</t>
  </si>
  <si>
    <t>380374100000</t>
  </si>
  <si>
    <t>Town of Sand Lake</t>
  </si>
  <si>
    <t>350374200000</t>
  </si>
  <si>
    <t>Town of Sandy Creek</t>
  </si>
  <si>
    <t>030374300000</t>
  </si>
  <si>
    <t>Town of Sanford</t>
  </si>
  <si>
    <t>300374400000</t>
  </si>
  <si>
    <t>Town of Sangerfield</t>
  </si>
  <si>
    <t>160374500000</t>
  </si>
  <si>
    <t>Town of Santa Clara</t>
  </si>
  <si>
    <t>090374600000</t>
  </si>
  <si>
    <t>Town of Saranac</t>
  </si>
  <si>
    <t>410374700000</t>
  </si>
  <si>
    <t>Town of Saratoga</t>
  </si>
  <si>
    <t>140374800000</t>
  </si>
  <si>
    <t>Town of Sardinia</t>
  </si>
  <si>
    <t>510374900000</t>
  </si>
  <si>
    <t>Town of Saugerties</t>
  </si>
  <si>
    <t>540375000000</t>
  </si>
  <si>
    <t>Town of Savannah</t>
  </si>
  <si>
    <t>550375100000</t>
  </si>
  <si>
    <t>Town of Scarsdale</t>
  </si>
  <si>
    <t>380375200000</t>
  </si>
  <si>
    <t>Town of Schaghticoke</t>
  </si>
  <si>
    <t>380375300000</t>
  </si>
  <si>
    <t>Town of Schodack</t>
  </si>
  <si>
    <t>430375400000</t>
  </si>
  <si>
    <t>Town of Schoharie</t>
  </si>
  <si>
    <t>350375500000</t>
  </si>
  <si>
    <t>Town of Schroeppel</t>
  </si>
  <si>
    <t>150375600000</t>
  </si>
  <si>
    <t>Town of Schroon</t>
  </si>
  <si>
    <t>210375700000</t>
  </si>
  <si>
    <t>Town of Schuyler</t>
  </si>
  <si>
    <t>090375800000</t>
  </si>
  <si>
    <t>Town of Schuyler Falls</t>
  </si>
  <si>
    <t>020375900000</t>
  </si>
  <si>
    <t>Town of Scio</t>
  </si>
  <si>
    <t>050376000000</t>
  </si>
  <si>
    <t>Town of Scipio</t>
  </si>
  <si>
    <t>110376100000</t>
  </si>
  <si>
    <t>Town of Scott</t>
  </si>
  <si>
    <t>350376200000</t>
  </si>
  <si>
    <t>Town of Scriba</t>
  </si>
  <si>
    <t>050376300000</t>
  </si>
  <si>
    <t>Town of Sempronius</t>
  </si>
  <si>
    <t>320376400000</t>
  </si>
  <si>
    <t>Town of Seneca</t>
  </si>
  <si>
    <t>450376500000</t>
  </si>
  <si>
    <t>Town of Seneca Falls</t>
  </si>
  <si>
    <t>050376600000</t>
  </si>
  <si>
    <t>Town of Sennett</t>
  </si>
  <si>
    <t>430376700000</t>
  </si>
  <si>
    <t>Town of Seward</t>
  </si>
  <si>
    <t>510376800000</t>
  </si>
  <si>
    <t>Town of Shandaken</t>
  </si>
  <si>
    <t>430376900000</t>
  </si>
  <si>
    <t>Town of Sharon</t>
  </si>
  <si>
    <t>510377000000</t>
  </si>
  <si>
    <t>Town of Shawangunk</t>
  </si>
  <si>
    <t>340377100000</t>
  </si>
  <si>
    <t>Town of Shelby</t>
  </si>
  <si>
    <t>560377200000</t>
  </si>
  <si>
    <t>Town of Sheldon</t>
  </si>
  <si>
    <t>470377300000</t>
  </si>
  <si>
    <t>Town of Shelter Island</t>
  </si>
  <si>
    <t>080377400000</t>
  </si>
  <si>
    <t>Town of Sherburne</t>
  </si>
  <si>
    <t>060377500000</t>
  </si>
  <si>
    <t>Town of Sheridan</t>
  </si>
  <si>
    <t>060377600000</t>
  </si>
  <si>
    <t>Town of Sherman</t>
  </si>
  <si>
    <t>120377700000</t>
  </si>
  <si>
    <t>Town of Sidney</t>
  </si>
  <si>
    <t>310377800000</t>
  </si>
  <si>
    <t>Town of Skaneateles</t>
  </si>
  <si>
    <t>250377900000</t>
  </si>
  <si>
    <t>Town of Smithfield</t>
  </si>
  <si>
    <t>470378000000</t>
  </si>
  <si>
    <t>Town of Smithtown</t>
  </si>
  <si>
    <t>080378100000</t>
  </si>
  <si>
    <t>Town of Smithville</t>
  </si>
  <si>
    <t>080378200000</t>
  </si>
  <si>
    <t>Town of Smyrna</t>
  </si>
  <si>
    <t>540378300000</t>
  </si>
  <si>
    <t>Town of Sodus</t>
  </si>
  <si>
    <t>110378400000</t>
  </si>
  <si>
    <t>Town of Solon</t>
  </si>
  <si>
    <t>550378500000</t>
  </si>
  <si>
    <t>Town of Somers</t>
  </si>
  <si>
    <t>290378600000</t>
  </si>
  <si>
    <t>Town of Somerset</t>
  </si>
  <si>
    <t>320378800000</t>
  </si>
  <si>
    <t>Town of South Bristol</t>
  </si>
  <si>
    <t>040379200000</t>
  </si>
  <si>
    <t>Town of South Valley</t>
  </si>
  <si>
    <t>470378700000</t>
  </si>
  <si>
    <t>Town of Southampton</t>
  </si>
  <si>
    <t>370378900000</t>
  </si>
  <si>
    <t>Town of Southeast</t>
  </si>
  <si>
    <t>470379000000</t>
  </si>
  <si>
    <t>Town of Southold</t>
  </si>
  <si>
    <t>070379100000</t>
  </si>
  <si>
    <t>Town of Southport</t>
  </si>
  <si>
    <t>310379300000</t>
  </si>
  <si>
    <t>Town of Spafford</t>
  </si>
  <si>
    <t>240379400000</t>
  </si>
  <si>
    <t>Town of Sparta</t>
  </si>
  <si>
    <t>490379500000</t>
  </si>
  <si>
    <t>Town of Spencer</t>
  </si>
  <si>
    <t>360379600000</t>
  </si>
  <si>
    <t>Town of Springfield</t>
  </si>
  <si>
    <t>050379700000</t>
  </si>
  <si>
    <t>Town of Springport</t>
  </si>
  <si>
    <t>240379800000</t>
  </si>
  <si>
    <t>Town of Springwater</t>
  </si>
  <si>
    <t>150373500000</t>
  </si>
  <si>
    <t>Town of St. Armand</t>
  </si>
  <si>
    <t>270373600000</t>
  </si>
  <si>
    <t>Town of St. Johnsville</t>
  </si>
  <si>
    <t>180379900000</t>
  </si>
  <si>
    <t>Town of Stafford</t>
  </si>
  <si>
    <t>120380000000</t>
  </si>
  <si>
    <t>Town of Stamford</t>
  </si>
  <si>
    <t>130380100000</t>
  </si>
  <si>
    <t>Town of Stanford</t>
  </si>
  <si>
    <t>210380200000</t>
  </si>
  <si>
    <t>Town of Stark</t>
  </si>
  <si>
    <t>570380300000</t>
  </si>
  <si>
    <t>Town of Starkey</t>
  </si>
  <si>
    <t>380380400000</t>
  </si>
  <si>
    <t>Town of Stephentown</t>
  </si>
  <si>
    <t>050380500000</t>
  </si>
  <si>
    <t>Town of Sterling</t>
  </si>
  <si>
    <t>300380600000</t>
  </si>
  <si>
    <t>Town of Steuben</t>
  </si>
  <si>
    <t>410380700000</t>
  </si>
  <si>
    <t>Town of Stillwater</t>
  </si>
  <si>
    <t>250380800000</t>
  </si>
  <si>
    <t>Town of Stockbridge</t>
  </si>
  <si>
    <t>400380900000</t>
  </si>
  <si>
    <t>Town of Stockholm</t>
  </si>
  <si>
    <t>100381000000</t>
  </si>
  <si>
    <t>Town of Stockport</t>
  </si>
  <si>
    <t>060381100000</t>
  </si>
  <si>
    <t>Town of Stockton</t>
  </si>
  <si>
    <t>520381200000</t>
  </si>
  <si>
    <t>Town of Stony Creek</t>
  </si>
  <si>
    <t>390381300000</t>
  </si>
  <si>
    <t>Town of Stony Point</t>
  </si>
  <si>
    <t>170381400000</t>
  </si>
  <si>
    <t>Town of Stratford</t>
  </si>
  <si>
    <t>100381500000</t>
  </si>
  <si>
    <t>Town of Stuyvesant</t>
  </si>
  <si>
    <t>250381600000</t>
  </si>
  <si>
    <t>Town of Sullivan</t>
  </si>
  <si>
    <t>050381700000</t>
  </si>
  <si>
    <t>Town of Summer Hill</t>
  </si>
  <si>
    <t>430381800000</t>
  </si>
  <si>
    <t>Town of Summit</t>
  </si>
  <si>
    <t>260381900000</t>
  </si>
  <si>
    <t>Town of Sweden</t>
  </si>
  <si>
    <t>100382000000</t>
  </si>
  <si>
    <t>Town of Taghkanic</t>
  </si>
  <si>
    <t>110382100000</t>
  </si>
  <si>
    <t>Town of Taylor</t>
  </si>
  <si>
    <t>220382200000</t>
  </si>
  <si>
    <t>Town of Theresa</t>
  </si>
  <si>
    <t>480382300000</t>
  </si>
  <si>
    <t>Town of Thompson</t>
  </si>
  <si>
    <t>050382400000</t>
  </si>
  <si>
    <t>Town of Throop</t>
  </si>
  <si>
    <t>520382500000</t>
  </si>
  <si>
    <t>Town of Thurman</t>
  </si>
  <si>
    <t>460382600000</t>
  </si>
  <si>
    <t>Town of Thurston</t>
  </si>
  <si>
    <t>150382700000</t>
  </si>
  <si>
    <t>Town of Ticonderoga</t>
  </si>
  <si>
    <t>490382800000</t>
  </si>
  <si>
    <t>Town of Tioga</t>
  </si>
  <si>
    <t>120382900000</t>
  </si>
  <si>
    <t>Town of Tompkins</t>
  </si>
  <si>
    <t>140383000000</t>
  </si>
  <si>
    <t>Town of Tonawanda</t>
  </si>
  <si>
    <t>570383100000</t>
  </si>
  <si>
    <t>Town of Torrey</t>
  </si>
  <si>
    <t>300383200000</t>
  </si>
  <si>
    <t>Town of Trenton</t>
  </si>
  <si>
    <t>030383300000</t>
  </si>
  <si>
    <t>Town of Triangle</t>
  </si>
  <si>
    <t>460383400000</t>
  </si>
  <si>
    <t>Town of Troupsburg</t>
  </si>
  <si>
    <t>110383500000</t>
  </si>
  <si>
    <t>Town of Truxton</t>
  </si>
  <si>
    <t>310383600000</t>
  </si>
  <si>
    <t>Town of Tully</t>
  </si>
  <si>
    <t>160301500000</t>
  </si>
  <si>
    <t>Town of Tupper Lake</t>
  </si>
  <si>
    <t>230383700000</t>
  </si>
  <si>
    <t>Town of Turin</t>
  </si>
  <si>
    <t>460383800000</t>
  </si>
  <si>
    <t>Town of Tuscarora</t>
  </si>
  <si>
    <t>480383900000</t>
  </si>
  <si>
    <t>Town of Tusten</t>
  </si>
  <si>
    <t>330384000000</t>
  </si>
  <si>
    <t>Town of Tuxedo</t>
  </si>
  <si>
    <t>450384100000</t>
  </si>
  <si>
    <t>Town of Tyre</t>
  </si>
  <si>
    <t>440384200000</t>
  </si>
  <si>
    <t>Town of Tyrone</t>
  </si>
  <si>
    <t>510384300000</t>
  </si>
  <si>
    <t>Town of Ulster</t>
  </si>
  <si>
    <t>500384400000</t>
  </si>
  <si>
    <t>Town of Ulysses</t>
  </si>
  <si>
    <t>360384500000</t>
  </si>
  <si>
    <t>Town of Unadilla</t>
  </si>
  <si>
    <t>030384600000</t>
  </si>
  <si>
    <t>Town of Union</t>
  </si>
  <si>
    <t>130384700000</t>
  </si>
  <si>
    <t>Town of Union Vale</t>
  </si>
  <si>
    <t>460384800000</t>
  </si>
  <si>
    <t>Town of Urbana</t>
  </si>
  <si>
    <t>310384900000</t>
  </si>
  <si>
    <t>Town of Van Buren</t>
  </si>
  <si>
    <t>070385000000</t>
  </si>
  <si>
    <t>Town of Van Etten</t>
  </si>
  <si>
    <t>450385100000</t>
  </si>
  <si>
    <t>Town of Varick</t>
  </si>
  <si>
    <t>050385200000</t>
  </si>
  <si>
    <t>Town of Venice</t>
  </si>
  <si>
    <t>300385300000</t>
  </si>
  <si>
    <t>Town of Vernon</t>
  </si>
  <si>
    <t>300385400000</t>
  </si>
  <si>
    <t>Town of Verona</t>
  </si>
  <si>
    <t>030385500000</t>
  </si>
  <si>
    <t>Town of Vestal</t>
  </si>
  <si>
    <t>070385600000</t>
  </si>
  <si>
    <t>Town of Veteran</t>
  </si>
  <si>
    <t>320385700000</t>
  </si>
  <si>
    <t>Town of Victor</t>
  </si>
  <si>
    <t>050385800000</t>
  </si>
  <si>
    <t>Town of Victory</t>
  </si>
  <si>
    <t>300385900000</t>
  </si>
  <si>
    <t>Town of Vienna</t>
  </si>
  <si>
    <t>060386000000</t>
  </si>
  <si>
    <t>Town of Villenova</t>
  </si>
  <si>
    <t>110386100000</t>
  </si>
  <si>
    <t>Town of Virgil</t>
  </si>
  <si>
    <t>350386200000</t>
  </si>
  <si>
    <t>Town of Volney</t>
  </si>
  <si>
    <t>400386300000</t>
  </si>
  <si>
    <t>Town of Waddington</t>
  </si>
  <si>
    <t>140386400000</t>
  </si>
  <si>
    <t>Town of Wales</t>
  </si>
  <si>
    <t>330386500000</t>
  </si>
  <si>
    <t>Town of Wallkill</t>
  </si>
  <si>
    <t>120386600000</t>
  </si>
  <si>
    <t>Town of Walton</t>
  </si>
  <si>
    <t>540386700000</t>
  </si>
  <si>
    <t>Town of Walworth</t>
  </si>
  <si>
    <t>130386800000</t>
  </si>
  <si>
    <t>Town of Wappinger</t>
  </si>
  <si>
    <t>020386900000</t>
  </si>
  <si>
    <t>Town of Ward</t>
  </si>
  <si>
    <t>210387000000</t>
  </si>
  <si>
    <t>Town of Warren</t>
  </si>
  <si>
    <t>520387100000</t>
  </si>
  <si>
    <t>Town of Warrensburg</t>
  </si>
  <si>
    <t>560387200000</t>
  </si>
  <si>
    <t>Town of Warsaw</t>
  </si>
  <si>
    <t>330387300000</t>
  </si>
  <si>
    <t>Town of Warwick</t>
  </si>
  <si>
    <t>130387400000</t>
  </si>
  <si>
    <t>Town of Washington</t>
  </si>
  <si>
    <t>410387500000</t>
  </si>
  <si>
    <t>Town of Waterford</t>
  </si>
  <si>
    <t>450387600000</t>
  </si>
  <si>
    <t>Town of Waterloo</t>
  </si>
  <si>
    <t>220387700000</t>
  </si>
  <si>
    <t>Town of Watertown</t>
  </si>
  <si>
    <t>230387800000</t>
  </si>
  <si>
    <t>Town of Watson</t>
  </si>
  <si>
    <t>160387900000</t>
  </si>
  <si>
    <t>Town of Waverly</t>
  </si>
  <si>
    <t>510388000000</t>
  </si>
  <si>
    <t>Town of Wawarsing</t>
  </si>
  <si>
    <t>330388100000</t>
  </si>
  <si>
    <t>Town of Wawayanda</t>
  </si>
  <si>
    <t>460388200000</t>
  </si>
  <si>
    <t>Town of Wayland</t>
  </si>
  <si>
    <t>460388300000</t>
  </si>
  <si>
    <t>Town of Wayne</t>
  </si>
  <si>
    <t>210388400000</t>
  </si>
  <si>
    <t>Town of Webb</t>
  </si>
  <si>
    <t>260388500000</t>
  </si>
  <si>
    <t>Town of Webster</t>
  </si>
  <si>
    <t>200388600000</t>
  </si>
  <si>
    <t>Town of Wells</t>
  </si>
  <si>
    <t>020388700000</t>
  </si>
  <si>
    <t>Town of Wellsville</t>
  </si>
  <si>
    <t>020388800000</t>
  </si>
  <si>
    <t>Town of West Almond</t>
  </si>
  <si>
    <t>320388900000</t>
  </si>
  <si>
    <t>Town of West Bloomfield</t>
  </si>
  <si>
    <t>350389400000</t>
  </si>
  <si>
    <t>Town of West Monroe</t>
  </si>
  <si>
    <t>140389700000</t>
  </si>
  <si>
    <t>Town of West Seneca</t>
  </si>
  <si>
    <t>240389800000</t>
  </si>
  <si>
    <t>Town of West Sparta</t>
  </si>
  <si>
    <t>230389900000</t>
  </si>
  <si>
    <t>Town of West Turin</t>
  </si>
  <si>
    <t>460390000000</t>
  </si>
  <si>
    <t>Town of West Union</t>
  </si>
  <si>
    <t>010389000000</t>
  </si>
  <si>
    <t>Town of Westerlo</t>
  </si>
  <si>
    <t>300389100000</t>
  </si>
  <si>
    <t>Town of Western</t>
  </si>
  <si>
    <t>060389200000</t>
  </si>
  <si>
    <t>Town of Westfield</t>
  </si>
  <si>
    <t>360389300000</t>
  </si>
  <si>
    <t>Town of Westford</t>
  </si>
  <si>
    <t>300389500000</t>
  </si>
  <si>
    <t>Town of Westmoreland</t>
  </si>
  <si>
    <t>150389600000</t>
  </si>
  <si>
    <t>Town of Westport</t>
  </si>
  <si>
    <t>160390100000</t>
  </si>
  <si>
    <t>Town of Westville</t>
  </si>
  <si>
    <t>560390200000</t>
  </si>
  <si>
    <t>Town of Wethersfield</t>
  </si>
  <si>
    <t>290390300000</t>
  </si>
  <si>
    <t>Town of Wheatfield</t>
  </si>
  <si>
    <t>260390400000</t>
  </si>
  <si>
    <t>Town of Wheatland</t>
  </si>
  <si>
    <t>460390500000</t>
  </si>
  <si>
    <t>Town of Wheeler</t>
  </si>
  <si>
    <t>530390600000</t>
  </si>
  <si>
    <t>Town of White Creek</t>
  </si>
  <si>
    <t>530390700000</t>
  </si>
  <si>
    <t>Town of Whitehall</t>
  </si>
  <si>
    <t>300390800000</t>
  </si>
  <si>
    <t>Town of Whitestown</t>
  </si>
  <si>
    <t>110390900000</t>
  </si>
  <si>
    <t>Town of Willet</t>
  </si>
  <si>
    <t>540391000000</t>
  </si>
  <si>
    <t>Town of Williamson</t>
  </si>
  <si>
    <t>350391100000</t>
  </si>
  <si>
    <t>Town of Williamstown</t>
  </si>
  <si>
    <t>020391200000</t>
  </si>
  <si>
    <t>Town of Willing</t>
  </si>
  <si>
    <t>150391300000</t>
  </si>
  <si>
    <t>Town of Willsboro</t>
  </si>
  <si>
    <t>150391400000</t>
  </si>
  <si>
    <t>Town of Wilmington</t>
  </si>
  <si>
    <t>220391500000</t>
  </si>
  <si>
    <t>Town of Wilna</t>
  </si>
  <si>
    <t>290391600000</t>
  </si>
  <si>
    <t>Town of Wilson</t>
  </si>
  <si>
    <t>410391700000</t>
  </si>
  <si>
    <t>Town of Wilton</t>
  </si>
  <si>
    <t>190391800000</t>
  </si>
  <si>
    <t>Town of Windham</t>
  </si>
  <si>
    <t>030391900000</t>
  </si>
  <si>
    <t>Town of Windsor</t>
  </si>
  <si>
    <t>210392000000</t>
  </si>
  <si>
    <t>Town of Winfield</t>
  </si>
  <si>
    <t>020392100000</t>
  </si>
  <si>
    <t>Town of Wirt</t>
  </si>
  <si>
    <t>540392200000</t>
  </si>
  <si>
    <t>Town of Wolcott</t>
  </si>
  <si>
    <t>330392300000</t>
  </si>
  <si>
    <t>Town of Woodbury</t>
  </si>
  <si>
    <t>460392400000</t>
  </si>
  <si>
    <t>Town of Woodhull</t>
  </si>
  <si>
    <t>510392500000</t>
  </si>
  <si>
    <t>Town of Woodstock</t>
  </si>
  <si>
    <t>360392600000</t>
  </si>
  <si>
    <t>Town of Worcester</t>
  </si>
  <si>
    <t>220392700000</t>
  </si>
  <si>
    <t>Town of Worth</t>
  </si>
  <si>
    <t>430392800000</t>
  </si>
  <si>
    <t>Town of Wright</t>
  </si>
  <si>
    <t>340392900000</t>
  </si>
  <si>
    <t>Town of Yates</t>
  </si>
  <si>
    <t>240393000000</t>
  </si>
  <si>
    <t>Town of York</t>
  </si>
  <si>
    <t>040393100000</t>
  </si>
  <si>
    <t>Town of Yorkshire</t>
  </si>
  <si>
    <t>550393200000</t>
  </si>
  <si>
    <t>Town of Yorktown</t>
  </si>
  <si>
    <t xml:space="preserve">Entities that did not file the Constitutional Tax Limit form as of the date this file was generated. </t>
  </si>
  <si>
    <t>County Tax Table</t>
  </si>
  <si>
    <t xml:space="preserve">Village Tax Table </t>
  </si>
  <si>
    <t>City Tax Table</t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</si>
  <si>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Any Village with null (blank) Village Taxable Full Value has not filed and is delinquent.</t>
    </r>
  </si>
  <si>
    <t xml:space="preserve">CCTV Tax Tables - Delinquent </t>
  </si>
  <si>
    <t>Muni Code</t>
  </si>
  <si>
    <t>Entity Name</t>
  </si>
  <si>
    <t>County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</si>
</sst>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]#,##0;[Red]\-[$$]#,##0"/>
    <numFmt numFmtId="165" formatCode="[$$]#,##0;[Red]\([$$]#,##0\)"/>
    <numFmt numFmtId="166" formatCode="[$$]#,##0;\([$$]#,##0\)"/>
  </numFmts>
  <fonts count="9" x14ac:knownFonts="1">
    <font>
      <sz val="11"/>
      <color theme="1"/>
      <name val="Calibri"/>
    </font>
    <font>
      <b/>
      <sz val="10"/>
      <color theme="1"/>
      <name val="Calibri"/>
    </font>
    <font>
      <b/>
      <sz val="8"/>
      <color theme="1"/>
      <name val="Calibri"/>
    </font>
    <font>
      <sz val="9"/>
      <color theme="1"/>
      <name val="Calibri"/>
    </font>
    <font>
      <sz val="8"/>
      <color theme="1"/>
      <name val="Calibri"/>
    </font>
    <font>
      <b/>
      <sz val="9"/>
      <color theme="1"/>
      <name val="Helvetica"/>
    </font>
    <font>
      <sz val="9"/>
      <color theme="1"/>
      <name val="Helvetica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FFFFFF"/>
      </patternFill>
    </fill>
    <fill>
      <patternFill patternType="solid">
        <fgColor rgb="FF99CCCC"/>
      </patternFill>
    </fill>
    <fill>
      <patternFill patternType="solid">
        <fgColor rgb="FFE4F1F1"/>
      </patternFill>
    </fill>
    <fill>
      <patternFill patternType="solid">
        <fgColor rgb="FFF0F4FA"/>
      </patternFill>
    </fill>
  </fills>
  <borders count="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14" fontId="3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164" fontId="4" fillId="3" borderId="3" xfId="0" applyNumberFormat="1" applyFont="1" applyFill="1" applyBorder="1" applyAlignment="1">
      <alignment horizontal="right" vertical="top" wrapText="1"/>
    </xf>
    <xf numFmtId="165" fontId="4" fillId="3" borderId="3" xfId="0" applyNumberFormat="1" applyFont="1" applyFill="1" applyBorder="1" applyAlignment="1">
      <alignment horizontal="right" vertical="top" wrapText="1"/>
    </xf>
    <xf numFmtId="4" fontId="4" fillId="3" borderId="4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166" fontId="4" fillId="3" borderId="3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right" vertical="top" wrapText="1"/>
    </xf>
    <xf numFmtId="0" fontId="0" fillId="5" borderId="4" xfId="0" applyFill="1" applyBorder="1" applyAlignment="1">
      <alignment horizontal="right" vertical="top" wrapText="1"/>
    </xf>
    <xf numFmtId="4" fontId="4" fillId="3" borderId="3" xfId="0" applyNumberFormat="1" applyFont="1" applyFill="1" applyBorder="1" applyAlignment="1">
      <alignment horizontal="right" vertical="top" wrapText="1"/>
    </xf>
    <xf numFmtId="166" fontId="4" fillId="3" borderId="4" xfId="0" applyNumberFormat="1" applyFont="1" applyFill="1" applyBorder="1" applyAlignment="1">
      <alignment horizontal="right" vertical="top" wrapText="1"/>
    </xf>
    <xf numFmtId="164" fontId="4" fillId="3" borderId="4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0" fontId="4" fillId="5" borderId="1" xfId="0" applyFont="1" applyFill="1" applyBorder="1" applyAlignment="1">
      <alignment vertical="top" wrapText="1"/>
    </xf>
    <xf numFmtId="0" fontId="0" fillId="0" borderId="0" xfId="0" applyAlignment="1">
      <alignment horizontal="left" vertical="top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1"/>
  <sheetViews>
    <sheetView showGridLines="0" tabSelected="1" workbookViewId="0"/>
  </sheetViews>
  <sheetFormatPr defaultRowHeight="14.5" x14ac:dyDescent="0.35"/>
  <cols>
    <col min="1" max="1" width="21.26953125" customWidth="1"/>
    <col min="2" max="2" width="17.1796875" customWidth="1"/>
    <col min="3" max="3" width="14.453125" customWidth="1"/>
    <col min="4" max="4" width="17.26953125" customWidth="1"/>
    <col min="5" max="5" width="21.81640625" customWidth="1"/>
    <col min="6" max="6" width="17.453125" customWidth="1"/>
    <col min="7" max="7" width="20.1796875" customWidth="1"/>
    <col min="8" max="8" width="35.7265625" customWidth="1"/>
    <col min="9" max="9" width="0.7265625" customWidth="1"/>
  </cols>
  <sheetData>
    <row r="1" spans="1:8" x14ac:dyDescent="0.35">
      <c r="A1" s="27" t="s">
        <v>3242</v>
      </c>
    </row>
    <row r="2" spans="1:8" x14ac:dyDescent="0.35">
      <c r="A2" s="2"/>
    </row>
    <row r="3" spans="1:8" x14ac:dyDescent="0.35">
      <c r="A3" s="3" t="s">
        <v>0</v>
      </c>
      <c r="B3" s="4">
        <v>45898</v>
      </c>
      <c r="C3" s="5" t="s">
        <v>1</v>
      </c>
      <c r="D3" s="6" t="s">
        <v>2</v>
      </c>
      <c r="E3" s="1"/>
      <c r="F3" s="1"/>
      <c r="G3" s="1"/>
      <c r="H3" s="1"/>
    </row>
    <row r="4" spans="1:8" x14ac:dyDescent="0.3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</row>
    <row r="5" spans="1:8" x14ac:dyDescent="0.35">
      <c r="A5" s="9" t="s">
        <v>11</v>
      </c>
      <c r="B5" s="10" t="s">
        <v>12</v>
      </c>
      <c r="C5" s="11">
        <v>103374683.05</v>
      </c>
      <c r="D5" s="12">
        <v>0</v>
      </c>
      <c r="E5" s="12">
        <v>22299.48</v>
      </c>
      <c r="F5" s="12">
        <v>103396982.53</v>
      </c>
      <c r="G5" s="12">
        <v>37210539557</v>
      </c>
      <c r="H5" s="13">
        <v>2.7787015120168799</v>
      </c>
    </row>
    <row r="6" spans="1:8" x14ac:dyDescent="0.35">
      <c r="A6" s="9" t="s">
        <v>13</v>
      </c>
      <c r="B6" s="10" t="s">
        <v>14</v>
      </c>
      <c r="C6" s="11">
        <v>31122922.219999999</v>
      </c>
      <c r="D6" s="12">
        <v>0</v>
      </c>
      <c r="E6" s="12">
        <v>392692.19</v>
      </c>
      <c r="F6" s="12">
        <v>31515614.41</v>
      </c>
      <c r="G6" s="12">
        <v>3113770431</v>
      </c>
      <c r="H6" s="13">
        <v>10.121367361009501</v>
      </c>
    </row>
    <row r="7" spans="1:8" x14ac:dyDescent="0.35">
      <c r="A7" s="9" t="s">
        <v>15</v>
      </c>
      <c r="B7" s="10" t="s">
        <v>16</v>
      </c>
      <c r="C7" s="11">
        <v>75225781.25</v>
      </c>
      <c r="D7" s="12">
        <v>0</v>
      </c>
      <c r="E7" s="12">
        <v>10878.24</v>
      </c>
      <c r="F7" s="12">
        <v>75236659.489999995</v>
      </c>
      <c r="G7" s="12">
        <v>13679750403</v>
      </c>
      <c r="H7" s="13">
        <v>5.4998561577191101</v>
      </c>
    </row>
    <row r="8" spans="1:8" x14ac:dyDescent="0.35">
      <c r="A8" s="9" t="s">
        <v>17</v>
      </c>
      <c r="B8" s="10" t="s">
        <v>18</v>
      </c>
      <c r="C8" s="11">
        <v>57692878.829999998</v>
      </c>
      <c r="D8" s="12">
        <v>0</v>
      </c>
      <c r="E8" s="12">
        <v>33675.46</v>
      </c>
      <c r="F8" s="12">
        <v>57726554.289999999</v>
      </c>
      <c r="G8" s="12">
        <v>7109545959</v>
      </c>
      <c r="H8" s="13">
        <v>8.1195838134956801</v>
      </c>
    </row>
    <row r="9" spans="1:8" x14ac:dyDescent="0.35">
      <c r="A9" s="9" t="s">
        <v>19</v>
      </c>
      <c r="B9" s="10" t="s">
        <v>20</v>
      </c>
      <c r="C9" s="11">
        <v>45221939.799999997</v>
      </c>
      <c r="D9" s="12">
        <v>171027.81</v>
      </c>
      <c r="E9" s="12">
        <v>811615.75</v>
      </c>
      <c r="F9" s="12">
        <v>46204583.359999999</v>
      </c>
      <c r="G9" s="12">
        <v>7556188891</v>
      </c>
      <c r="H9" s="13">
        <v>6.1147999377084403</v>
      </c>
    </row>
    <row r="10" spans="1:8" x14ac:dyDescent="0.35">
      <c r="A10" s="9" t="s">
        <v>21</v>
      </c>
      <c r="B10" s="10" t="s">
        <v>22</v>
      </c>
      <c r="C10" s="11">
        <v>68226583.200000003</v>
      </c>
      <c r="D10" s="12">
        <v>0</v>
      </c>
      <c r="E10" s="12">
        <v>5012988.71</v>
      </c>
      <c r="F10" s="12">
        <v>73239571.909999996</v>
      </c>
      <c r="G10" s="12">
        <v>10920597481</v>
      </c>
      <c r="H10" s="13">
        <v>6.7065535596769799</v>
      </c>
    </row>
    <row r="11" spans="1:8" x14ac:dyDescent="0.35">
      <c r="A11" s="9" t="s">
        <v>23</v>
      </c>
      <c r="B11" s="10" t="s">
        <v>24</v>
      </c>
      <c r="C11" s="11">
        <v>30695155.710000001</v>
      </c>
      <c r="D11" s="12">
        <v>1152620.45</v>
      </c>
      <c r="E11" s="12">
        <v>3726988.48</v>
      </c>
      <c r="F11" s="12">
        <v>35574764.640000001</v>
      </c>
      <c r="G11" s="12">
        <v>6157620177</v>
      </c>
      <c r="H11" s="13">
        <v>5.7773561241856397</v>
      </c>
    </row>
    <row r="12" spans="1:8" x14ac:dyDescent="0.35">
      <c r="A12" s="9" t="s">
        <v>25</v>
      </c>
      <c r="B12" s="10" t="s">
        <v>26</v>
      </c>
      <c r="C12" s="11">
        <v>30098158.739999998</v>
      </c>
      <c r="D12" s="12">
        <v>0</v>
      </c>
      <c r="E12" s="12">
        <v>0</v>
      </c>
      <c r="F12" s="12">
        <v>30098158.739999998</v>
      </c>
      <c r="G12" s="12">
        <v>3496455582</v>
      </c>
      <c r="H12" s="13">
        <v>8.6081913624035291</v>
      </c>
    </row>
    <row r="13" spans="1:8" x14ac:dyDescent="0.35">
      <c r="A13" s="9" t="s">
        <v>27</v>
      </c>
      <c r="B13" s="10" t="s">
        <v>28</v>
      </c>
      <c r="C13" s="11">
        <v>19603869.25</v>
      </c>
      <c r="D13" s="12">
        <v>0</v>
      </c>
      <c r="E13" s="12">
        <v>52856.82</v>
      </c>
      <c r="F13" s="12">
        <v>19656726.07</v>
      </c>
      <c r="G13" s="12">
        <v>7450357330</v>
      </c>
      <c r="H13" s="13">
        <v>2.6383601751353898</v>
      </c>
    </row>
    <row r="14" spans="1:8" x14ac:dyDescent="0.35">
      <c r="A14" s="9" t="s">
        <v>29</v>
      </c>
      <c r="B14" s="10" t="s">
        <v>30</v>
      </c>
      <c r="C14" s="11">
        <v>49738612.350000001</v>
      </c>
      <c r="D14" s="12">
        <v>0</v>
      </c>
      <c r="E14" s="12">
        <v>1479.85</v>
      </c>
      <c r="F14" s="12">
        <v>49740092.200000003</v>
      </c>
      <c r="G14" s="12">
        <v>14404055367</v>
      </c>
      <c r="H14" s="13">
        <v>3.4532005697475698</v>
      </c>
    </row>
    <row r="15" spans="1:8" x14ac:dyDescent="0.35">
      <c r="A15" s="9" t="s">
        <v>31</v>
      </c>
      <c r="B15" s="10" t="s">
        <v>32</v>
      </c>
      <c r="C15" s="11">
        <v>40293538.439999998</v>
      </c>
      <c r="D15" s="12">
        <v>18242.189999999999</v>
      </c>
      <c r="E15" s="12">
        <v>0</v>
      </c>
      <c r="F15" s="12">
        <v>40311780.630000003</v>
      </c>
      <c r="G15" s="12">
        <v>3760742813</v>
      </c>
      <c r="H15" s="13">
        <v>10.7191006230609</v>
      </c>
    </row>
    <row r="16" spans="1:8" x14ac:dyDescent="0.35">
      <c r="A16" s="9" t="s">
        <v>33</v>
      </c>
      <c r="B16" s="10" t="s">
        <v>34</v>
      </c>
      <c r="C16" s="11">
        <v>36544759.189999998</v>
      </c>
      <c r="D16" s="12">
        <v>0</v>
      </c>
      <c r="E16" s="12">
        <v>0</v>
      </c>
      <c r="F16" s="12">
        <v>36544759.189999998</v>
      </c>
      <c r="G16" s="12">
        <v>9071425274</v>
      </c>
      <c r="H16" s="13">
        <v>4.0285575955459301</v>
      </c>
    </row>
    <row r="17" spans="1:8" x14ac:dyDescent="0.35">
      <c r="A17" s="9" t="s">
        <v>35</v>
      </c>
      <c r="B17" s="10" t="s">
        <v>36</v>
      </c>
      <c r="C17" s="11">
        <v>102100015.62</v>
      </c>
      <c r="D17" s="12">
        <v>3379325.95</v>
      </c>
      <c r="E17" s="12">
        <v>190647.4</v>
      </c>
      <c r="F17" s="12">
        <v>105669988.97</v>
      </c>
      <c r="G17" s="12">
        <v>47069401349</v>
      </c>
      <c r="H17" s="13">
        <v>2.24498264140861</v>
      </c>
    </row>
    <row r="18" spans="1:8" x14ac:dyDescent="0.35">
      <c r="A18" s="9" t="s">
        <v>37</v>
      </c>
      <c r="B18" s="10" t="s">
        <v>38</v>
      </c>
      <c r="C18" s="11">
        <v>329785829.20999998</v>
      </c>
      <c r="D18" s="12">
        <v>56707529.5</v>
      </c>
      <c r="E18" s="12">
        <v>862952.78</v>
      </c>
      <c r="F18" s="12">
        <v>387356311.49000001</v>
      </c>
      <c r="G18" s="12">
        <v>104251092858</v>
      </c>
      <c r="H18" s="13">
        <v>3.7156091209289901</v>
      </c>
    </row>
    <row r="19" spans="1:8" x14ac:dyDescent="0.35">
      <c r="A19" s="9" t="s">
        <v>39</v>
      </c>
      <c r="B19" s="10" t="s">
        <v>40</v>
      </c>
      <c r="C19" s="11">
        <v>28683689.16</v>
      </c>
      <c r="D19" s="12">
        <v>0</v>
      </c>
      <c r="E19" s="12">
        <v>19265.07</v>
      </c>
      <c r="F19" s="12">
        <v>28702954.23</v>
      </c>
      <c r="G19" s="12">
        <v>10689476837</v>
      </c>
      <c r="H19" s="13">
        <v>2.6851598696251502</v>
      </c>
    </row>
    <row r="20" spans="1:8" x14ac:dyDescent="0.35">
      <c r="A20" s="9" t="s">
        <v>41</v>
      </c>
      <c r="B20" s="10" t="s">
        <v>42</v>
      </c>
      <c r="C20" s="11">
        <v>18841250.890000001</v>
      </c>
      <c r="D20" s="12">
        <v>30699.96</v>
      </c>
      <c r="E20" s="12">
        <v>555311.23</v>
      </c>
      <c r="F20" s="12">
        <v>19427262.079999998</v>
      </c>
      <c r="G20" s="12">
        <v>5727776470</v>
      </c>
      <c r="H20" s="13">
        <v>3.3917633102047402</v>
      </c>
    </row>
    <row r="21" spans="1:8" x14ac:dyDescent="0.35">
      <c r="A21" s="9" t="s">
        <v>43</v>
      </c>
      <c r="B21" s="10" t="s">
        <v>44</v>
      </c>
      <c r="C21" s="11">
        <v>33324137.600000001</v>
      </c>
      <c r="D21" s="12">
        <v>0</v>
      </c>
      <c r="E21" s="12">
        <v>7944.63</v>
      </c>
      <c r="F21" s="12">
        <v>33332082.23</v>
      </c>
      <c r="G21" s="12">
        <v>5555173474</v>
      </c>
      <c r="H21" s="13">
        <v>6.0001874623726597</v>
      </c>
    </row>
    <row r="22" spans="1:8" x14ac:dyDescent="0.35">
      <c r="A22" s="9" t="s">
        <v>45</v>
      </c>
      <c r="B22" s="10" t="s">
        <v>46</v>
      </c>
      <c r="C22" s="11">
        <v>33550427.91</v>
      </c>
      <c r="D22" s="12">
        <v>0</v>
      </c>
      <c r="E22" s="12">
        <v>80309.48</v>
      </c>
      <c r="F22" s="12">
        <v>33630737.390000001</v>
      </c>
      <c r="G22" s="12">
        <v>4443007038</v>
      </c>
      <c r="H22" s="13">
        <v>7.5693639695738</v>
      </c>
    </row>
    <row r="23" spans="1:8" x14ac:dyDescent="0.35">
      <c r="A23" s="9" t="s">
        <v>47</v>
      </c>
      <c r="B23" s="10" t="s">
        <v>48</v>
      </c>
      <c r="C23" s="11">
        <v>27301197.890000001</v>
      </c>
      <c r="D23" s="12">
        <v>95000.960000000006</v>
      </c>
      <c r="E23" s="12">
        <v>130903.64</v>
      </c>
      <c r="F23" s="12">
        <v>27527102.489999998</v>
      </c>
      <c r="G23" s="12">
        <v>10831174588</v>
      </c>
      <c r="H23" s="13">
        <v>2.5414697423950301</v>
      </c>
    </row>
    <row r="24" spans="1:8" x14ac:dyDescent="0.35">
      <c r="A24" s="9" t="s">
        <v>49</v>
      </c>
      <c r="B24" s="10" t="s">
        <v>50</v>
      </c>
      <c r="C24" s="11">
        <v>9938138.0899999999</v>
      </c>
      <c r="D24" s="12">
        <v>0</v>
      </c>
      <c r="E24" s="12">
        <v>0</v>
      </c>
      <c r="F24" s="12">
        <v>9938138.0899999999</v>
      </c>
      <c r="G24" s="12">
        <v>4841193715</v>
      </c>
      <c r="H24" s="13">
        <v>2.0528280161993102</v>
      </c>
    </row>
    <row r="25" spans="1:8" x14ac:dyDescent="0.35">
      <c r="A25" s="9" t="s">
        <v>51</v>
      </c>
      <c r="B25" s="10" t="s">
        <v>52</v>
      </c>
      <c r="C25" s="11">
        <v>26991947.420000002</v>
      </c>
      <c r="D25" s="12">
        <v>467465.17</v>
      </c>
      <c r="E25" s="12">
        <v>0</v>
      </c>
      <c r="F25" s="12">
        <v>27459412.59</v>
      </c>
      <c r="G25" s="12">
        <v>7722147641</v>
      </c>
      <c r="H25" s="13">
        <v>3.5559294987066701</v>
      </c>
    </row>
    <row r="26" spans="1:8" x14ac:dyDescent="0.35">
      <c r="A26" s="9" t="s">
        <v>53</v>
      </c>
      <c r="B26" s="10" t="s">
        <v>54</v>
      </c>
      <c r="C26" s="11">
        <v>64425559.119999997</v>
      </c>
      <c r="D26" s="12">
        <v>0</v>
      </c>
      <c r="E26" s="12">
        <v>198638.44</v>
      </c>
      <c r="F26" s="12">
        <v>64624197.560000002</v>
      </c>
      <c r="G26" s="12">
        <v>11020573524</v>
      </c>
      <c r="H26" s="13">
        <v>5.8639595679176697</v>
      </c>
    </row>
    <row r="27" spans="1:8" x14ac:dyDescent="0.35">
      <c r="A27" s="9" t="s">
        <v>55</v>
      </c>
      <c r="B27" s="10" t="s">
        <v>56</v>
      </c>
      <c r="C27" s="11">
        <v>19929191.140000001</v>
      </c>
      <c r="D27" s="12">
        <v>0</v>
      </c>
      <c r="E27" s="12">
        <v>69959</v>
      </c>
      <c r="F27" s="12">
        <v>19999150.140000001</v>
      </c>
      <c r="G27" s="12">
        <v>3160961822</v>
      </c>
      <c r="H27" s="13">
        <v>6.3269192309782998</v>
      </c>
    </row>
    <row r="28" spans="1:8" x14ac:dyDescent="0.35">
      <c r="A28" s="9" t="s">
        <v>57</v>
      </c>
      <c r="B28" s="10" t="s">
        <v>58</v>
      </c>
      <c r="C28" s="11">
        <v>33064731.52</v>
      </c>
      <c r="D28" s="12">
        <v>151657</v>
      </c>
      <c r="E28" s="12">
        <v>447677.23</v>
      </c>
      <c r="F28" s="12">
        <v>33664065.75</v>
      </c>
      <c r="G28" s="12">
        <v>5368523246.46</v>
      </c>
      <c r="H28" s="13">
        <v>6.2706379770634397</v>
      </c>
    </row>
    <row r="29" spans="1:8" x14ac:dyDescent="0.35">
      <c r="A29" s="9" t="s">
        <v>59</v>
      </c>
      <c r="B29" s="10" t="s">
        <v>60</v>
      </c>
      <c r="C29" s="11">
        <v>45548036.490000002</v>
      </c>
      <c r="D29" s="12">
        <v>80000.67</v>
      </c>
      <c r="E29" s="12">
        <v>0</v>
      </c>
      <c r="F29" s="12">
        <v>45628037.159999996</v>
      </c>
      <c r="G29" s="12">
        <v>6301860543</v>
      </c>
      <c r="H29" s="13">
        <v>7.2404073128344404</v>
      </c>
    </row>
    <row r="30" spans="1:8" x14ac:dyDescent="0.35">
      <c r="A30" s="9" t="s">
        <v>61</v>
      </c>
      <c r="B30" s="10" t="s">
        <v>62</v>
      </c>
      <c r="C30" s="11">
        <v>386335085.39999998</v>
      </c>
      <c r="D30" s="12">
        <v>30544327.550000001</v>
      </c>
      <c r="E30" s="12">
        <v>46881849.600000001</v>
      </c>
      <c r="F30" s="12">
        <v>463761262.55000001</v>
      </c>
      <c r="G30" s="12">
        <v>73312109502</v>
      </c>
      <c r="H30" s="13">
        <v>6.3258480174731302</v>
      </c>
    </row>
    <row r="31" spans="1:8" x14ac:dyDescent="0.35">
      <c r="A31" s="9" t="s">
        <v>63</v>
      </c>
      <c r="B31" s="10" t="s">
        <v>64</v>
      </c>
      <c r="C31" s="11">
        <v>31613007.690000001</v>
      </c>
      <c r="D31" s="12">
        <v>68000.06</v>
      </c>
      <c r="E31" s="12">
        <v>15653.26</v>
      </c>
      <c r="F31" s="12">
        <v>31696661.010000002</v>
      </c>
      <c r="G31" s="12">
        <v>3880413884</v>
      </c>
      <c r="H31" s="13">
        <v>8.1683711989316201</v>
      </c>
    </row>
    <row r="32" spans="1:8" x14ac:dyDescent="0.35">
      <c r="A32" s="9" t="s">
        <v>65</v>
      </c>
      <c r="B32" s="10" t="s">
        <v>66</v>
      </c>
      <c r="C32" s="11">
        <v>62772591.509999998</v>
      </c>
      <c r="D32" s="12">
        <v>947451295.40999997</v>
      </c>
      <c r="E32" s="12">
        <v>1351714.97</v>
      </c>
      <c r="F32" s="12">
        <v>1011575601.89</v>
      </c>
      <c r="G32" s="12">
        <v>332956022126</v>
      </c>
      <c r="H32" s="13">
        <v>3.0381658076969398</v>
      </c>
    </row>
    <row r="33" spans="1:8" x14ac:dyDescent="0.35">
      <c r="A33" s="9" t="s">
        <v>67</v>
      </c>
      <c r="B33" s="10" t="s">
        <v>68</v>
      </c>
      <c r="C33" s="11">
        <v>97818928.480000004</v>
      </c>
      <c r="D33" s="12">
        <v>10008015.880000001</v>
      </c>
      <c r="E33" s="12">
        <v>194304.9</v>
      </c>
      <c r="F33" s="12">
        <v>108021249.26000001</v>
      </c>
      <c r="G33" s="12">
        <v>19484011521</v>
      </c>
      <c r="H33" s="13">
        <v>5.5440969711793704</v>
      </c>
    </row>
    <row r="34" spans="1:8" x14ac:dyDescent="0.35">
      <c r="A34" s="9" t="s">
        <v>69</v>
      </c>
      <c r="B34" s="10" t="s">
        <v>70</v>
      </c>
      <c r="C34" s="11">
        <v>80637753.349999994</v>
      </c>
      <c r="D34" s="12">
        <v>0</v>
      </c>
      <c r="E34" s="12">
        <v>0</v>
      </c>
      <c r="F34" s="12">
        <v>80637753.349999994</v>
      </c>
      <c r="G34" s="12">
        <v>17541124792</v>
      </c>
      <c r="H34" s="13">
        <v>4.5970685635151796</v>
      </c>
    </row>
    <row r="35" spans="1:8" x14ac:dyDescent="0.35">
      <c r="A35" s="9" t="s">
        <v>71</v>
      </c>
      <c r="B35" s="10" t="s">
        <v>72</v>
      </c>
      <c r="C35" s="11">
        <v>146229182.25999999</v>
      </c>
      <c r="D35" s="12">
        <v>5240773.53</v>
      </c>
      <c r="E35" s="12">
        <v>22860440.09</v>
      </c>
      <c r="F35" s="12">
        <v>174330395.88</v>
      </c>
      <c r="G35" s="12">
        <v>44106413222</v>
      </c>
      <c r="H35" s="13">
        <v>3.9524954115526501</v>
      </c>
    </row>
    <row r="36" spans="1:8" x14ac:dyDescent="0.35">
      <c r="A36" s="9" t="s">
        <v>73</v>
      </c>
      <c r="B36" s="10" t="s">
        <v>74</v>
      </c>
      <c r="C36" s="11">
        <v>83258248.739999995</v>
      </c>
      <c r="D36" s="12">
        <v>4920.75</v>
      </c>
      <c r="E36" s="12">
        <v>30696.22</v>
      </c>
      <c r="F36" s="12">
        <v>83293865.709999993</v>
      </c>
      <c r="G36" s="12">
        <v>14981681299</v>
      </c>
      <c r="H36" s="13">
        <v>5.55971416342702</v>
      </c>
    </row>
    <row r="37" spans="1:8" x14ac:dyDescent="0.35">
      <c r="A37" s="9" t="s">
        <v>75</v>
      </c>
      <c r="B37" s="10" t="s">
        <v>76</v>
      </c>
      <c r="C37" s="11">
        <v>120550204.91</v>
      </c>
      <c r="D37" s="12">
        <v>1632030.12</v>
      </c>
      <c r="E37" s="12">
        <v>75071.070000000007</v>
      </c>
      <c r="F37" s="12">
        <v>122257306.09999999</v>
      </c>
      <c r="G37" s="12">
        <v>56308003700</v>
      </c>
      <c r="H37" s="13">
        <v>2.1712243032334699</v>
      </c>
    </row>
    <row r="38" spans="1:8" x14ac:dyDescent="0.35">
      <c r="A38" s="9" t="s">
        <v>77</v>
      </c>
      <c r="B38" s="10" t="s">
        <v>78</v>
      </c>
      <c r="C38" s="11">
        <v>19684509.030000001</v>
      </c>
      <c r="D38" s="12">
        <v>0</v>
      </c>
      <c r="E38" s="12">
        <v>0</v>
      </c>
      <c r="F38" s="12">
        <v>19684509.030000001</v>
      </c>
      <c r="G38" s="12">
        <v>2709738947</v>
      </c>
      <c r="H38" s="13">
        <v>7.2643562405865998</v>
      </c>
    </row>
    <row r="39" spans="1:8" x14ac:dyDescent="0.35">
      <c r="A39" s="9" t="s">
        <v>79</v>
      </c>
      <c r="B39" s="10" t="s">
        <v>80</v>
      </c>
      <c r="C39" s="11">
        <v>48206184.039999999</v>
      </c>
      <c r="D39" s="12">
        <v>0</v>
      </c>
      <c r="E39" s="12">
        <v>6697171.0700000003</v>
      </c>
      <c r="F39" s="12">
        <v>54903355.109999999</v>
      </c>
      <c r="G39" s="12">
        <v>9183380160</v>
      </c>
      <c r="H39" s="13">
        <v>5.9785562781275496</v>
      </c>
    </row>
    <row r="40" spans="1:8" x14ac:dyDescent="0.35">
      <c r="A40" s="9" t="s">
        <v>81</v>
      </c>
      <c r="B40" s="10" t="s">
        <v>82</v>
      </c>
      <c r="C40" s="11">
        <v>14780491.59</v>
      </c>
      <c r="D40" s="12">
        <v>0</v>
      </c>
      <c r="E40" s="12">
        <v>1376.15</v>
      </c>
      <c r="F40" s="12">
        <v>14781867.74</v>
      </c>
      <c r="G40" s="12">
        <v>6432905721</v>
      </c>
      <c r="H40" s="13">
        <v>2.2978523829045199</v>
      </c>
    </row>
    <row r="41" spans="1:8" x14ac:dyDescent="0.35">
      <c r="A41" s="9" t="s">
        <v>83</v>
      </c>
      <c r="B41" s="10" t="s">
        <v>84</v>
      </c>
      <c r="C41" s="11">
        <v>46161138.700000003</v>
      </c>
      <c r="D41" s="12">
        <v>0</v>
      </c>
      <c r="E41" s="12">
        <v>51170.51</v>
      </c>
      <c r="F41" s="12">
        <v>46212309.210000001</v>
      </c>
      <c r="G41" s="12">
        <v>19960742696</v>
      </c>
      <c r="H41" s="13">
        <v>2.3151598071178299</v>
      </c>
    </row>
    <row r="42" spans="1:8" x14ac:dyDescent="0.35">
      <c r="A42" s="9" t="s">
        <v>85</v>
      </c>
      <c r="B42" s="10" t="s">
        <v>86</v>
      </c>
      <c r="C42" s="11">
        <v>61990785.020000003</v>
      </c>
      <c r="D42" s="12">
        <v>0</v>
      </c>
      <c r="E42" s="12">
        <v>11305016.08</v>
      </c>
      <c r="F42" s="12">
        <v>73295801.099999994</v>
      </c>
      <c r="G42" s="12">
        <v>16666413612</v>
      </c>
      <c r="H42" s="13">
        <v>4.3978148392540897</v>
      </c>
    </row>
    <row r="43" spans="1:8" x14ac:dyDescent="0.35">
      <c r="A43" s="9" t="s">
        <v>87</v>
      </c>
      <c r="B43" s="10" t="s">
        <v>88</v>
      </c>
      <c r="C43" s="11">
        <v>125501412.95</v>
      </c>
      <c r="D43" s="12">
        <v>13910453.119999999</v>
      </c>
      <c r="E43" s="12">
        <v>205267.71</v>
      </c>
      <c r="F43" s="12">
        <v>139617133.78</v>
      </c>
      <c r="G43" s="12">
        <v>58175208203</v>
      </c>
      <c r="H43" s="13">
        <v>2.3999421418967999</v>
      </c>
    </row>
    <row r="44" spans="1:8" x14ac:dyDescent="0.35">
      <c r="A44" s="9" t="s">
        <v>89</v>
      </c>
      <c r="B44" s="10" t="s">
        <v>90</v>
      </c>
      <c r="C44" s="11">
        <v>55729826.020000003</v>
      </c>
      <c r="D44" s="12">
        <v>0</v>
      </c>
      <c r="E44" s="12">
        <v>4195401.13</v>
      </c>
      <c r="F44" s="12">
        <v>59925227.149999999</v>
      </c>
      <c r="G44" s="12">
        <v>8106441276</v>
      </c>
      <c r="H44" s="13">
        <v>7.39229769386169</v>
      </c>
    </row>
    <row r="45" spans="1:8" x14ac:dyDescent="0.35">
      <c r="A45" s="9" t="s">
        <v>91</v>
      </c>
      <c r="B45" s="10" t="s">
        <v>92</v>
      </c>
      <c r="C45" s="11">
        <v>76675570.489999995</v>
      </c>
      <c r="D45" s="12">
        <v>0</v>
      </c>
      <c r="E45" s="12">
        <v>62669.46</v>
      </c>
      <c r="F45" s="12">
        <v>76738239.950000003</v>
      </c>
      <c r="G45" s="12">
        <v>40036593917</v>
      </c>
      <c r="H45" s="13">
        <v>1.91670250743823</v>
      </c>
    </row>
    <row r="46" spans="1:8" x14ac:dyDescent="0.35">
      <c r="A46" s="9" t="s">
        <v>93</v>
      </c>
      <c r="B46" s="10" t="s">
        <v>94</v>
      </c>
      <c r="C46" s="11">
        <v>71021031.400000006</v>
      </c>
      <c r="D46" s="12">
        <v>0</v>
      </c>
      <c r="E46" s="12">
        <v>2532858.69</v>
      </c>
      <c r="F46" s="12">
        <v>73553890.090000004</v>
      </c>
      <c r="G46" s="12">
        <v>15141870598</v>
      </c>
      <c r="H46" s="13">
        <v>4.8576488363145396</v>
      </c>
    </row>
    <row r="47" spans="1:8" x14ac:dyDescent="0.35">
      <c r="A47" s="9" t="s">
        <v>95</v>
      </c>
      <c r="B47" s="10" t="s">
        <v>96</v>
      </c>
      <c r="C47" s="11">
        <v>22535623.93</v>
      </c>
      <c r="D47" s="12">
        <v>0</v>
      </c>
      <c r="E47" s="12">
        <v>5462.62</v>
      </c>
      <c r="F47" s="12">
        <v>22541086.550000001</v>
      </c>
      <c r="G47" s="12">
        <v>3585668751</v>
      </c>
      <c r="H47" s="13">
        <v>6.2864386298130803</v>
      </c>
    </row>
    <row r="48" spans="1:8" x14ac:dyDescent="0.35">
      <c r="A48" s="9" t="s">
        <v>97</v>
      </c>
      <c r="B48" s="10" t="s">
        <v>98</v>
      </c>
      <c r="C48" s="11">
        <v>11442711.74</v>
      </c>
      <c r="D48" s="12">
        <v>110295</v>
      </c>
      <c r="E48" s="12">
        <v>0</v>
      </c>
      <c r="F48" s="12">
        <v>11553006.74</v>
      </c>
      <c r="G48" s="12">
        <v>2544180538</v>
      </c>
      <c r="H48" s="13">
        <v>4.5409539800512402</v>
      </c>
    </row>
    <row r="49" spans="1:8" x14ac:dyDescent="0.35">
      <c r="A49" s="9" t="s">
        <v>99</v>
      </c>
      <c r="B49" s="10" t="s">
        <v>100</v>
      </c>
      <c r="C49" s="11">
        <v>12309606.310000001</v>
      </c>
      <c r="D49" s="12">
        <v>0</v>
      </c>
      <c r="E49" s="12">
        <v>0</v>
      </c>
      <c r="F49" s="12">
        <v>12309606.310000001</v>
      </c>
      <c r="G49" s="12">
        <v>3468740951</v>
      </c>
      <c r="H49" s="13">
        <v>3.5487245902439799</v>
      </c>
    </row>
    <row r="50" spans="1:8" x14ac:dyDescent="0.35">
      <c r="A50" s="9" t="s">
        <v>101</v>
      </c>
      <c r="B50" s="10" t="s">
        <v>102</v>
      </c>
      <c r="C50" s="11">
        <v>43903908.289999999</v>
      </c>
      <c r="D50" s="12">
        <v>41796</v>
      </c>
      <c r="E50" s="12">
        <v>57973.7</v>
      </c>
      <c r="F50" s="12">
        <v>44003677.990000002</v>
      </c>
      <c r="G50" s="12">
        <v>8073486951</v>
      </c>
      <c r="H50" s="13">
        <v>5.4503931519390898</v>
      </c>
    </row>
    <row r="51" spans="1:8" x14ac:dyDescent="0.35">
      <c r="A51" s="9" t="s">
        <v>103</v>
      </c>
      <c r="B51" s="10" t="s">
        <v>104</v>
      </c>
      <c r="C51" s="11">
        <v>59062189.450000003</v>
      </c>
      <c r="D51" s="12">
        <v>685030684.73000002</v>
      </c>
      <c r="E51" s="12">
        <v>99141644.969999999</v>
      </c>
      <c r="F51" s="12">
        <v>843234519.14999998</v>
      </c>
      <c r="G51" s="12">
        <v>497904246232</v>
      </c>
      <c r="H51" s="13">
        <v>1.6935676398250501</v>
      </c>
    </row>
    <row r="52" spans="1:8" x14ac:dyDescent="0.35">
      <c r="A52" s="9" t="s">
        <v>105</v>
      </c>
      <c r="B52" s="10" t="s">
        <v>106</v>
      </c>
      <c r="C52" s="11">
        <v>74738517.780000001</v>
      </c>
      <c r="D52" s="12">
        <v>0</v>
      </c>
      <c r="E52" s="12">
        <v>2292986.38</v>
      </c>
      <c r="F52" s="12">
        <v>77031504.159999996</v>
      </c>
      <c r="G52" s="12">
        <v>15636900909</v>
      </c>
      <c r="H52" s="13">
        <v>4.9262641368830096</v>
      </c>
    </row>
    <row r="53" spans="1:8" x14ac:dyDescent="0.35">
      <c r="A53" s="9" t="s">
        <v>107</v>
      </c>
      <c r="B53" s="10" t="s">
        <v>108</v>
      </c>
      <c r="C53" s="11">
        <v>26767599.09</v>
      </c>
      <c r="D53" s="12">
        <v>0</v>
      </c>
      <c r="E53" s="12">
        <v>13528.78</v>
      </c>
      <c r="F53" s="12">
        <v>26781127.870000001</v>
      </c>
      <c r="G53" s="12">
        <v>3848696294</v>
      </c>
      <c r="H53" s="13">
        <v>6.9584934284762801</v>
      </c>
    </row>
    <row r="54" spans="1:8" x14ac:dyDescent="0.35">
      <c r="A54" s="9" t="s">
        <v>109</v>
      </c>
      <c r="B54" s="10" t="s">
        <v>110</v>
      </c>
      <c r="C54" s="11">
        <v>48054730.409999996</v>
      </c>
      <c r="D54" s="12">
        <v>0</v>
      </c>
      <c r="E54" s="12">
        <v>0</v>
      </c>
      <c r="F54" s="12">
        <v>48054730.409999996</v>
      </c>
      <c r="G54" s="12">
        <v>11453158738</v>
      </c>
      <c r="H54" s="13">
        <v>4.1957621918362999</v>
      </c>
    </row>
    <row r="55" spans="1:8" x14ac:dyDescent="0.35">
      <c r="A55" s="9" t="s">
        <v>111</v>
      </c>
      <c r="B55" s="10" t="s">
        <v>112</v>
      </c>
      <c r="C55" s="11">
        <v>73974407.760000005</v>
      </c>
      <c r="D55" s="12">
        <v>0</v>
      </c>
      <c r="E55" s="12">
        <v>120517.22</v>
      </c>
      <c r="F55" s="12">
        <v>74094924.980000004</v>
      </c>
      <c r="G55" s="12">
        <v>33070381884</v>
      </c>
      <c r="H55" s="13">
        <v>2.24052220624184</v>
      </c>
    </row>
    <row r="56" spans="1:8" x14ac:dyDescent="0.35">
      <c r="A56" s="9" t="s">
        <v>113</v>
      </c>
      <c r="B56" s="10" t="s">
        <v>114</v>
      </c>
      <c r="C56" s="11">
        <v>52151978.329999998</v>
      </c>
      <c r="D56" s="12">
        <v>4363.83</v>
      </c>
      <c r="E56" s="12">
        <v>22682.27</v>
      </c>
      <c r="F56" s="12">
        <v>52179024.43</v>
      </c>
      <c r="G56" s="12">
        <v>16283643925</v>
      </c>
      <c r="H56" s="13">
        <v>3.2043825491596798</v>
      </c>
    </row>
    <row r="57" spans="1:8" x14ac:dyDescent="0.35">
      <c r="A57" s="9" t="s">
        <v>115</v>
      </c>
      <c r="B57" s="10" t="s">
        <v>116</v>
      </c>
      <c r="C57" s="11">
        <v>37823528.710000001</v>
      </c>
      <c r="D57" s="12">
        <v>622969.57999999996</v>
      </c>
      <c r="E57" s="12">
        <v>347223.78</v>
      </c>
      <c r="F57" s="12">
        <v>38793722.07</v>
      </c>
      <c r="G57" s="12">
        <v>7339489065</v>
      </c>
      <c r="H57" s="13">
        <v>5.2856161684328402</v>
      </c>
    </row>
    <row r="58" spans="1:8" x14ac:dyDescent="0.35">
      <c r="A58" s="9" t="s">
        <v>117</v>
      </c>
      <c r="B58" s="10" t="s">
        <v>118</v>
      </c>
      <c r="C58" s="11">
        <v>42970908.659999996</v>
      </c>
      <c r="D58" s="12">
        <v>0</v>
      </c>
      <c r="E58" s="12">
        <v>40871.339999999997</v>
      </c>
      <c r="F58" s="12">
        <v>43011780</v>
      </c>
      <c r="G58" s="12">
        <v>8482912691</v>
      </c>
      <c r="H58" s="13">
        <v>5.0704022977430396</v>
      </c>
    </row>
    <row r="59" spans="1:8" x14ac:dyDescent="0.35">
      <c r="A59" s="9" t="s">
        <v>119</v>
      </c>
      <c r="B59" s="10" t="s">
        <v>120</v>
      </c>
      <c r="C59" s="11">
        <v>542111216.89110005</v>
      </c>
      <c r="D59" s="12">
        <v>213347526.37</v>
      </c>
      <c r="E59" s="12">
        <v>112370.14</v>
      </c>
      <c r="F59" s="12">
        <v>755571113.40110004</v>
      </c>
      <c r="G59" s="12">
        <v>236145132910</v>
      </c>
      <c r="H59" s="13">
        <v>3.1996048535502299</v>
      </c>
    </row>
    <row r="60" spans="1:8" x14ac:dyDescent="0.35">
      <c r="A60" s="9" t="s">
        <v>121</v>
      </c>
      <c r="B60" s="10" t="s">
        <v>122</v>
      </c>
      <c r="C60" s="11">
        <v>28534408.93</v>
      </c>
      <c r="D60" s="12">
        <v>3182053.28</v>
      </c>
      <c r="E60" s="12">
        <v>28854.9</v>
      </c>
      <c r="F60" s="12">
        <v>31745317.109999999</v>
      </c>
      <c r="G60" s="12">
        <v>3540612391</v>
      </c>
      <c r="H60" s="13">
        <v>8.9660526497321396</v>
      </c>
    </row>
    <row r="61" spans="1:8" x14ac:dyDescent="0.35">
      <c r="A61" s="9" t="s">
        <v>123</v>
      </c>
      <c r="B61" s="10" t="s">
        <v>124</v>
      </c>
      <c r="C61" s="11">
        <v>16986679.239999998</v>
      </c>
      <c r="D61" s="12">
        <v>31485.9</v>
      </c>
      <c r="E61" s="12">
        <v>11466.96</v>
      </c>
      <c r="F61" s="12">
        <v>17029632.100000001</v>
      </c>
      <c r="G61" s="12">
        <v>4028682845</v>
      </c>
      <c r="H61" s="13">
        <v>4.2270967348883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35"/>
  <sheetViews>
    <sheetView showGridLines="0" workbookViewId="0"/>
  </sheetViews>
  <sheetFormatPr defaultRowHeight="14.5" x14ac:dyDescent="0.35"/>
  <cols>
    <col min="1" max="1" width="20.81640625" customWidth="1"/>
    <col min="2" max="2" width="16" customWidth="1"/>
    <col min="3" max="3" width="11.90625" customWidth="1"/>
    <col min="4" max="4" width="14.26953125" customWidth="1"/>
    <col min="5" max="5" width="17.26953125" customWidth="1"/>
    <col min="6" max="6" width="35.1796875" customWidth="1"/>
    <col min="7" max="7" width="0.7265625" customWidth="1"/>
    <col min="8" max="10" width="7.90625" customWidth="1"/>
  </cols>
  <sheetData>
    <row r="1" spans="1:6" x14ac:dyDescent="0.35">
      <c r="A1" s="26" t="s">
        <v>3243</v>
      </c>
    </row>
    <row r="2" spans="1:6" x14ac:dyDescent="0.35">
      <c r="A2" s="24" t="s">
        <v>3245</v>
      </c>
    </row>
    <row r="3" spans="1:6" x14ac:dyDescent="0.35">
      <c r="A3" s="3" t="s">
        <v>0</v>
      </c>
      <c r="B3" s="4">
        <v>45898</v>
      </c>
      <c r="C3" s="3" t="s">
        <v>1</v>
      </c>
      <c r="D3" s="6" t="s">
        <v>2</v>
      </c>
      <c r="E3" s="1"/>
      <c r="F3" s="1"/>
    </row>
    <row r="4" spans="1:6" x14ac:dyDescent="0.35">
      <c r="A4" s="7" t="s">
        <v>3</v>
      </c>
      <c r="B4" s="7" t="s">
        <v>4</v>
      </c>
      <c r="C4" s="7" t="s">
        <v>125</v>
      </c>
      <c r="D4" s="7" t="s">
        <v>126</v>
      </c>
      <c r="E4" s="7" t="s">
        <v>127</v>
      </c>
      <c r="F4" s="8" t="s">
        <v>10</v>
      </c>
    </row>
    <row r="5" spans="1:6" x14ac:dyDescent="0.35">
      <c r="A5" s="9" t="s">
        <v>128</v>
      </c>
      <c r="B5" s="10" t="s">
        <v>129</v>
      </c>
      <c r="C5" s="9" t="s">
        <v>130</v>
      </c>
      <c r="D5" s="15">
        <v>632120</v>
      </c>
      <c r="E5" s="12">
        <v>98499332</v>
      </c>
      <c r="F5" s="13">
        <v>6.4175054506968596</v>
      </c>
    </row>
    <row r="6" spans="1:6" x14ac:dyDescent="0.35">
      <c r="A6" s="9" t="s">
        <v>131</v>
      </c>
      <c r="B6" s="10" t="s">
        <v>132</v>
      </c>
      <c r="C6" s="9" t="s">
        <v>133</v>
      </c>
      <c r="D6" s="15">
        <v>670653</v>
      </c>
      <c r="E6" s="12">
        <v>73706744</v>
      </c>
      <c r="F6" s="13">
        <v>9.09893672687536</v>
      </c>
    </row>
    <row r="7" spans="1:6" x14ac:dyDescent="0.35">
      <c r="A7" s="9" t="s">
        <v>134</v>
      </c>
      <c r="B7" s="10" t="s">
        <v>135</v>
      </c>
      <c r="C7" s="9" t="s">
        <v>136</v>
      </c>
      <c r="D7" s="15">
        <v>277995</v>
      </c>
      <c r="E7" s="12">
        <v>45568190</v>
      </c>
      <c r="F7" s="13">
        <v>6.1006373086137504</v>
      </c>
    </row>
    <row r="8" spans="1:6" x14ac:dyDescent="0.35">
      <c r="A8" s="9" t="s">
        <v>137</v>
      </c>
      <c r="B8" s="10" t="s">
        <v>138</v>
      </c>
      <c r="C8" s="9" t="s">
        <v>139</v>
      </c>
      <c r="D8" s="15">
        <v>1569000</v>
      </c>
      <c r="E8" s="12">
        <v>2177226830</v>
      </c>
      <c r="F8" s="13">
        <v>0.72064149604476402</v>
      </c>
    </row>
    <row r="9" spans="1:6" x14ac:dyDescent="0.35">
      <c r="A9" s="9" t="s">
        <v>140</v>
      </c>
      <c r="B9" s="10" t="s">
        <v>141</v>
      </c>
      <c r="C9" s="9" t="s">
        <v>142</v>
      </c>
      <c r="D9" s="15">
        <v>1157568</v>
      </c>
      <c r="E9" s="12">
        <v>241160201</v>
      </c>
      <c r="F9" s="13">
        <v>4.7999959993398704</v>
      </c>
    </row>
    <row r="10" spans="1:6" x14ac:dyDescent="0.35">
      <c r="A10" s="9" t="s">
        <v>143</v>
      </c>
      <c r="B10" s="10" t="s">
        <v>144</v>
      </c>
      <c r="C10" s="9" t="s">
        <v>145</v>
      </c>
      <c r="D10" s="15">
        <v>3117813</v>
      </c>
      <c r="E10" s="12">
        <v>206578286</v>
      </c>
      <c r="F10" s="13">
        <v>15.0926462813231</v>
      </c>
    </row>
    <row r="11" spans="1:6" x14ac:dyDescent="0.35">
      <c r="A11" s="9" t="s">
        <v>146</v>
      </c>
      <c r="B11" s="10" t="s">
        <v>147</v>
      </c>
      <c r="C11" s="9" t="s">
        <v>142</v>
      </c>
      <c r="D11" s="15">
        <v>1105439</v>
      </c>
      <c r="E11" s="12">
        <v>237472808</v>
      </c>
      <c r="F11" s="13">
        <v>4.6550129646843601</v>
      </c>
    </row>
    <row r="12" spans="1:6" x14ac:dyDescent="0.35">
      <c r="A12" s="9" t="s">
        <v>148</v>
      </c>
      <c r="B12" s="10" t="s">
        <v>149</v>
      </c>
      <c r="C12" s="9" t="s">
        <v>150</v>
      </c>
      <c r="D12" s="15">
        <v>56400</v>
      </c>
      <c r="E12" s="12">
        <v>24295729</v>
      </c>
      <c r="F12" s="13">
        <v>2.3213956658802002</v>
      </c>
    </row>
    <row r="13" spans="1:6" x14ac:dyDescent="0.35">
      <c r="A13" s="9" t="s">
        <v>151</v>
      </c>
      <c r="B13" s="10" t="s">
        <v>152</v>
      </c>
      <c r="C13" s="9" t="s">
        <v>130</v>
      </c>
      <c r="D13" s="15">
        <v>1177632</v>
      </c>
      <c r="E13" s="12">
        <v>157922417</v>
      </c>
      <c r="F13" s="13">
        <v>7.4570287256938297</v>
      </c>
    </row>
    <row r="14" spans="1:6" x14ac:dyDescent="0.35">
      <c r="A14" s="9" t="s">
        <v>153</v>
      </c>
      <c r="B14" s="10" t="s">
        <v>154</v>
      </c>
      <c r="C14" s="9" t="s">
        <v>155</v>
      </c>
      <c r="D14" s="15">
        <v>587350</v>
      </c>
      <c r="E14" s="12">
        <v>52913440</v>
      </c>
      <c r="F14" s="13">
        <v>11.1002044093145</v>
      </c>
    </row>
    <row r="15" spans="1:6" x14ac:dyDescent="0.35">
      <c r="A15" s="9" t="s">
        <v>156</v>
      </c>
      <c r="B15" s="10" t="s">
        <v>157</v>
      </c>
      <c r="C15" s="9" t="s">
        <v>158</v>
      </c>
      <c r="D15" s="15">
        <v>616000</v>
      </c>
      <c r="E15" s="12">
        <v>106572218</v>
      </c>
      <c r="F15" s="13">
        <v>5.7801180416457099</v>
      </c>
    </row>
    <row r="16" spans="1:6" x14ac:dyDescent="0.35">
      <c r="A16" s="9" t="s">
        <v>159</v>
      </c>
      <c r="B16" s="10" t="s">
        <v>160</v>
      </c>
      <c r="C16" s="9" t="s">
        <v>155</v>
      </c>
      <c r="D16" s="15">
        <v>95982</v>
      </c>
      <c r="E16" s="12">
        <v>14746643</v>
      </c>
      <c r="F16" s="13">
        <v>6.5087355813794403</v>
      </c>
    </row>
    <row r="17" spans="1:6" x14ac:dyDescent="0.35">
      <c r="A17" s="9" t="s">
        <v>161</v>
      </c>
      <c r="B17" s="10" t="s">
        <v>162</v>
      </c>
      <c r="C17" s="9" t="s">
        <v>163</v>
      </c>
      <c r="D17" s="15">
        <v>329271</v>
      </c>
      <c r="E17" s="12">
        <v>176226871</v>
      </c>
      <c r="F17" s="13">
        <v>1.8684494488925001</v>
      </c>
    </row>
    <row r="18" spans="1:6" x14ac:dyDescent="0.35">
      <c r="A18" s="9" t="s">
        <v>164</v>
      </c>
      <c r="B18" s="10" t="s">
        <v>165</v>
      </c>
      <c r="C18" s="9" t="s">
        <v>166</v>
      </c>
      <c r="D18" s="15">
        <v>20997</v>
      </c>
      <c r="E18" s="12">
        <v>6906936</v>
      </c>
      <c r="F18" s="13">
        <v>3.0399876298260202</v>
      </c>
    </row>
    <row r="19" spans="1:6" x14ac:dyDescent="0.35">
      <c r="A19" s="9" t="s">
        <v>167</v>
      </c>
      <c r="B19" s="10" t="s">
        <v>168</v>
      </c>
      <c r="C19" s="9" t="s">
        <v>169</v>
      </c>
      <c r="D19" s="15">
        <v>14505982</v>
      </c>
      <c r="E19" s="12">
        <v>2064191517</v>
      </c>
      <c r="F19" s="13">
        <v>7.0274399834189403</v>
      </c>
    </row>
    <row r="20" spans="1:6" x14ac:dyDescent="0.35">
      <c r="A20" s="9" t="s">
        <v>170</v>
      </c>
      <c r="B20" s="10" t="s">
        <v>171</v>
      </c>
      <c r="C20" s="9" t="s">
        <v>155</v>
      </c>
      <c r="D20" s="15">
        <v>341102</v>
      </c>
      <c r="E20" s="12">
        <v>31746378</v>
      </c>
      <c r="F20" s="13">
        <v>10.7445958086935</v>
      </c>
    </row>
    <row r="21" spans="1:6" x14ac:dyDescent="0.35">
      <c r="A21" s="9" t="s">
        <v>172</v>
      </c>
      <c r="B21" s="10" t="s">
        <v>173</v>
      </c>
      <c r="C21" s="9" t="s">
        <v>155</v>
      </c>
      <c r="D21" s="15">
        <v>332153</v>
      </c>
      <c r="E21" s="12">
        <v>28892665</v>
      </c>
      <c r="F21" s="13">
        <v>11.496101173083201</v>
      </c>
    </row>
    <row r="22" spans="1:6" x14ac:dyDescent="0.35">
      <c r="A22" s="9" t="s">
        <v>174</v>
      </c>
      <c r="B22" s="10" t="s">
        <v>175</v>
      </c>
      <c r="C22" s="9" t="s">
        <v>142</v>
      </c>
      <c r="D22" s="15">
        <v>666360</v>
      </c>
      <c r="E22" s="12">
        <v>142190267</v>
      </c>
      <c r="F22" s="13">
        <v>4.6863967137778797</v>
      </c>
    </row>
    <row r="23" spans="1:6" x14ac:dyDescent="0.35">
      <c r="A23" s="9" t="s">
        <v>176</v>
      </c>
      <c r="B23" s="10" t="s">
        <v>177</v>
      </c>
      <c r="C23" s="9" t="s">
        <v>130</v>
      </c>
      <c r="D23" s="15">
        <v>177982</v>
      </c>
      <c r="E23" s="12">
        <v>30371224</v>
      </c>
      <c r="F23" s="13">
        <v>5.8602182118178696</v>
      </c>
    </row>
    <row r="24" spans="1:6" x14ac:dyDescent="0.35">
      <c r="A24" s="9" t="s">
        <v>178</v>
      </c>
      <c r="B24" s="10" t="s">
        <v>179</v>
      </c>
      <c r="C24" s="9" t="s">
        <v>180</v>
      </c>
      <c r="D24" s="15">
        <v>1944380</v>
      </c>
      <c r="E24" s="12">
        <v>138097347</v>
      </c>
      <c r="F24" s="13">
        <v>14.0797780858165</v>
      </c>
    </row>
    <row r="25" spans="1:6" x14ac:dyDescent="0.35">
      <c r="A25" s="9" t="s">
        <v>181</v>
      </c>
      <c r="B25" s="10" t="s">
        <v>182</v>
      </c>
      <c r="C25" s="9" t="s">
        <v>183</v>
      </c>
      <c r="D25" s="15">
        <v>14229242</v>
      </c>
      <c r="E25" s="12">
        <v>1325241431</v>
      </c>
      <c r="F25" s="13">
        <v>10.737094137830301</v>
      </c>
    </row>
    <row r="26" spans="1:6" x14ac:dyDescent="0.35">
      <c r="A26" s="9" t="s">
        <v>184</v>
      </c>
      <c r="B26" s="10" t="s">
        <v>185</v>
      </c>
      <c r="C26" s="9" t="s">
        <v>186</v>
      </c>
      <c r="D26" s="15">
        <v>33444</v>
      </c>
      <c r="E26" s="12">
        <v>17665573</v>
      </c>
      <c r="F26" s="13">
        <v>1.893173801948</v>
      </c>
    </row>
    <row r="27" spans="1:6" x14ac:dyDescent="0.35">
      <c r="A27" s="9" t="s">
        <v>187</v>
      </c>
      <c r="B27" s="10" t="s">
        <v>188</v>
      </c>
      <c r="C27" s="9" t="s">
        <v>133</v>
      </c>
      <c r="D27" s="15">
        <v>215643</v>
      </c>
      <c r="E27" s="12">
        <v>42986585</v>
      </c>
      <c r="F27" s="13">
        <v>5.01651852548882</v>
      </c>
    </row>
    <row r="28" spans="1:6" x14ac:dyDescent="0.35">
      <c r="A28" s="9" t="s">
        <v>189</v>
      </c>
      <c r="B28" s="10" t="s">
        <v>190</v>
      </c>
      <c r="C28" s="9" t="s">
        <v>169</v>
      </c>
      <c r="D28" s="15">
        <v>1815928</v>
      </c>
      <c r="E28" s="12">
        <v>505918401</v>
      </c>
      <c r="F28" s="13">
        <v>3.58936934574949</v>
      </c>
    </row>
    <row r="29" spans="1:6" x14ac:dyDescent="0.35">
      <c r="A29" s="9" t="s">
        <v>192</v>
      </c>
      <c r="B29" s="10" t="s">
        <v>193</v>
      </c>
      <c r="C29" s="9" t="s">
        <v>194</v>
      </c>
      <c r="D29" s="15">
        <v>1261493</v>
      </c>
      <c r="E29" s="12">
        <v>262111653</v>
      </c>
      <c r="F29" s="13">
        <v>4.8128077693669002</v>
      </c>
    </row>
    <row r="30" spans="1:6" x14ac:dyDescent="0.35">
      <c r="A30" s="9" t="s">
        <v>195</v>
      </c>
      <c r="B30" s="10" t="s">
        <v>196</v>
      </c>
      <c r="C30" s="9" t="s">
        <v>197</v>
      </c>
      <c r="D30" s="15">
        <v>3377767</v>
      </c>
      <c r="E30" s="12">
        <v>1059482000</v>
      </c>
      <c r="F30" s="13">
        <v>3.18813061477212</v>
      </c>
    </row>
    <row r="31" spans="1:6" x14ac:dyDescent="0.35">
      <c r="A31" s="9" t="s">
        <v>198</v>
      </c>
      <c r="B31" s="10" t="s">
        <v>199</v>
      </c>
      <c r="C31" s="9" t="s">
        <v>180</v>
      </c>
      <c r="D31" s="15">
        <v>1212000</v>
      </c>
      <c r="E31" s="12">
        <v>126614089</v>
      </c>
      <c r="F31" s="13">
        <v>9.5723944276059196</v>
      </c>
    </row>
    <row r="32" spans="1:6" x14ac:dyDescent="0.35">
      <c r="A32" s="9" t="s">
        <v>200</v>
      </c>
      <c r="B32" s="10" t="s">
        <v>201</v>
      </c>
      <c r="C32" s="9" t="s">
        <v>202</v>
      </c>
      <c r="D32" s="15">
        <v>182775</v>
      </c>
      <c r="E32" s="12">
        <v>74785251</v>
      </c>
      <c r="F32" s="13">
        <v>2.44399794820505</v>
      </c>
    </row>
    <row r="33" spans="1:6" x14ac:dyDescent="0.35">
      <c r="A33" s="9" t="s">
        <v>203</v>
      </c>
      <c r="B33" s="10" t="s">
        <v>204</v>
      </c>
      <c r="C33" s="9" t="s">
        <v>133</v>
      </c>
      <c r="D33" s="15">
        <v>306425</v>
      </c>
      <c r="E33" s="12">
        <v>29006615</v>
      </c>
      <c r="F33" s="13">
        <v>10.5639696324442</v>
      </c>
    </row>
    <row r="34" spans="1:6" x14ac:dyDescent="0.35">
      <c r="A34" s="9" t="s">
        <v>205</v>
      </c>
      <c r="B34" s="10" t="s">
        <v>206</v>
      </c>
      <c r="C34" s="9" t="s">
        <v>207</v>
      </c>
      <c r="D34" s="15">
        <v>1236044</v>
      </c>
      <c r="E34" s="12">
        <v>238581552</v>
      </c>
      <c r="F34" s="13">
        <v>5.1808029147199104</v>
      </c>
    </row>
    <row r="35" spans="1:6" x14ac:dyDescent="0.35">
      <c r="A35" s="9" t="s">
        <v>208</v>
      </c>
      <c r="B35" s="10" t="s">
        <v>209</v>
      </c>
      <c r="C35" s="9" t="s">
        <v>169</v>
      </c>
      <c r="D35" s="15">
        <v>7850940</v>
      </c>
      <c r="E35" s="12">
        <v>2764393333</v>
      </c>
      <c r="F35" s="13">
        <v>2.8400227660366699</v>
      </c>
    </row>
    <row r="36" spans="1:6" x14ac:dyDescent="0.35">
      <c r="A36" s="9" t="s">
        <v>210</v>
      </c>
      <c r="B36" s="10" t="s">
        <v>211</v>
      </c>
      <c r="C36" s="9" t="s">
        <v>136</v>
      </c>
      <c r="D36" s="15">
        <v>483157</v>
      </c>
      <c r="E36" s="12">
        <v>66440764</v>
      </c>
      <c r="F36" s="13">
        <v>7.2719964508535799</v>
      </c>
    </row>
    <row r="37" spans="1:6" x14ac:dyDescent="0.35">
      <c r="A37" s="9" t="s">
        <v>212</v>
      </c>
      <c r="B37" s="10" t="s">
        <v>213</v>
      </c>
      <c r="C37" s="9" t="s">
        <v>214</v>
      </c>
      <c r="D37" s="15">
        <v>2969063</v>
      </c>
      <c r="E37" s="12">
        <v>491058786</v>
      </c>
      <c r="F37" s="13">
        <v>6.0462475871473398</v>
      </c>
    </row>
    <row r="38" spans="1:6" x14ac:dyDescent="0.35">
      <c r="A38" s="9" t="s">
        <v>215</v>
      </c>
      <c r="B38" s="10" t="s">
        <v>216</v>
      </c>
      <c r="C38" s="9" t="s">
        <v>217</v>
      </c>
      <c r="D38" s="15">
        <v>1983087</v>
      </c>
      <c r="E38" s="12">
        <v>504432398</v>
      </c>
      <c r="F38" s="13">
        <v>3.9313236181154201</v>
      </c>
    </row>
    <row r="39" spans="1:6" x14ac:dyDescent="0.35">
      <c r="A39" s="9" t="s">
        <v>218</v>
      </c>
      <c r="B39" s="10" t="s">
        <v>219</v>
      </c>
      <c r="C39" s="9" t="s">
        <v>220</v>
      </c>
      <c r="D39" s="15">
        <v>154498</v>
      </c>
      <c r="E39" s="12">
        <v>36899549</v>
      </c>
      <c r="F39" s="13">
        <v>4.1869888436847802</v>
      </c>
    </row>
    <row r="40" spans="1:6" x14ac:dyDescent="0.35">
      <c r="A40" s="9" t="s">
        <v>221</v>
      </c>
      <c r="B40" s="10" t="s">
        <v>222</v>
      </c>
      <c r="C40" s="9" t="s">
        <v>133</v>
      </c>
      <c r="D40" s="15">
        <v>3086443</v>
      </c>
      <c r="E40" s="12">
        <v>260805042</v>
      </c>
      <c r="F40" s="13">
        <v>11.834291915261399</v>
      </c>
    </row>
    <row r="41" spans="1:6" x14ac:dyDescent="0.35">
      <c r="A41" s="9" t="s">
        <v>223</v>
      </c>
      <c r="B41" s="10" t="s">
        <v>224</v>
      </c>
      <c r="C41" s="9" t="s">
        <v>197</v>
      </c>
      <c r="D41" s="15">
        <v>691887</v>
      </c>
      <c r="E41" s="12">
        <v>416996429</v>
      </c>
      <c r="F41" s="13">
        <v>1.6592156476236899</v>
      </c>
    </row>
    <row r="42" spans="1:6" x14ac:dyDescent="0.35">
      <c r="A42" s="9" t="s">
        <v>225</v>
      </c>
      <c r="B42" s="10" t="s">
        <v>226</v>
      </c>
      <c r="C42" s="9" t="s">
        <v>197</v>
      </c>
      <c r="D42" s="15">
        <v>5531082</v>
      </c>
      <c r="E42" s="12">
        <v>1282724286</v>
      </c>
      <c r="F42" s="13">
        <v>4.3119804157196704</v>
      </c>
    </row>
    <row r="43" spans="1:6" x14ac:dyDescent="0.35">
      <c r="A43" s="9" t="s">
        <v>227</v>
      </c>
      <c r="B43" s="10" t="s">
        <v>228</v>
      </c>
      <c r="C43" s="9" t="s">
        <v>169</v>
      </c>
      <c r="D43" s="15">
        <v>1084570</v>
      </c>
      <c r="E43" s="12">
        <v>443206552</v>
      </c>
      <c r="F43" s="13">
        <v>2.4470983001171902</v>
      </c>
    </row>
    <row r="44" spans="1:6" x14ac:dyDescent="0.35">
      <c r="A44" s="9" t="s">
        <v>229</v>
      </c>
      <c r="B44" s="10" t="s">
        <v>230</v>
      </c>
      <c r="C44" s="9" t="s">
        <v>197</v>
      </c>
      <c r="D44" s="15">
        <v>1570399</v>
      </c>
      <c r="E44" s="12">
        <v>332729401</v>
      </c>
      <c r="F44" s="13">
        <v>4.7197482256760397</v>
      </c>
    </row>
    <row r="45" spans="1:6" x14ac:dyDescent="0.35">
      <c r="A45" s="9" t="s">
        <v>231</v>
      </c>
      <c r="B45" s="10" t="s">
        <v>232</v>
      </c>
      <c r="C45" s="9" t="s">
        <v>169</v>
      </c>
      <c r="D45" s="15">
        <v>3427432</v>
      </c>
      <c r="E45" s="12">
        <v>775876602</v>
      </c>
      <c r="F45" s="13">
        <v>4.4174962760379799</v>
      </c>
    </row>
    <row r="46" spans="1:6" x14ac:dyDescent="0.35">
      <c r="A46" s="9" t="s">
        <v>233</v>
      </c>
      <c r="B46" s="10" t="s">
        <v>234</v>
      </c>
      <c r="C46" s="9" t="s">
        <v>155</v>
      </c>
      <c r="D46" s="15">
        <v>321198</v>
      </c>
      <c r="E46" s="12">
        <v>31598409</v>
      </c>
      <c r="F46" s="13">
        <v>10.165005459610301</v>
      </c>
    </row>
    <row r="47" spans="1:6" x14ac:dyDescent="0.35">
      <c r="A47" s="9" t="s">
        <v>235</v>
      </c>
      <c r="B47" s="10" t="s">
        <v>236</v>
      </c>
      <c r="C47" s="9" t="s">
        <v>237</v>
      </c>
      <c r="D47" s="15">
        <v>148234</v>
      </c>
      <c r="E47" s="12">
        <v>100867232</v>
      </c>
      <c r="F47" s="13">
        <v>1.4695952001538</v>
      </c>
    </row>
    <row r="48" spans="1:6" x14ac:dyDescent="0.35">
      <c r="A48" s="9" t="s">
        <v>238</v>
      </c>
      <c r="B48" s="10" t="s">
        <v>239</v>
      </c>
      <c r="C48" s="9" t="s">
        <v>150</v>
      </c>
      <c r="D48" s="15">
        <v>298141</v>
      </c>
      <c r="E48" s="12">
        <v>59745777</v>
      </c>
      <c r="F48" s="13">
        <v>4.9901602250482098</v>
      </c>
    </row>
    <row r="49" spans="1:6" x14ac:dyDescent="0.35">
      <c r="A49" s="9" t="s">
        <v>240</v>
      </c>
      <c r="B49" s="10" t="s">
        <v>241</v>
      </c>
      <c r="C49" s="9" t="s">
        <v>130</v>
      </c>
      <c r="D49" s="15">
        <v>427450</v>
      </c>
      <c r="E49" s="12">
        <v>102950180</v>
      </c>
      <c r="F49" s="13">
        <v>4.1520082820641999</v>
      </c>
    </row>
    <row r="50" spans="1:6" x14ac:dyDescent="0.35">
      <c r="A50" s="9" t="s">
        <v>242</v>
      </c>
      <c r="B50" s="10" t="s">
        <v>243</v>
      </c>
      <c r="C50" s="9" t="s">
        <v>142</v>
      </c>
      <c r="D50" s="15">
        <v>1510865</v>
      </c>
      <c r="E50" s="12">
        <v>211158097</v>
      </c>
      <c r="F50" s="13">
        <v>7.1551364663037296</v>
      </c>
    </row>
    <row r="51" spans="1:6" x14ac:dyDescent="0.35">
      <c r="A51" s="9" t="s">
        <v>244</v>
      </c>
      <c r="B51" s="10" t="s">
        <v>245</v>
      </c>
      <c r="C51" s="9" t="s">
        <v>246</v>
      </c>
      <c r="D51" s="15">
        <v>186200</v>
      </c>
      <c r="E51" s="12">
        <v>99732735</v>
      </c>
      <c r="F51" s="13">
        <v>1.8669898103165401</v>
      </c>
    </row>
    <row r="52" spans="1:6" x14ac:dyDescent="0.35">
      <c r="A52" s="9" t="s">
        <v>247</v>
      </c>
      <c r="B52" s="10" t="s">
        <v>248</v>
      </c>
      <c r="C52" s="9" t="s">
        <v>191</v>
      </c>
      <c r="D52" s="15">
        <v>267007</v>
      </c>
      <c r="E52" s="15">
        <v>105221769</v>
      </c>
      <c r="F52" s="13">
        <f>(D52/E52)*1000</f>
        <v>2.5375642563089773</v>
      </c>
    </row>
    <row r="53" spans="1:6" x14ac:dyDescent="0.35">
      <c r="A53" s="9" t="s">
        <v>249</v>
      </c>
      <c r="B53" s="10" t="s">
        <v>250</v>
      </c>
      <c r="C53" s="9" t="s">
        <v>155</v>
      </c>
      <c r="D53" s="15">
        <v>438345</v>
      </c>
      <c r="E53" s="12">
        <v>39793608</v>
      </c>
      <c r="F53" s="13">
        <f>(D53/E53)*1000</f>
        <v>11.015462583840097</v>
      </c>
    </row>
    <row r="54" spans="1:6" x14ac:dyDescent="0.35">
      <c r="A54" s="9" t="s">
        <v>251</v>
      </c>
      <c r="B54" s="10" t="s">
        <v>252</v>
      </c>
      <c r="C54" s="9" t="s">
        <v>253</v>
      </c>
      <c r="D54" s="15">
        <v>652209</v>
      </c>
      <c r="E54" s="12">
        <v>108622472</v>
      </c>
      <c r="F54" s="13">
        <v>6.0043652845610103</v>
      </c>
    </row>
    <row r="55" spans="1:6" x14ac:dyDescent="0.35">
      <c r="A55" s="9" t="s">
        <v>254</v>
      </c>
      <c r="B55" s="10" t="s">
        <v>255</v>
      </c>
      <c r="C55" s="9" t="s">
        <v>256</v>
      </c>
      <c r="D55" s="15">
        <v>792958</v>
      </c>
      <c r="E55" s="12">
        <v>196806958</v>
      </c>
      <c r="F55" s="13">
        <v>4.0291156779121602</v>
      </c>
    </row>
    <row r="56" spans="1:6" ht="21" x14ac:dyDescent="0.35">
      <c r="A56" s="9" t="s">
        <v>257</v>
      </c>
      <c r="B56" s="10" t="s">
        <v>258</v>
      </c>
      <c r="C56" s="9" t="s">
        <v>183</v>
      </c>
      <c r="D56" s="15">
        <v>15337994</v>
      </c>
      <c r="E56" s="12">
        <v>2509832592</v>
      </c>
      <c r="F56" s="13">
        <v>6.1111621742778004</v>
      </c>
    </row>
    <row r="57" spans="1:6" x14ac:dyDescent="0.35">
      <c r="A57" s="9" t="s">
        <v>259</v>
      </c>
      <c r="B57" s="10" t="s">
        <v>260</v>
      </c>
      <c r="C57" s="9" t="s">
        <v>169</v>
      </c>
      <c r="D57" s="15">
        <v>2003702</v>
      </c>
      <c r="E57" s="12">
        <v>832998329</v>
      </c>
      <c r="F57" s="13">
        <v>2.4054093870817401</v>
      </c>
    </row>
    <row r="58" spans="1:6" x14ac:dyDescent="0.35">
      <c r="A58" s="9" t="s">
        <v>261</v>
      </c>
      <c r="B58" s="10" t="s">
        <v>262</v>
      </c>
      <c r="C58" s="9" t="s">
        <v>263</v>
      </c>
      <c r="D58" s="15">
        <v>248184</v>
      </c>
      <c r="E58" s="12">
        <v>103244617</v>
      </c>
      <c r="F58" s="13">
        <v>2.4038444541859301</v>
      </c>
    </row>
    <row r="59" spans="1:6" x14ac:dyDescent="0.35">
      <c r="A59" s="9" t="s">
        <v>264</v>
      </c>
      <c r="B59" s="10" t="s">
        <v>265</v>
      </c>
      <c r="C59" s="9" t="s">
        <v>266</v>
      </c>
      <c r="D59" s="15">
        <v>3676642</v>
      </c>
      <c r="E59" s="12">
        <v>330493843</v>
      </c>
      <c r="F59" s="13">
        <v>11.1246913607404</v>
      </c>
    </row>
    <row r="60" spans="1:6" x14ac:dyDescent="0.35">
      <c r="A60" s="9" t="s">
        <v>267</v>
      </c>
      <c r="B60" s="10" t="s">
        <v>268</v>
      </c>
      <c r="C60" s="9" t="s">
        <v>237</v>
      </c>
      <c r="D60" s="15">
        <v>264704</v>
      </c>
      <c r="E60" s="12">
        <v>70957247</v>
      </c>
      <c r="F60" s="13">
        <v>3.7304716740208401</v>
      </c>
    </row>
    <row r="61" spans="1:6" x14ac:dyDescent="0.35">
      <c r="A61" s="9" t="s">
        <v>269</v>
      </c>
      <c r="B61" s="10" t="s">
        <v>270</v>
      </c>
      <c r="C61" s="9" t="s">
        <v>183</v>
      </c>
      <c r="D61" s="15">
        <v>12647792</v>
      </c>
      <c r="E61" s="12">
        <v>3626540920</v>
      </c>
      <c r="F61" s="13">
        <v>3.4875635706324801</v>
      </c>
    </row>
    <row r="62" spans="1:6" x14ac:dyDescent="0.35">
      <c r="A62" s="9" t="s">
        <v>271</v>
      </c>
      <c r="B62" s="10" t="s">
        <v>272</v>
      </c>
      <c r="C62" s="9" t="s">
        <v>197</v>
      </c>
      <c r="D62" s="15">
        <v>3411820</v>
      </c>
      <c r="E62" s="12">
        <v>1595652202</v>
      </c>
      <c r="F62" s="13">
        <v>2.1381977825265501</v>
      </c>
    </row>
    <row r="63" spans="1:6" x14ac:dyDescent="0.35">
      <c r="A63" s="9" t="s">
        <v>273</v>
      </c>
      <c r="B63" s="10" t="s">
        <v>274</v>
      </c>
      <c r="C63" s="9" t="s">
        <v>130</v>
      </c>
      <c r="D63" s="15">
        <v>354790</v>
      </c>
      <c r="E63" s="12">
        <v>69294928</v>
      </c>
      <c r="F63" s="13">
        <v>5.1199995474416298</v>
      </c>
    </row>
    <row r="64" spans="1:6" x14ac:dyDescent="0.35">
      <c r="A64" s="9" t="s">
        <v>275</v>
      </c>
      <c r="B64" s="10" t="s">
        <v>276</v>
      </c>
      <c r="C64" s="9" t="s">
        <v>277</v>
      </c>
      <c r="D64" s="15">
        <v>30172</v>
      </c>
      <c r="E64" s="12">
        <v>15790107</v>
      </c>
      <c r="F64" s="13">
        <v>1.9108166904758801</v>
      </c>
    </row>
    <row r="65" spans="1:6" x14ac:dyDescent="0.35">
      <c r="A65" s="9" t="s">
        <v>278</v>
      </c>
      <c r="B65" s="10" t="s">
        <v>279</v>
      </c>
      <c r="C65" s="9" t="s">
        <v>183</v>
      </c>
      <c r="D65" s="15">
        <v>4672875</v>
      </c>
      <c r="E65" s="12">
        <v>580402623</v>
      </c>
      <c r="F65" s="13">
        <v>8.0510921467699799</v>
      </c>
    </row>
    <row r="66" spans="1:6" x14ac:dyDescent="0.35">
      <c r="A66" s="9" t="s">
        <v>280</v>
      </c>
      <c r="B66" s="10" t="s">
        <v>281</v>
      </c>
      <c r="C66" s="9" t="s">
        <v>282</v>
      </c>
      <c r="D66" s="15">
        <v>96508</v>
      </c>
      <c r="E66" s="12">
        <v>25513566</v>
      </c>
      <c r="F66" s="13">
        <v>3.7826150997473298</v>
      </c>
    </row>
    <row r="67" spans="1:6" x14ac:dyDescent="0.35">
      <c r="A67" s="9" t="s">
        <v>283</v>
      </c>
      <c r="B67" s="10" t="s">
        <v>284</v>
      </c>
      <c r="C67" s="9" t="s">
        <v>277</v>
      </c>
      <c r="D67" s="15">
        <v>31456</v>
      </c>
      <c r="E67" s="12">
        <v>8001871</v>
      </c>
      <c r="F67" s="13">
        <v>3.93108061852034</v>
      </c>
    </row>
    <row r="68" spans="1:6" x14ac:dyDescent="0.35">
      <c r="A68" s="9" t="s">
        <v>285</v>
      </c>
      <c r="B68" s="10" t="s">
        <v>286</v>
      </c>
      <c r="C68" s="9" t="s">
        <v>207</v>
      </c>
      <c r="D68" s="15">
        <v>1089805</v>
      </c>
      <c r="E68" s="12">
        <v>143840736</v>
      </c>
      <c r="F68" s="13">
        <v>7.5764698534356798</v>
      </c>
    </row>
    <row r="69" spans="1:6" x14ac:dyDescent="0.35">
      <c r="A69" s="9" t="s">
        <v>287</v>
      </c>
      <c r="B69" s="10" t="s">
        <v>288</v>
      </c>
      <c r="C69" s="9" t="s">
        <v>186</v>
      </c>
      <c r="D69" s="15">
        <v>1130632</v>
      </c>
      <c r="E69" s="12">
        <v>133888759</v>
      </c>
      <c r="F69" s="13">
        <v>8.44456254912334</v>
      </c>
    </row>
    <row r="70" spans="1:6" x14ac:dyDescent="0.35">
      <c r="A70" s="9" t="s">
        <v>289</v>
      </c>
      <c r="B70" s="10" t="s">
        <v>290</v>
      </c>
      <c r="C70" s="9" t="s">
        <v>253</v>
      </c>
      <c r="D70" s="15">
        <v>584844</v>
      </c>
      <c r="E70" s="12">
        <v>122249946</v>
      </c>
      <c r="F70" s="13">
        <v>4.7840021131788504</v>
      </c>
    </row>
    <row r="71" spans="1:6" x14ac:dyDescent="0.35">
      <c r="A71" s="9" t="s">
        <v>291</v>
      </c>
      <c r="B71" s="10" t="s">
        <v>292</v>
      </c>
      <c r="C71" s="9" t="s">
        <v>214</v>
      </c>
      <c r="D71" s="15">
        <v>376772</v>
      </c>
      <c r="E71" s="12">
        <v>73645163</v>
      </c>
      <c r="F71" s="13">
        <v>5.11604543532615</v>
      </c>
    </row>
    <row r="72" spans="1:6" x14ac:dyDescent="0.35">
      <c r="A72" s="9" t="s">
        <v>293</v>
      </c>
      <c r="B72" s="10" t="s">
        <v>294</v>
      </c>
      <c r="C72" s="9" t="s">
        <v>166</v>
      </c>
      <c r="D72" s="15">
        <v>1495960</v>
      </c>
      <c r="E72" s="12">
        <v>96284107</v>
      </c>
      <c r="F72" s="13">
        <v>15.5369359140445</v>
      </c>
    </row>
    <row r="73" spans="1:6" x14ac:dyDescent="0.35">
      <c r="A73" s="9" t="s">
        <v>295</v>
      </c>
      <c r="B73" s="10" t="s">
        <v>296</v>
      </c>
      <c r="C73" s="9" t="s">
        <v>155</v>
      </c>
      <c r="D73" s="15">
        <v>125547</v>
      </c>
      <c r="E73" s="12">
        <v>12879562</v>
      </c>
      <c r="F73" s="13">
        <v>9.7477693729025905</v>
      </c>
    </row>
    <row r="74" spans="1:6" x14ac:dyDescent="0.35">
      <c r="A74" s="9" t="s">
        <v>297</v>
      </c>
      <c r="B74" s="10" t="s">
        <v>298</v>
      </c>
      <c r="C74" s="9" t="s">
        <v>299</v>
      </c>
      <c r="D74" s="15">
        <v>2060847</v>
      </c>
      <c r="E74" s="12">
        <v>251399719</v>
      </c>
      <c r="F74" s="13">
        <v>8.1974912629078993</v>
      </c>
    </row>
    <row r="75" spans="1:6" x14ac:dyDescent="0.35">
      <c r="A75" s="9" t="s">
        <v>300</v>
      </c>
      <c r="B75" s="10" t="s">
        <v>301</v>
      </c>
      <c r="C75" s="9" t="s">
        <v>302</v>
      </c>
      <c r="D75" s="15">
        <v>147485</v>
      </c>
      <c r="E75" s="12">
        <v>31677429</v>
      </c>
      <c r="F75" s="13">
        <v>4.6558387045867899</v>
      </c>
    </row>
    <row r="76" spans="1:6" x14ac:dyDescent="0.35">
      <c r="A76" s="9" t="s">
        <v>303</v>
      </c>
      <c r="B76" s="10" t="s">
        <v>304</v>
      </c>
      <c r="C76" s="9" t="s">
        <v>133</v>
      </c>
      <c r="D76" s="15">
        <v>638445</v>
      </c>
      <c r="E76" s="12">
        <v>79620255</v>
      </c>
      <c r="F76" s="13">
        <v>8.0186254113353392</v>
      </c>
    </row>
    <row r="77" spans="1:6" x14ac:dyDescent="0.35">
      <c r="A77" s="9" t="s">
        <v>305</v>
      </c>
      <c r="B77" s="10" t="s">
        <v>306</v>
      </c>
      <c r="C77" s="9" t="s">
        <v>307</v>
      </c>
      <c r="D77" s="15">
        <v>1899885</v>
      </c>
      <c r="E77" s="12">
        <v>238763432</v>
      </c>
      <c r="F77" s="13">
        <v>7.9571858390777397</v>
      </c>
    </row>
    <row r="78" spans="1:6" x14ac:dyDescent="0.35">
      <c r="A78" s="9" t="s">
        <v>308</v>
      </c>
      <c r="B78" s="10" t="s">
        <v>309</v>
      </c>
      <c r="C78" s="9" t="s">
        <v>130</v>
      </c>
      <c r="D78" s="15">
        <v>441698</v>
      </c>
      <c r="E78" s="12">
        <v>78497873</v>
      </c>
      <c r="F78" s="13">
        <v>5.6268785779711497</v>
      </c>
    </row>
    <row r="79" spans="1:6" x14ac:dyDescent="0.35">
      <c r="A79" s="9" t="s">
        <v>310</v>
      </c>
      <c r="B79" s="10" t="s">
        <v>311</v>
      </c>
      <c r="C79" s="9" t="s">
        <v>130</v>
      </c>
      <c r="D79" s="15">
        <v>1052966</v>
      </c>
      <c r="E79" s="12">
        <v>157958957</v>
      </c>
      <c r="F79" s="13">
        <v>6.6660733901908502</v>
      </c>
    </row>
    <row r="80" spans="1:6" x14ac:dyDescent="0.35">
      <c r="A80" s="9" t="s">
        <v>312</v>
      </c>
      <c r="B80" s="10" t="s">
        <v>313</v>
      </c>
      <c r="C80" s="9" t="s">
        <v>237</v>
      </c>
      <c r="D80" s="15">
        <v>143011</v>
      </c>
      <c r="E80" s="12">
        <v>46462249</v>
      </c>
      <c r="F80" s="13">
        <v>3.0780042524415898</v>
      </c>
    </row>
    <row r="81" spans="1:6" x14ac:dyDescent="0.35">
      <c r="A81" s="9" t="s">
        <v>314</v>
      </c>
      <c r="B81" s="10" t="s">
        <v>315</v>
      </c>
      <c r="C81" s="9" t="s">
        <v>180</v>
      </c>
      <c r="D81" s="15">
        <v>348210</v>
      </c>
      <c r="E81" s="12">
        <v>47225434</v>
      </c>
      <c r="F81" s="13">
        <v>7.3733573311364404</v>
      </c>
    </row>
    <row r="82" spans="1:6" ht="21" x14ac:dyDescent="0.35">
      <c r="A82" s="9" t="s">
        <v>316</v>
      </c>
      <c r="B82" s="10" t="s">
        <v>317</v>
      </c>
      <c r="C82" s="9" t="s">
        <v>318</v>
      </c>
      <c r="D82" s="15">
        <v>472456</v>
      </c>
      <c r="E82" s="12">
        <v>112063874</v>
      </c>
      <c r="F82" s="13">
        <v>4.2159527699354697</v>
      </c>
    </row>
    <row r="83" spans="1:6" x14ac:dyDescent="0.35">
      <c r="A83" s="9" t="s">
        <v>319</v>
      </c>
      <c r="B83" s="10" t="s">
        <v>320</v>
      </c>
      <c r="C83" s="9" t="s">
        <v>321</v>
      </c>
      <c r="D83" s="15">
        <v>92131</v>
      </c>
      <c r="E83" s="12">
        <v>14320595</v>
      </c>
      <c r="F83" s="13">
        <v>6.4334617381470496</v>
      </c>
    </row>
    <row r="84" spans="1:6" x14ac:dyDescent="0.35">
      <c r="A84" s="9" t="s">
        <v>322</v>
      </c>
      <c r="B84" s="10" t="s">
        <v>323</v>
      </c>
      <c r="C84" s="9" t="s">
        <v>202</v>
      </c>
      <c r="D84" s="15">
        <v>122467</v>
      </c>
      <c r="E84" s="12">
        <v>26479588</v>
      </c>
      <c r="F84" s="13">
        <v>4.6249586662753197</v>
      </c>
    </row>
    <row r="85" spans="1:6" x14ac:dyDescent="0.35">
      <c r="A85" s="9" t="s">
        <v>324</v>
      </c>
      <c r="B85" s="10" t="s">
        <v>325</v>
      </c>
      <c r="C85" s="9" t="s">
        <v>194</v>
      </c>
      <c r="D85" s="15">
        <v>4296034</v>
      </c>
      <c r="E85" s="12">
        <v>461146030</v>
      </c>
      <c r="F85" s="13">
        <v>9.3159947620062997</v>
      </c>
    </row>
    <row r="86" spans="1:6" x14ac:dyDescent="0.35">
      <c r="A86" s="9" t="s">
        <v>326</v>
      </c>
      <c r="B86" s="10" t="s">
        <v>327</v>
      </c>
      <c r="C86" s="9" t="s">
        <v>158</v>
      </c>
      <c r="D86" s="15">
        <v>415939</v>
      </c>
      <c r="E86" s="12">
        <v>46358879</v>
      </c>
      <c r="F86" s="13">
        <v>8.9721539642923602</v>
      </c>
    </row>
    <row r="87" spans="1:6" x14ac:dyDescent="0.35">
      <c r="A87" s="9" t="s">
        <v>328</v>
      </c>
      <c r="B87" s="10" t="s">
        <v>329</v>
      </c>
      <c r="C87" s="9" t="s">
        <v>202</v>
      </c>
      <c r="D87" s="15">
        <v>265000</v>
      </c>
      <c r="E87" s="12">
        <v>39104427</v>
      </c>
      <c r="F87" s="13">
        <v>6.7767263281980803</v>
      </c>
    </row>
    <row r="88" spans="1:6" ht="21" x14ac:dyDescent="0.35">
      <c r="A88" s="9" t="s">
        <v>330</v>
      </c>
      <c r="B88" s="10" t="s">
        <v>331</v>
      </c>
      <c r="C88" s="9" t="s">
        <v>332</v>
      </c>
      <c r="D88" s="15">
        <v>3277302</v>
      </c>
      <c r="E88" s="12">
        <v>528597042</v>
      </c>
      <c r="F88" s="13">
        <v>6.2000006424553504</v>
      </c>
    </row>
    <row r="89" spans="1:6" x14ac:dyDescent="0.35">
      <c r="A89" s="9" t="s">
        <v>333</v>
      </c>
      <c r="B89" s="10" t="s">
        <v>334</v>
      </c>
      <c r="C89" s="9" t="s">
        <v>299</v>
      </c>
      <c r="D89" s="15">
        <v>1598341</v>
      </c>
      <c r="E89" s="12">
        <v>315304318</v>
      </c>
      <c r="F89" s="13">
        <v>5.0692011138268001</v>
      </c>
    </row>
    <row r="90" spans="1:6" x14ac:dyDescent="0.35">
      <c r="A90" s="9" t="s">
        <v>335</v>
      </c>
      <c r="B90" s="10" t="s">
        <v>336</v>
      </c>
      <c r="C90" s="9" t="s">
        <v>197</v>
      </c>
      <c r="D90" s="15">
        <v>2275382</v>
      </c>
      <c r="E90" s="12">
        <v>1658895172</v>
      </c>
      <c r="F90" s="13">
        <v>1.3716249455695</v>
      </c>
    </row>
    <row r="91" spans="1:6" x14ac:dyDescent="0.35">
      <c r="A91" s="9" t="s">
        <v>337</v>
      </c>
      <c r="B91" s="10" t="s">
        <v>338</v>
      </c>
      <c r="C91" s="9" t="s">
        <v>237</v>
      </c>
      <c r="D91" s="15">
        <v>324885</v>
      </c>
      <c r="E91" s="12">
        <v>48986096</v>
      </c>
      <c r="F91" s="13">
        <v>6.6321880396429203</v>
      </c>
    </row>
    <row r="92" spans="1:6" x14ac:dyDescent="0.35">
      <c r="A92" s="9" t="s">
        <v>339</v>
      </c>
      <c r="B92" s="10" t="s">
        <v>340</v>
      </c>
      <c r="C92" s="9" t="s">
        <v>341</v>
      </c>
      <c r="D92" s="15">
        <v>601383</v>
      </c>
      <c r="E92" s="12">
        <v>148208210</v>
      </c>
      <c r="F92" s="13">
        <v>4.05769019138683</v>
      </c>
    </row>
    <row r="93" spans="1:6" x14ac:dyDescent="0.35">
      <c r="A93" s="9" t="s">
        <v>342</v>
      </c>
      <c r="B93" s="10" t="s">
        <v>343</v>
      </c>
      <c r="C93" s="9" t="s">
        <v>197</v>
      </c>
      <c r="D93" s="15">
        <v>3257319</v>
      </c>
      <c r="E93" s="12">
        <v>616266199</v>
      </c>
      <c r="F93" s="13">
        <v>5.2855714061319103</v>
      </c>
    </row>
    <row r="94" spans="1:6" x14ac:dyDescent="0.35">
      <c r="A94" s="9" t="s">
        <v>344</v>
      </c>
      <c r="B94" s="10" t="s">
        <v>345</v>
      </c>
      <c r="C94" s="9" t="s">
        <v>346</v>
      </c>
      <c r="D94" s="15">
        <v>300440</v>
      </c>
      <c r="E94" s="12">
        <v>75110146</v>
      </c>
      <c r="F94" s="13">
        <v>3.99999222475217</v>
      </c>
    </row>
    <row r="95" spans="1:6" x14ac:dyDescent="0.35">
      <c r="A95" s="9" t="s">
        <v>347</v>
      </c>
      <c r="B95" s="10" t="s">
        <v>348</v>
      </c>
      <c r="C95" s="9" t="s">
        <v>277</v>
      </c>
      <c r="D95" s="15">
        <v>193086</v>
      </c>
      <c r="E95" s="12">
        <v>39886672</v>
      </c>
      <c r="F95" s="13">
        <v>4.8408651391121298</v>
      </c>
    </row>
    <row r="96" spans="1:6" x14ac:dyDescent="0.35">
      <c r="A96" s="9" t="s">
        <v>349</v>
      </c>
      <c r="B96" s="10" t="s">
        <v>350</v>
      </c>
      <c r="C96" s="9" t="s">
        <v>351</v>
      </c>
      <c r="D96" s="15">
        <v>669607</v>
      </c>
      <c r="E96" s="12">
        <v>217979280</v>
      </c>
      <c r="F96" s="13">
        <v>3.0718837129840999</v>
      </c>
    </row>
    <row r="97" spans="1:6" x14ac:dyDescent="0.35">
      <c r="A97" s="9" t="s">
        <v>352</v>
      </c>
      <c r="B97" s="10" t="s">
        <v>353</v>
      </c>
      <c r="C97" s="9" t="s">
        <v>130</v>
      </c>
      <c r="D97" s="15">
        <v>189350</v>
      </c>
      <c r="E97" s="12">
        <v>47952813</v>
      </c>
      <c r="F97" s="13">
        <v>3.9486734594694202</v>
      </c>
    </row>
    <row r="98" spans="1:6" x14ac:dyDescent="0.35">
      <c r="A98" s="9" t="s">
        <v>354</v>
      </c>
      <c r="B98" s="10" t="s">
        <v>355</v>
      </c>
      <c r="C98" s="9" t="s">
        <v>356</v>
      </c>
      <c r="D98" s="15">
        <v>207373</v>
      </c>
      <c r="E98" s="12">
        <v>38142857</v>
      </c>
      <c r="F98" s="13">
        <v>5.4367453387143998</v>
      </c>
    </row>
    <row r="99" spans="1:6" x14ac:dyDescent="0.35">
      <c r="A99" s="9" t="s">
        <v>357</v>
      </c>
      <c r="B99" s="10" t="s">
        <v>358</v>
      </c>
      <c r="C99" s="9" t="s">
        <v>359</v>
      </c>
      <c r="D99" s="15">
        <v>4286193</v>
      </c>
      <c r="E99" s="12">
        <v>675855192</v>
      </c>
      <c r="F99" s="13">
        <v>6.34188070275267</v>
      </c>
    </row>
    <row r="100" spans="1:6" x14ac:dyDescent="0.35">
      <c r="A100" s="9" t="s">
        <v>360</v>
      </c>
      <c r="B100" s="10" t="s">
        <v>361</v>
      </c>
      <c r="C100" s="9" t="s">
        <v>139</v>
      </c>
      <c r="D100" s="15">
        <v>3167146</v>
      </c>
      <c r="E100" s="12">
        <v>1882486016</v>
      </c>
      <c r="F100" s="13">
        <v>1.6824273716145399</v>
      </c>
    </row>
    <row r="101" spans="1:6" x14ac:dyDescent="0.35">
      <c r="A101" s="9" t="s">
        <v>362</v>
      </c>
      <c r="B101" s="10" t="s">
        <v>363</v>
      </c>
      <c r="C101" s="9" t="s">
        <v>299</v>
      </c>
      <c r="D101" s="15">
        <v>1698663</v>
      </c>
      <c r="E101" s="12">
        <v>307346359</v>
      </c>
      <c r="F101" s="13">
        <v>5.52686879235163</v>
      </c>
    </row>
    <row r="102" spans="1:6" x14ac:dyDescent="0.35">
      <c r="A102" s="9" t="s">
        <v>364</v>
      </c>
      <c r="B102" s="10" t="s">
        <v>365</v>
      </c>
      <c r="C102" s="9" t="s">
        <v>266</v>
      </c>
      <c r="D102" s="15">
        <v>433113</v>
      </c>
      <c r="E102" s="12">
        <v>182742925</v>
      </c>
      <c r="F102" s="13">
        <v>2.3700671311898902</v>
      </c>
    </row>
    <row r="103" spans="1:6" x14ac:dyDescent="0.35">
      <c r="A103" s="9" t="s">
        <v>366</v>
      </c>
      <c r="B103" s="10" t="s">
        <v>367</v>
      </c>
      <c r="C103" s="9" t="s">
        <v>130</v>
      </c>
      <c r="D103" s="15">
        <v>1544421</v>
      </c>
      <c r="E103" s="12">
        <v>280801074</v>
      </c>
      <c r="F103" s="13">
        <v>5.5000537497944197</v>
      </c>
    </row>
    <row r="104" spans="1:6" x14ac:dyDescent="0.35">
      <c r="A104" s="9" t="s">
        <v>368</v>
      </c>
      <c r="B104" s="10" t="s">
        <v>369</v>
      </c>
      <c r="C104" s="9" t="s">
        <v>253</v>
      </c>
      <c r="D104" s="15">
        <v>171893</v>
      </c>
      <c r="E104" s="12">
        <v>20285474</v>
      </c>
      <c r="F104" s="13">
        <v>8.4736989631102499</v>
      </c>
    </row>
    <row r="105" spans="1:6" x14ac:dyDescent="0.35">
      <c r="A105" s="9" t="s">
        <v>370</v>
      </c>
      <c r="B105" s="10" t="s">
        <v>371</v>
      </c>
      <c r="C105" s="9" t="s">
        <v>341</v>
      </c>
      <c r="D105" s="15">
        <v>168701</v>
      </c>
      <c r="E105" s="12">
        <v>46140585</v>
      </c>
      <c r="F105" s="13">
        <v>3.6562388621644</v>
      </c>
    </row>
    <row r="106" spans="1:6" x14ac:dyDescent="0.35">
      <c r="A106" s="9" t="s">
        <v>372</v>
      </c>
      <c r="B106" s="10" t="s">
        <v>373</v>
      </c>
      <c r="C106" s="9" t="s">
        <v>246</v>
      </c>
      <c r="D106" s="15">
        <v>738953</v>
      </c>
      <c r="E106" s="12">
        <v>132403277</v>
      </c>
      <c r="F106" s="13">
        <v>5.5810778761918396</v>
      </c>
    </row>
    <row r="107" spans="1:6" x14ac:dyDescent="0.35">
      <c r="A107" s="9" t="s">
        <v>374</v>
      </c>
      <c r="B107" s="10" t="s">
        <v>375</v>
      </c>
      <c r="C107" s="9" t="s">
        <v>253</v>
      </c>
      <c r="D107" s="15">
        <v>659558</v>
      </c>
      <c r="E107" s="12">
        <v>164591819</v>
      </c>
      <c r="F107" s="13">
        <v>4.0072344057392097</v>
      </c>
    </row>
    <row r="108" spans="1:6" x14ac:dyDescent="0.35">
      <c r="A108" s="9" t="s">
        <v>376</v>
      </c>
      <c r="B108" s="10" t="s">
        <v>377</v>
      </c>
      <c r="C108" s="9" t="s">
        <v>378</v>
      </c>
      <c r="D108" s="15">
        <v>925578</v>
      </c>
      <c r="E108" s="12">
        <v>77949215</v>
      </c>
      <c r="F108" s="13">
        <v>11.8741157303508</v>
      </c>
    </row>
    <row r="109" spans="1:6" x14ac:dyDescent="0.35">
      <c r="A109" s="9" t="s">
        <v>379</v>
      </c>
      <c r="B109" s="10" t="s">
        <v>380</v>
      </c>
      <c r="C109" s="9" t="s">
        <v>381</v>
      </c>
      <c r="D109" s="15">
        <v>1289727</v>
      </c>
      <c r="E109" s="12">
        <v>283137863</v>
      </c>
      <c r="F109" s="13">
        <v>4.5551202030510503</v>
      </c>
    </row>
    <row r="110" spans="1:6" x14ac:dyDescent="0.35">
      <c r="A110" s="9" t="s">
        <v>382</v>
      </c>
      <c r="B110" s="10" t="s">
        <v>383</v>
      </c>
      <c r="C110" s="9" t="s">
        <v>133</v>
      </c>
      <c r="D110" s="15">
        <v>249920</v>
      </c>
      <c r="E110" s="12">
        <v>38173327</v>
      </c>
      <c r="F110" s="13">
        <v>6.5469797798866196</v>
      </c>
    </row>
    <row r="111" spans="1:6" x14ac:dyDescent="0.35">
      <c r="A111" s="9" t="s">
        <v>384</v>
      </c>
      <c r="B111" s="10" t="s">
        <v>385</v>
      </c>
      <c r="C111" s="9" t="s">
        <v>386</v>
      </c>
      <c r="D111" s="15">
        <v>9438</v>
      </c>
      <c r="E111" s="12">
        <v>12717915</v>
      </c>
      <c r="F111" s="13">
        <v>0.74210277392166901</v>
      </c>
    </row>
    <row r="112" spans="1:6" x14ac:dyDescent="0.35">
      <c r="A112" s="9" t="s">
        <v>387</v>
      </c>
      <c r="B112" s="10" t="s">
        <v>388</v>
      </c>
      <c r="C112" s="9" t="s">
        <v>256</v>
      </c>
      <c r="D112" s="15">
        <v>1931668</v>
      </c>
      <c r="E112" s="12">
        <v>447084063</v>
      </c>
      <c r="F112" s="13">
        <v>4.3205923893556504</v>
      </c>
    </row>
    <row r="113" spans="1:6" x14ac:dyDescent="0.35">
      <c r="A113" s="9" t="s">
        <v>389</v>
      </c>
      <c r="B113" s="10" t="s">
        <v>390</v>
      </c>
      <c r="C113" s="9" t="s">
        <v>163</v>
      </c>
      <c r="D113" s="15">
        <v>1302883</v>
      </c>
      <c r="E113" s="12">
        <v>1103724148</v>
      </c>
      <c r="F113" s="13">
        <v>1.1804425973291299</v>
      </c>
    </row>
    <row r="114" spans="1:6" x14ac:dyDescent="0.35">
      <c r="A114" s="9" t="s">
        <v>391</v>
      </c>
      <c r="B114" s="10" t="s">
        <v>392</v>
      </c>
      <c r="C114" s="9" t="s">
        <v>321</v>
      </c>
      <c r="D114" s="15">
        <v>64519</v>
      </c>
      <c r="E114" s="12">
        <v>17939542</v>
      </c>
      <c r="F114" s="13">
        <v>3.5964686277943998</v>
      </c>
    </row>
    <row r="115" spans="1:6" x14ac:dyDescent="0.35">
      <c r="A115" s="9" t="s">
        <v>393</v>
      </c>
      <c r="B115" s="10" t="s">
        <v>394</v>
      </c>
      <c r="C115" s="9" t="s">
        <v>356</v>
      </c>
      <c r="D115" s="15">
        <v>1800000</v>
      </c>
      <c r="E115" s="12">
        <v>416272578</v>
      </c>
      <c r="F115" s="13">
        <v>4.3240897794617599</v>
      </c>
    </row>
    <row r="116" spans="1:6" x14ac:dyDescent="0.35">
      <c r="A116" s="9" t="s">
        <v>395</v>
      </c>
      <c r="B116" s="10" t="s">
        <v>396</v>
      </c>
      <c r="C116" s="9" t="s">
        <v>321</v>
      </c>
      <c r="D116" s="15">
        <v>228407</v>
      </c>
      <c r="E116" s="12">
        <v>33198576</v>
      </c>
      <c r="F116" s="13">
        <v>6.8800240106684099</v>
      </c>
    </row>
    <row r="117" spans="1:6" x14ac:dyDescent="0.35">
      <c r="A117" s="9" t="s">
        <v>397</v>
      </c>
      <c r="B117" s="10" t="s">
        <v>398</v>
      </c>
      <c r="C117" s="9" t="s">
        <v>150</v>
      </c>
      <c r="D117" s="15">
        <v>213065</v>
      </c>
      <c r="E117" s="12">
        <v>46681758</v>
      </c>
      <c r="F117" s="13">
        <v>4.5642025735191902</v>
      </c>
    </row>
    <row r="118" spans="1:6" x14ac:dyDescent="0.35">
      <c r="A118" s="9" t="s">
        <v>399</v>
      </c>
      <c r="B118" s="10" t="s">
        <v>400</v>
      </c>
      <c r="C118" s="9" t="s">
        <v>217</v>
      </c>
      <c r="D118" s="15">
        <v>1615795</v>
      </c>
      <c r="E118" s="12">
        <v>296094538</v>
      </c>
      <c r="F118" s="13">
        <v>5.4570239995443597</v>
      </c>
    </row>
    <row r="119" spans="1:6" ht="21" x14ac:dyDescent="0.35">
      <c r="A119" s="9" t="s">
        <v>401</v>
      </c>
      <c r="B119" s="10" t="s">
        <v>402</v>
      </c>
      <c r="C119" s="9" t="s">
        <v>359</v>
      </c>
      <c r="D119" s="15">
        <v>2829000</v>
      </c>
      <c r="E119" s="12">
        <v>544372073</v>
      </c>
      <c r="F119" s="13">
        <v>5.1968132465164096</v>
      </c>
    </row>
    <row r="120" spans="1:6" x14ac:dyDescent="0.35">
      <c r="A120" s="9" t="s">
        <v>403</v>
      </c>
      <c r="B120" s="10" t="s">
        <v>404</v>
      </c>
      <c r="C120" s="9" t="s">
        <v>197</v>
      </c>
      <c r="D120" s="15">
        <v>1422235</v>
      </c>
      <c r="E120" s="12">
        <v>393667778</v>
      </c>
      <c r="F120" s="13">
        <v>3.6127798094768102</v>
      </c>
    </row>
    <row r="121" spans="1:6" x14ac:dyDescent="0.35">
      <c r="A121" s="9" t="s">
        <v>405</v>
      </c>
      <c r="B121" s="10" t="s">
        <v>406</v>
      </c>
      <c r="C121" s="9" t="s">
        <v>194</v>
      </c>
      <c r="D121" s="15">
        <v>1832012</v>
      </c>
      <c r="E121" s="12">
        <v>250617309</v>
      </c>
      <c r="F121" s="13">
        <v>7.30999789004996</v>
      </c>
    </row>
    <row r="122" spans="1:6" x14ac:dyDescent="0.35">
      <c r="A122" s="9" t="s">
        <v>407</v>
      </c>
      <c r="B122" s="10" t="s">
        <v>408</v>
      </c>
      <c r="C122" s="9" t="s">
        <v>321</v>
      </c>
      <c r="D122" s="15">
        <v>80000</v>
      </c>
      <c r="E122" s="12">
        <v>38366311</v>
      </c>
      <c r="F122" s="13">
        <v>2.0851626834803101</v>
      </c>
    </row>
    <row r="123" spans="1:6" ht="21" x14ac:dyDescent="0.35">
      <c r="A123" s="9" t="s">
        <v>409</v>
      </c>
      <c r="B123" s="10" t="s">
        <v>410</v>
      </c>
      <c r="C123" s="9" t="s">
        <v>183</v>
      </c>
      <c r="D123" s="15">
        <v>13245927</v>
      </c>
      <c r="E123" s="12">
        <v>1760054144</v>
      </c>
      <c r="F123" s="13">
        <v>7.5258633634398002</v>
      </c>
    </row>
    <row r="124" spans="1:6" x14ac:dyDescent="0.35">
      <c r="A124" s="9" t="s">
        <v>411</v>
      </c>
      <c r="B124" s="10" t="s">
        <v>412</v>
      </c>
      <c r="C124" s="9" t="s">
        <v>155</v>
      </c>
      <c r="D124" s="15">
        <v>776659</v>
      </c>
      <c r="E124" s="12">
        <v>67560160</v>
      </c>
      <c r="F124" s="13">
        <v>11.4958135090266</v>
      </c>
    </row>
    <row r="125" spans="1:6" x14ac:dyDescent="0.35">
      <c r="A125" s="9" t="s">
        <v>413</v>
      </c>
      <c r="B125" s="10" t="s">
        <v>414</v>
      </c>
      <c r="C125" s="9" t="s">
        <v>346</v>
      </c>
      <c r="D125" s="15">
        <v>392528</v>
      </c>
      <c r="E125" s="12">
        <v>62444780</v>
      </c>
      <c r="F125" s="13">
        <v>6.2860018083176801</v>
      </c>
    </row>
    <row r="126" spans="1:6" x14ac:dyDescent="0.35">
      <c r="A126" s="9" t="s">
        <v>415</v>
      </c>
      <c r="B126" s="10" t="s">
        <v>416</v>
      </c>
      <c r="C126" s="9" t="s">
        <v>207</v>
      </c>
      <c r="D126" s="15">
        <v>2480167</v>
      </c>
      <c r="E126" s="12">
        <v>224561064</v>
      </c>
      <c r="F126" s="13">
        <v>11.0445103697941</v>
      </c>
    </row>
    <row r="127" spans="1:6" x14ac:dyDescent="0.35">
      <c r="A127" s="9" t="s">
        <v>417</v>
      </c>
      <c r="B127" s="10" t="s">
        <v>418</v>
      </c>
      <c r="C127" s="9" t="s">
        <v>299</v>
      </c>
      <c r="D127" s="15">
        <v>91189</v>
      </c>
      <c r="E127" s="12">
        <v>23472205</v>
      </c>
      <c r="F127" s="13">
        <v>3.8849779984453998</v>
      </c>
    </row>
    <row r="128" spans="1:6" x14ac:dyDescent="0.35">
      <c r="A128" s="9" t="s">
        <v>419</v>
      </c>
      <c r="B128" s="10" t="s">
        <v>420</v>
      </c>
      <c r="C128" s="9" t="s">
        <v>130</v>
      </c>
      <c r="D128" s="15">
        <v>183100</v>
      </c>
      <c r="E128" s="12">
        <v>29390120</v>
      </c>
      <c r="F128" s="13">
        <v>6.22998477039223</v>
      </c>
    </row>
    <row r="129" spans="1:6" x14ac:dyDescent="0.35">
      <c r="A129" s="9" t="s">
        <v>421</v>
      </c>
      <c r="B129" s="10" t="s">
        <v>422</v>
      </c>
      <c r="C129" s="9" t="s">
        <v>423</v>
      </c>
      <c r="D129" s="15">
        <v>83561</v>
      </c>
      <c r="E129" s="12">
        <v>27779898</v>
      </c>
      <c r="F129" s="13">
        <v>3.0079664079400099</v>
      </c>
    </row>
    <row r="130" spans="1:6" x14ac:dyDescent="0.35">
      <c r="A130" s="9" t="s">
        <v>424</v>
      </c>
      <c r="B130" s="10" t="s">
        <v>425</v>
      </c>
      <c r="C130" s="9" t="s">
        <v>158</v>
      </c>
      <c r="D130" s="15">
        <v>112744</v>
      </c>
      <c r="E130" s="12">
        <v>52081618</v>
      </c>
      <c r="F130" s="13">
        <v>2.1647560949431299</v>
      </c>
    </row>
    <row r="131" spans="1:6" x14ac:dyDescent="0.35">
      <c r="A131" s="9" t="s">
        <v>426</v>
      </c>
      <c r="B131" s="10" t="s">
        <v>427</v>
      </c>
      <c r="C131" s="9" t="s">
        <v>428</v>
      </c>
      <c r="D131" s="15">
        <v>990375</v>
      </c>
      <c r="E131" s="12">
        <v>156433169</v>
      </c>
      <c r="F131" s="13">
        <v>6.3309783106164703</v>
      </c>
    </row>
    <row r="132" spans="1:6" x14ac:dyDescent="0.35">
      <c r="A132" s="9" t="s">
        <v>429</v>
      </c>
      <c r="B132" s="10" t="s">
        <v>430</v>
      </c>
      <c r="C132" s="9" t="s">
        <v>142</v>
      </c>
      <c r="D132" s="15">
        <v>11575723</v>
      </c>
      <c r="E132" s="12">
        <v>1371125599</v>
      </c>
      <c r="F132" s="13">
        <v>8.4424964484963994</v>
      </c>
    </row>
    <row r="133" spans="1:6" x14ac:dyDescent="0.35">
      <c r="A133" s="9" t="s">
        <v>431</v>
      </c>
      <c r="B133" s="10" t="s">
        <v>432</v>
      </c>
      <c r="C133" s="9" t="s">
        <v>433</v>
      </c>
      <c r="D133" s="15">
        <v>681357</v>
      </c>
      <c r="E133" s="12">
        <v>95665732</v>
      </c>
      <c r="F133" s="13">
        <v>7.1222681910801704</v>
      </c>
    </row>
    <row r="134" spans="1:6" x14ac:dyDescent="0.35">
      <c r="A134" s="9" t="s">
        <v>434</v>
      </c>
      <c r="B134" s="10" t="s">
        <v>435</v>
      </c>
      <c r="C134" s="9" t="s">
        <v>169</v>
      </c>
      <c r="D134" s="15">
        <v>230616</v>
      </c>
      <c r="E134" s="12">
        <v>208911103</v>
      </c>
      <c r="F134" s="13">
        <v>1.10389537314348</v>
      </c>
    </row>
    <row r="135" spans="1:6" x14ac:dyDescent="0.35">
      <c r="A135" s="9" t="s">
        <v>436</v>
      </c>
      <c r="B135" s="10" t="s">
        <v>437</v>
      </c>
      <c r="C135" s="9" t="s">
        <v>130</v>
      </c>
      <c r="D135" s="15">
        <v>400656</v>
      </c>
      <c r="E135" s="12">
        <v>66775924</v>
      </c>
      <c r="F135" s="13">
        <v>6.00000682880854</v>
      </c>
    </row>
    <row r="136" spans="1:6" x14ac:dyDescent="0.35">
      <c r="A136" s="9" t="s">
        <v>438</v>
      </c>
      <c r="B136" s="10" t="s">
        <v>439</v>
      </c>
      <c r="C136" s="9" t="s">
        <v>183</v>
      </c>
      <c r="D136" s="15">
        <v>17030811</v>
      </c>
      <c r="E136" s="12">
        <v>2486649955</v>
      </c>
      <c r="F136" s="13">
        <v>6.8488976366599204</v>
      </c>
    </row>
    <row r="137" spans="1:6" x14ac:dyDescent="0.35">
      <c r="A137" s="9" t="s">
        <v>440</v>
      </c>
      <c r="B137" s="10" t="s">
        <v>441</v>
      </c>
      <c r="C137" s="9" t="s">
        <v>386</v>
      </c>
      <c r="D137" s="15">
        <v>1142548</v>
      </c>
      <c r="E137" s="12">
        <v>80637547</v>
      </c>
      <c r="F137" s="13">
        <v>14.16893299098</v>
      </c>
    </row>
    <row r="138" spans="1:6" x14ac:dyDescent="0.35">
      <c r="A138" s="9" t="s">
        <v>442</v>
      </c>
      <c r="B138" s="10" t="s">
        <v>443</v>
      </c>
      <c r="C138" s="9" t="s">
        <v>444</v>
      </c>
      <c r="D138" s="15">
        <v>201316</v>
      </c>
      <c r="E138" s="12">
        <v>20951288</v>
      </c>
      <c r="F138" s="13">
        <v>9.6087648644799302</v>
      </c>
    </row>
    <row r="139" spans="1:6" x14ac:dyDescent="0.35">
      <c r="A139" s="9" t="s">
        <v>445</v>
      </c>
      <c r="B139" s="10" t="s">
        <v>446</v>
      </c>
      <c r="C139" s="9" t="s">
        <v>332</v>
      </c>
      <c r="D139" s="15">
        <v>1418513</v>
      </c>
      <c r="E139" s="12">
        <v>152642202</v>
      </c>
      <c r="F139" s="13">
        <v>9.2930590715665904</v>
      </c>
    </row>
    <row r="140" spans="1:6" x14ac:dyDescent="0.35">
      <c r="A140" s="9" t="s">
        <v>447</v>
      </c>
      <c r="B140" s="10" t="s">
        <v>448</v>
      </c>
      <c r="C140" s="9" t="s">
        <v>444</v>
      </c>
      <c r="D140" s="15">
        <v>785055</v>
      </c>
      <c r="E140" s="12">
        <v>72634027</v>
      </c>
      <c r="F140" s="13">
        <v>10.8083639641789</v>
      </c>
    </row>
    <row r="141" spans="1:6" x14ac:dyDescent="0.35">
      <c r="A141" s="9" t="s">
        <v>449</v>
      </c>
      <c r="B141" s="10" t="s">
        <v>450</v>
      </c>
      <c r="C141" s="9" t="s">
        <v>136</v>
      </c>
      <c r="D141" s="15">
        <v>233520</v>
      </c>
      <c r="E141" s="12">
        <v>38576875</v>
      </c>
      <c r="F141" s="13">
        <v>6.0533674643163797</v>
      </c>
    </row>
    <row r="142" spans="1:6" x14ac:dyDescent="0.35">
      <c r="A142" s="9" t="s">
        <v>451</v>
      </c>
      <c r="B142" s="10" t="s">
        <v>452</v>
      </c>
      <c r="C142" s="9" t="s">
        <v>142</v>
      </c>
      <c r="D142" s="15">
        <v>4673806</v>
      </c>
      <c r="E142" s="12">
        <v>892913763</v>
      </c>
      <c r="F142" s="13">
        <v>5.2343307872162299</v>
      </c>
    </row>
    <row r="143" spans="1:6" x14ac:dyDescent="0.35">
      <c r="A143" s="9" t="s">
        <v>453</v>
      </c>
      <c r="B143" s="10" t="s">
        <v>454</v>
      </c>
      <c r="C143" s="9" t="s">
        <v>169</v>
      </c>
      <c r="D143" s="15">
        <v>14572341</v>
      </c>
      <c r="E143" s="12">
        <v>13410912857</v>
      </c>
      <c r="F143" s="13">
        <v>1.08660321302392</v>
      </c>
    </row>
    <row r="144" spans="1:6" x14ac:dyDescent="0.35">
      <c r="A144" s="9" t="s">
        <v>455</v>
      </c>
      <c r="B144" s="10" t="s">
        <v>456</v>
      </c>
      <c r="C144" s="9" t="s">
        <v>197</v>
      </c>
      <c r="D144" s="15">
        <v>8988454</v>
      </c>
      <c r="E144" s="12">
        <v>3342112294</v>
      </c>
      <c r="F144" s="13">
        <v>2.6894530193185702</v>
      </c>
    </row>
    <row r="145" spans="1:6" x14ac:dyDescent="0.35">
      <c r="A145" s="9" t="s">
        <v>457</v>
      </c>
      <c r="B145" s="10" t="s">
        <v>458</v>
      </c>
      <c r="C145" s="9" t="s">
        <v>318</v>
      </c>
      <c r="D145" s="15">
        <v>55726</v>
      </c>
      <c r="E145" s="12">
        <v>53503807</v>
      </c>
      <c r="F145" s="13">
        <v>1.04153336228953</v>
      </c>
    </row>
    <row r="146" spans="1:6" x14ac:dyDescent="0.35">
      <c r="A146" s="9" t="s">
        <v>459</v>
      </c>
      <c r="B146" s="10" t="s">
        <v>460</v>
      </c>
      <c r="C146" s="9" t="s">
        <v>266</v>
      </c>
      <c r="D146" s="15">
        <v>5093000</v>
      </c>
      <c r="E146" s="12">
        <v>462672337</v>
      </c>
      <c r="F146" s="13">
        <v>11.0077901631711</v>
      </c>
    </row>
    <row r="147" spans="1:6" x14ac:dyDescent="0.35">
      <c r="A147" s="9" t="s">
        <v>461</v>
      </c>
      <c r="B147" s="10" t="s">
        <v>462</v>
      </c>
      <c r="C147" s="9" t="s">
        <v>197</v>
      </c>
      <c r="D147" s="15">
        <v>10003818</v>
      </c>
      <c r="E147" s="12">
        <v>1934754338</v>
      </c>
      <c r="F147" s="13">
        <v>5.1705882258629199</v>
      </c>
    </row>
    <row r="148" spans="1:6" x14ac:dyDescent="0.35">
      <c r="A148" s="9" t="s">
        <v>463</v>
      </c>
      <c r="B148" s="10" t="s">
        <v>464</v>
      </c>
      <c r="C148" s="9" t="s">
        <v>214</v>
      </c>
      <c r="D148" s="15">
        <v>2734883</v>
      </c>
      <c r="E148" s="12">
        <v>271575631</v>
      </c>
      <c r="F148" s="13">
        <v>10.0704285945303</v>
      </c>
    </row>
    <row r="149" spans="1:6" x14ac:dyDescent="0.35">
      <c r="A149" s="9" t="s">
        <v>465</v>
      </c>
      <c r="B149" s="10" t="s">
        <v>466</v>
      </c>
      <c r="C149" s="9" t="s">
        <v>197</v>
      </c>
      <c r="D149" s="15">
        <v>2160898</v>
      </c>
      <c r="E149" s="12">
        <v>977163200</v>
      </c>
      <c r="F149" s="13">
        <v>2.2113992831494298</v>
      </c>
    </row>
    <row r="150" spans="1:6" x14ac:dyDescent="0.35">
      <c r="A150" s="9" t="s">
        <v>467</v>
      </c>
      <c r="B150" s="10" t="s">
        <v>468</v>
      </c>
      <c r="C150" s="9" t="s">
        <v>150</v>
      </c>
      <c r="D150" s="15">
        <v>153000</v>
      </c>
      <c r="E150" s="12">
        <v>33922309</v>
      </c>
      <c r="F150" s="13">
        <v>4.5103061822825801</v>
      </c>
    </row>
    <row r="151" spans="1:6" x14ac:dyDescent="0.35">
      <c r="A151" s="9" t="s">
        <v>469</v>
      </c>
      <c r="B151" s="10" t="s">
        <v>470</v>
      </c>
      <c r="C151" s="9" t="s">
        <v>214</v>
      </c>
      <c r="D151" s="15">
        <v>216789</v>
      </c>
      <c r="E151" s="12">
        <v>78029594</v>
      </c>
      <c r="F151" s="13">
        <v>2.77829204135036</v>
      </c>
    </row>
    <row r="152" spans="1:6" x14ac:dyDescent="0.35">
      <c r="A152" s="9" t="s">
        <v>471</v>
      </c>
      <c r="B152" s="10" t="s">
        <v>472</v>
      </c>
      <c r="C152" s="9" t="s">
        <v>473</v>
      </c>
      <c r="D152" s="15">
        <v>3243774</v>
      </c>
      <c r="E152" s="12">
        <v>210368042</v>
      </c>
      <c r="F152" s="13">
        <v>15.4195189020203</v>
      </c>
    </row>
    <row r="153" spans="1:6" x14ac:dyDescent="0.35">
      <c r="A153" s="9" t="s">
        <v>474</v>
      </c>
      <c r="B153" s="10" t="s">
        <v>475</v>
      </c>
      <c r="C153" s="9" t="s">
        <v>158</v>
      </c>
      <c r="D153" s="15">
        <v>344150</v>
      </c>
      <c r="E153" s="12">
        <v>220109132</v>
      </c>
      <c r="F153" s="13">
        <v>1.56354257941465</v>
      </c>
    </row>
    <row r="154" spans="1:6" x14ac:dyDescent="0.35">
      <c r="A154" s="9" t="s">
        <v>476</v>
      </c>
      <c r="B154" s="10" t="s">
        <v>477</v>
      </c>
      <c r="C154" s="9" t="s">
        <v>130</v>
      </c>
      <c r="D154" s="15">
        <v>20159</v>
      </c>
      <c r="E154" s="12">
        <v>14634081</v>
      </c>
      <c r="F154" s="13">
        <v>1.3775378173730199</v>
      </c>
    </row>
    <row r="155" spans="1:6" x14ac:dyDescent="0.35">
      <c r="A155" s="9" t="s">
        <v>478</v>
      </c>
      <c r="B155" s="10" t="s">
        <v>479</v>
      </c>
      <c r="C155" s="9" t="s">
        <v>480</v>
      </c>
      <c r="D155" s="15">
        <v>2135396</v>
      </c>
      <c r="E155" s="12">
        <v>172900343</v>
      </c>
      <c r="F155" s="13">
        <v>12.3504439780088</v>
      </c>
    </row>
    <row r="156" spans="1:6" x14ac:dyDescent="0.35">
      <c r="A156" s="9" t="s">
        <v>481</v>
      </c>
      <c r="B156" s="10" t="s">
        <v>482</v>
      </c>
      <c r="C156" s="9" t="s">
        <v>183</v>
      </c>
      <c r="D156" s="15">
        <v>13547250</v>
      </c>
      <c r="E156" s="12">
        <v>1235875732</v>
      </c>
      <c r="F156" s="13">
        <v>10.9616603427245</v>
      </c>
    </row>
    <row r="157" spans="1:6" x14ac:dyDescent="0.35">
      <c r="A157" s="9" t="s">
        <v>483</v>
      </c>
      <c r="B157" s="10" t="s">
        <v>484</v>
      </c>
      <c r="C157" s="9" t="s">
        <v>433</v>
      </c>
      <c r="D157" s="15">
        <v>8929934</v>
      </c>
      <c r="E157" s="12">
        <v>562838208</v>
      </c>
      <c r="F157" s="13">
        <v>15.865898713116501</v>
      </c>
    </row>
    <row r="158" spans="1:6" x14ac:dyDescent="0.35">
      <c r="A158" s="9" t="s">
        <v>485</v>
      </c>
      <c r="B158" s="10" t="s">
        <v>486</v>
      </c>
      <c r="C158" s="9" t="s">
        <v>381</v>
      </c>
      <c r="D158" s="15">
        <v>99000</v>
      </c>
      <c r="E158" s="12">
        <v>24784504</v>
      </c>
      <c r="F158" s="13">
        <v>3.9944313592073502</v>
      </c>
    </row>
    <row r="159" spans="1:6" x14ac:dyDescent="0.35">
      <c r="A159" s="9" t="s">
        <v>487</v>
      </c>
      <c r="B159" s="10" t="s">
        <v>488</v>
      </c>
      <c r="C159" s="9" t="s">
        <v>130</v>
      </c>
      <c r="D159" s="15">
        <v>189399</v>
      </c>
      <c r="E159" s="12">
        <v>37732088</v>
      </c>
      <c r="F159" s="13">
        <v>5.0195737908805897</v>
      </c>
    </row>
    <row r="160" spans="1:6" x14ac:dyDescent="0.35">
      <c r="A160" s="9" t="s">
        <v>489</v>
      </c>
      <c r="B160" s="10" t="s">
        <v>490</v>
      </c>
      <c r="C160" s="9" t="s">
        <v>214</v>
      </c>
      <c r="D160" s="15">
        <v>27575</v>
      </c>
      <c r="E160" s="12">
        <v>19706249</v>
      </c>
      <c r="F160" s="13">
        <v>1.3993023228317101</v>
      </c>
    </row>
    <row r="161" spans="1:6" x14ac:dyDescent="0.35">
      <c r="A161" s="9" t="s">
        <v>491</v>
      </c>
      <c r="B161" s="10" t="s">
        <v>492</v>
      </c>
      <c r="C161" s="9" t="s">
        <v>202</v>
      </c>
      <c r="D161" s="15">
        <v>392152</v>
      </c>
      <c r="E161" s="12">
        <v>166786477</v>
      </c>
      <c r="F161" s="13">
        <v>2.3512217959972901</v>
      </c>
    </row>
    <row r="162" spans="1:6" x14ac:dyDescent="0.35">
      <c r="A162" s="9" t="s">
        <v>493</v>
      </c>
      <c r="B162" s="10" t="s">
        <v>494</v>
      </c>
      <c r="C162" s="9" t="s">
        <v>266</v>
      </c>
      <c r="D162" s="15">
        <v>3239405</v>
      </c>
      <c r="E162" s="12">
        <v>605937111</v>
      </c>
      <c r="F162" s="13">
        <v>5.3461076095073503</v>
      </c>
    </row>
    <row r="163" spans="1:6" x14ac:dyDescent="0.35">
      <c r="A163" s="9" t="s">
        <v>495</v>
      </c>
      <c r="B163" s="10" t="s">
        <v>496</v>
      </c>
      <c r="C163" s="9" t="s">
        <v>237</v>
      </c>
      <c r="D163" s="15">
        <v>900923</v>
      </c>
      <c r="E163" s="12">
        <v>123589813</v>
      </c>
      <c r="F163" s="13">
        <v>7.2896218396252399</v>
      </c>
    </row>
    <row r="164" spans="1:6" x14ac:dyDescent="0.35">
      <c r="A164" s="9" t="s">
        <v>497</v>
      </c>
      <c r="B164" s="10" t="s">
        <v>498</v>
      </c>
      <c r="C164" s="9" t="s">
        <v>197</v>
      </c>
      <c r="D164" s="15">
        <v>4290970</v>
      </c>
      <c r="E164" s="12">
        <v>1496496572</v>
      </c>
      <c r="F164" s="13">
        <v>2.86734368810836</v>
      </c>
    </row>
    <row r="165" spans="1:6" x14ac:dyDescent="0.35">
      <c r="A165" s="9" t="s">
        <v>499</v>
      </c>
      <c r="B165" s="10" t="s">
        <v>500</v>
      </c>
      <c r="C165" s="9" t="s">
        <v>142</v>
      </c>
      <c r="D165" s="15">
        <v>125684</v>
      </c>
      <c r="E165" s="12">
        <v>20987634</v>
      </c>
      <c r="F165" s="13">
        <v>5.9884787394329404</v>
      </c>
    </row>
    <row r="166" spans="1:6" x14ac:dyDescent="0.35">
      <c r="A166" s="9" t="s">
        <v>501</v>
      </c>
      <c r="B166" s="10" t="s">
        <v>502</v>
      </c>
      <c r="C166" s="9" t="s">
        <v>214</v>
      </c>
      <c r="D166" s="15">
        <v>3141038</v>
      </c>
      <c r="E166" s="12">
        <v>448719760</v>
      </c>
      <c r="F166" s="13">
        <v>6.99999928686002</v>
      </c>
    </row>
    <row r="167" spans="1:6" x14ac:dyDescent="0.35">
      <c r="A167" s="9" t="s">
        <v>503</v>
      </c>
      <c r="B167" s="10" t="s">
        <v>504</v>
      </c>
      <c r="C167" s="9" t="s">
        <v>505</v>
      </c>
      <c r="D167" s="15">
        <v>1930499</v>
      </c>
      <c r="E167" s="12">
        <v>414513447</v>
      </c>
      <c r="F167" s="13">
        <v>4.65726507540779</v>
      </c>
    </row>
    <row r="168" spans="1:6" x14ac:dyDescent="0.35">
      <c r="A168" s="9" t="s">
        <v>506</v>
      </c>
      <c r="B168" s="10" t="s">
        <v>507</v>
      </c>
      <c r="C168" s="9" t="s">
        <v>428</v>
      </c>
      <c r="D168" s="15">
        <v>331481</v>
      </c>
      <c r="E168" s="12">
        <v>57193223</v>
      </c>
      <c r="F168" s="13">
        <v>5.7958090594055198</v>
      </c>
    </row>
    <row r="169" spans="1:6" x14ac:dyDescent="0.35">
      <c r="A169" s="9" t="s">
        <v>508</v>
      </c>
      <c r="B169" s="10" t="s">
        <v>509</v>
      </c>
      <c r="C169" s="9" t="s">
        <v>197</v>
      </c>
      <c r="D169" s="15">
        <v>28475000</v>
      </c>
      <c r="E169" s="12">
        <v>3749274020</v>
      </c>
      <c r="F169" s="13">
        <v>7.5948036468137401</v>
      </c>
    </row>
    <row r="170" spans="1:6" x14ac:dyDescent="0.35">
      <c r="A170" s="9" t="s">
        <v>510</v>
      </c>
      <c r="B170" s="10" t="s">
        <v>511</v>
      </c>
      <c r="C170" s="9" t="s">
        <v>359</v>
      </c>
      <c r="D170" s="15">
        <v>1645000</v>
      </c>
      <c r="E170" s="12">
        <v>453634125</v>
      </c>
      <c r="F170" s="13">
        <v>3.62627040018209</v>
      </c>
    </row>
    <row r="171" spans="1:6" x14ac:dyDescent="0.35">
      <c r="A171" s="9" t="s">
        <v>512</v>
      </c>
      <c r="B171" s="10" t="s">
        <v>513</v>
      </c>
      <c r="C171" s="9" t="s">
        <v>197</v>
      </c>
      <c r="D171" s="15">
        <v>2191733</v>
      </c>
      <c r="E171" s="12">
        <v>1990758571</v>
      </c>
      <c r="F171" s="13">
        <v>1.1009536926916501</v>
      </c>
    </row>
    <row r="172" spans="1:6" x14ac:dyDescent="0.35">
      <c r="A172" s="9" t="s">
        <v>514</v>
      </c>
      <c r="B172" s="10" t="s">
        <v>515</v>
      </c>
      <c r="C172" s="9" t="s">
        <v>166</v>
      </c>
      <c r="D172" s="15">
        <v>259975</v>
      </c>
      <c r="E172" s="12">
        <v>35326608</v>
      </c>
      <c r="F172" s="13">
        <v>7.3591837631283497</v>
      </c>
    </row>
    <row r="173" spans="1:6" x14ac:dyDescent="0.35">
      <c r="A173" s="9" t="s">
        <v>516</v>
      </c>
      <c r="B173" s="10" t="s">
        <v>517</v>
      </c>
      <c r="C173" s="9" t="s">
        <v>186</v>
      </c>
      <c r="D173" s="15">
        <v>69697</v>
      </c>
      <c r="E173" s="12">
        <v>33620461</v>
      </c>
      <c r="F173" s="13">
        <v>2.0730530732460801</v>
      </c>
    </row>
    <row r="174" spans="1:6" x14ac:dyDescent="0.35">
      <c r="A174" s="9" t="s">
        <v>518</v>
      </c>
      <c r="B174" s="10" t="s">
        <v>519</v>
      </c>
      <c r="C174" s="9" t="s">
        <v>186</v>
      </c>
      <c r="D174" s="15">
        <v>1572261</v>
      </c>
      <c r="E174" s="12">
        <v>218455267</v>
      </c>
      <c r="F174" s="13">
        <v>7.1971759783663201</v>
      </c>
    </row>
    <row r="175" spans="1:6" x14ac:dyDescent="0.35">
      <c r="A175" s="9" t="s">
        <v>520</v>
      </c>
      <c r="B175" s="10" t="s">
        <v>521</v>
      </c>
      <c r="C175" s="9" t="s">
        <v>166</v>
      </c>
      <c r="D175" s="15">
        <v>816037</v>
      </c>
      <c r="E175" s="12">
        <v>77268652</v>
      </c>
      <c r="F175" s="13">
        <v>10.5610358001328</v>
      </c>
    </row>
    <row r="176" spans="1:6" x14ac:dyDescent="0.35">
      <c r="A176" s="9" t="s">
        <v>522</v>
      </c>
      <c r="B176" s="10" t="s">
        <v>523</v>
      </c>
      <c r="C176" s="9" t="s">
        <v>386</v>
      </c>
      <c r="D176" s="15">
        <v>1330184</v>
      </c>
      <c r="E176" s="12">
        <v>117964945</v>
      </c>
      <c r="F176" s="13">
        <v>11.2760956231531</v>
      </c>
    </row>
    <row r="177" spans="1:6" x14ac:dyDescent="0.35">
      <c r="A177" s="9" t="s">
        <v>524</v>
      </c>
      <c r="B177" s="10" t="s">
        <v>525</v>
      </c>
      <c r="C177" s="9" t="s">
        <v>428</v>
      </c>
      <c r="D177" s="15">
        <v>100701</v>
      </c>
      <c r="E177" s="12">
        <v>27490014</v>
      </c>
      <c r="F177" s="13">
        <v>3.6631847477414898</v>
      </c>
    </row>
    <row r="178" spans="1:6" x14ac:dyDescent="0.35">
      <c r="A178" s="9" t="s">
        <v>526</v>
      </c>
      <c r="B178" s="10" t="s">
        <v>527</v>
      </c>
      <c r="C178" s="9" t="s">
        <v>158</v>
      </c>
      <c r="D178" s="15">
        <v>495841</v>
      </c>
      <c r="E178" s="12">
        <v>71116824</v>
      </c>
      <c r="F178" s="13">
        <v>6.9722039330665302</v>
      </c>
    </row>
    <row r="179" spans="1:6" x14ac:dyDescent="0.35">
      <c r="A179" s="9" t="s">
        <v>528</v>
      </c>
      <c r="B179" s="10" t="s">
        <v>529</v>
      </c>
      <c r="C179" s="9" t="s">
        <v>237</v>
      </c>
      <c r="D179" s="15">
        <v>3151638</v>
      </c>
      <c r="E179" s="12">
        <v>617526562</v>
      </c>
      <c r="F179" s="13">
        <v>5.1036476711102203</v>
      </c>
    </row>
    <row r="180" spans="1:6" x14ac:dyDescent="0.35">
      <c r="A180" s="9" t="s">
        <v>530</v>
      </c>
      <c r="B180" s="10" t="s">
        <v>531</v>
      </c>
      <c r="C180" s="9" t="s">
        <v>197</v>
      </c>
      <c r="D180" s="15">
        <v>43353584</v>
      </c>
      <c r="E180" s="12">
        <v>5775917213</v>
      </c>
      <c r="F180" s="13">
        <v>7.5059219862817699</v>
      </c>
    </row>
    <row r="181" spans="1:6" x14ac:dyDescent="0.35">
      <c r="A181" s="9" t="s">
        <v>532</v>
      </c>
      <c r="B181" s="10" t="s">
        <v>533</v>
      </c>
      <c r="C181" s="9" t="s">
        <v>332</v>
      </c>
      <c r="D181" s="15">
        <v>132856</v>
      </c>
      <c r="E181" s="12">
        <v>32726119</v>
      </c>
      <c r="F181" s="13">
        <v>4.0596320021937196</v>
      </c>
    </row>
    <row r="182" spans="1:6" x14ac:dyDescent="0.35">
      <c r="A182" s="9" t="s">
        <v>534</v>
      </c>
      <c r="B182" s="10" t="s">
        <v>535</v>
      </c>
      <c r="C182" s="9" t="s">
        <v>166</v>
      </c>
      <c r="D182" s="15">
        <v>285362</v>
      </c>
      <c r="E182" s="12">
        <v>47458712</v>
      </c>
      <c r="F182" s="13">
        <v>6.0128475463050899</v>
      </c>
    </row>
    <row r="183" spans="1:6" x14ac:dyDescent="0.35">
      <c r="A183" s="9" t="s">
        <v>536</v>
      </c>
      <c r="B183" s="10" t="s">
        <v>537</v>
      </c>
      <c r="C183" s="9" t="s">
        <v>180</v>
      </c>
      <c r="D183" s="15">
        <v>41834</v>
      </c>
      <c r="E183" s="12">
        <v>10244835</v>
      </c>
      <c r="F183" s="13">
        <v>4.0834235007201203</v>
      </c>
    </row>
    <row r="184" spans="1:6" x14ac:dyDescent="0.35">
      <c r="A184" s="9" t="s">
        <v>538</v>
      </c>
      <c r="B184" s="10" t="s">
        <v>539</v>
      </c>
      <c r="C184" s="9" t="s">
        <v>217</v>
      </c>
      <c r="D184" s="15">
        <v>0</v>
      </c>
      <c r="E184" s="12">
        <v>16693750</v>
      </c>
      <c r="F184" s="13">
        <v>0</v>
      </c>
    </row>
    <row r="185" spans="1:6" x14ac:dyDescent="0.35">
      <c r="A185" s="9" t="s">
        <v>540</v>
      </c>
      <c r="B185" s="10" t="s">
        <v>541</v>
      </c>
      <c r="C185" s="9" t="s">
        <v>197</v>
      </c>
      <c r="D185" s="15">
        <v>54363974</v>
      </c>
      <c r="E185" s="12">
        <v>9279221739</v>
      </c>
      <c r="F185" s="13">
        <v>5.8586781875802698</v>
      </c>
    </row>
    <row r="186" spans="1:6" x14ac:dyDescent="0.35">
      <c r="A186" s="9" t="s">
        <v>542</v>
      </c>
      <c r="B186" s="10" t="s">
        <v>543</v>
      </c>
      <c r="C186" s="9" t="s">
        <v>207</v>
      </c>
      <c r="D186" s="15">
        <v>2050909</v>
      </c>
      <c r="E186" s="12">
        <v>316959124</v>
      </c>
      <c r="F186" s="13">
        <v>6.4705788371626101</v>
      </c>
    </row>
    <row r="187" spans="1:6" x14ac:dyDescent="0.35">
      <c r="A187" s="9" t="s">
        <v>544</v>
      </c>
      <c r="B187" s="10" t="s">
        <v>545</v>
      </c>
      <c r="C187" s="9" t="s">
        <v>356</v>
      </c>
      <c r="D187" s="15">
        <v>124821</v>
      </c>
      <c r="E187" s="12">
        <v>28430513</v>
      </c>
      <c r="F187" s="13">
        <v>4.3903885941136602</v>
      </c>
    </row>
    <row r="188" spans="1:6" x14ac:dyDescent="0.35">
      <c r="A188" s="9" t="s">
        <v>546</v>
      </c>
      <c r="B188" s="10" t="s">
        <v>547</v>
      </c>
      <c r="C188" s="9" t="s">
        <v>130</v>
      </c>
      <c r="D188" s="15">
        <v>320000</v>
      </c>
      <c r="E188" s="12">
        <v>77552841</v>
      </c>
      <c r="F188" s="13">
        <v>4.1262189221411001</v>
      </c>
    </row>
    <row r="189" spans="1:6" x14ac:dyDescent="0.35">
      <c r="A189" s="9" t="s">
        <v>548</v>
      </c>
      <c r="B189" s="10" t="s">
        <v>549</v>
      </c>
      <c r="C189" s="9" t="s">
        <v>359</v>
      </c>
      <c r="D189" s="15">
        <v>7035064</v>
      </c>
      <c r="E189" s="12">
        <v>950698130</v>
      </c>
      <c r="F189" s="13">
        <v>7.3998925400221403</v>
      </c>
    </row>
    <row r="190" spans="1:6" x14ac:dyDescent="0.35">
      <c r="A190" s="9" t="s">
        <v>550</v>
      </c>
      <c r="B190" s="10" t="s">
        <v>551</v>
      </c>
      <c r="C190" s="9" t="s">
        <v>307</v>
      </c>
      <c r="D190" s="15">
        <v>1403388</v>
      </c>
      <c r="E190" s="12">
        <v>141550509</v>
      </c>
      <c r="F190" s="13">
        <v>9.9143974113155604</v>
      </c>
    </row>
    <row r="191" spans="1:6" x14ac:dyDescent="0.35">
      <c r="A191" s="9" t="s">
        <v>552</v>
      </c>
      <c r="B191" s="10" t="s">
        <v>553</v>
      </c>
      <c r="C191" s="9" t="s">
        <v>158</v>
      </c>
      <c r="D191" s="15">
        <v>1109617</v>
      </c>
      <c r="E191" s="12">
        <v>136045648</v>
      </c>
      <c r="F191" s="13">
        <v>8.1562109212049201</v>
      </c>
    </row>
    <row r="192" spans="1:6" ht="21" x14ac:dyDescent="0.35">
      <c r="A192" s="9" t="s">
        <v>554</v>
      </c>
      <c r="B192" s="10" t="s">
        <v>555</v>
      </c>
      <c r="C192" s="9" t="s">
        <v>139</v>
      </c>
      <c r="D192" s="15">
        <v>856212</v>
      </c>
      <c r="E192" s="12">
        <v>152490460</v>
      </c>
      <c r="F192" s="13">
        <v>5.6148561687072096</v>
      </c>
    </row>
    <row r="193" spans="1:6" x14ac:dyDescent="0.35">
      <c r="A193" s="9" t="s">
        <v>556</v>
      </c>
      <c r="B193" s="10" t="s">
        <v>557</v>
      </c>
      <c r="C193" s="9" t="s">
        <v>186</v>
      </c>
      <c r="D193" s="15">
        <v>1278744</v>
      </c>
      <c r="E193" s="12">
        <v>135660035</v>
      </c>
      <c r="F193" s="13">
        <v>9.4260922164733305</v>
      </c>
    </row>
    <row r="194" spans="1:6" x14ac:dyDescent="0.35">
      <c r="A194" s="9" t="s">
        <v>558</v>
      </c>
      <c r="B194" s="10" t="s">
        <v>559</v>
      </c>
      <c r="C194" s="9" t="s">
        <v>197</v>
      </c>
      <c r="D194" s="15">
        <v>7451791</v>
      </c>
      <c r="E194" s="12">
        <v>3301886024</v>
      </c>
      <c r="F194" s="13">
        <v>2.2568286566635298</v>
      </c>
    </row>
    <row r="195" spans="1:6" ht="21" x14ac:dyDescent="0.35">
      <c r="A195" s="9" t="s">
        <v>560</v>
      </c>
      <c r="B195" s="10" t="s">
        <v>561</v>
      </c>
      <c r="C195" s="9" t="s">
        <v>197</v>
      </c>
      <c r="D195" s="15">
        <v>9532815</v>
      </c>
      <c r="E195" s="12">
        <v>1623988849</v>
      </c>
      <c r="F195" s="13">
        <v>5.8700002810179397</v>
      </c>
    </row>
    <row r="196" spans="1:6" ht="21" x14ac:dyDescent="0.35">
      <c r="A196" s="9" t="s">
        <v>562</v>
      </c>
      <c r="B196" s="10" t="s">
        <v>563</v>
      </c>
      <c r="C196" s="9" t="s">
        <v>197</v>
      </c>
      <c r="D196" s="15">
        <v>3648930</v>
      </c>
      <c r="E196" s="12">
        <v>1215172871</v>
      </c>
      <c r="F196" s="13">
        <v>3.0028073264976598</v>
      </c>
    </row>
    <row r="197" spans="1:6" x14ac:dyDescent="0.35">
      <c r="A197" s="9" t="s">
        <v>564</v>
      </c>
      <c r="B197" s="10" t="s">
        <v>565</v>
      </c>
      <c r="C197" s="9" t="s">
        <v>163</v>
      </c>
      <c r="D197" s="15">
        <v>2504347</v>
      </c>
      <c r="E197" s="12">
        <v>248953429</v>
      </c>
      <c r="F197" s="13">
        <v>10.0594999235781</v>
      </c>
    </row>
    <row r="198" spans="1:6" x14ac:dyDescent="0.35">
      <c r="A198" s="9" t="s">
        <v>566</v>
      </c>
      <c r="B198" s="10" t="s">
        <v>567</v>
      </c>
      <c r="C198" s="9" t="s">
        <v>136</v>
      </c>
      <c r="D198" s="15">
        <v>863590</v>
      </c>
      <c r="E198" s="12">
        <v>100843908</v>
      </c>
      <c r="F198" s="13">
        <v>8.5636308342988805</v>
      </c>
    </row>
    <row r="199" spans="1:6" x14ac:dyDescent="0.35">
      <c r="A199" s="9" t="s">
        <v>568</v>
      </c>
      <c r="B199" s="10" t="s">
        <v>569</v>
      </c>
      <c r="C199" s="9" t="s">
        <v>169</v>
      </c>
      <c r="D199" s="15">
        <v>1441254</v>
      </c>
      <c r="E199" s="12">
        <v>966915439</v>
      </c>
      <c r="F199" s="13">
        <v>1.49056881488062</v>
      </c>
    </row>
    <row r="200" spans="1:6" x14ac:dyDescent="0.35">
      <c r="A200" s="9" t="s">
        <v>570</v>
      </c>
      <c r="B200" s="10" t="s">
        <v>571</v>
      </c>
      <c r="C200" s="9" t="s">
        <v>186</v>
      </c>
      <c r="D200" s="15">
        <v>1201223</v>
      </c>
      <c r="E200" s="12">
        <v>118160812</v>
      </c>
      <c r="F200" s="13">
        <v>10.1660015674232</v>
      </c>
    </row>
    <row r="201" spans="1:6" ht="21" x14ac:dyDescent="0.35">
      <c r="A201" s="9" t="s">
        <v>572</v>
      </c>
      <c r="B201" s="10" t="s">
        <v>573</v>
      </c>
      <c r="C201" s="9" t="s">
        <v>359</v>
      </c>
      <c r="D201" s="15">
        <v>3166863</v>
      </c>
      <c r="E201" s="12">
        <v>486670106</v>
      </c>
      <c r="F201" s="13">
        <v>6.5072067524936497</v>
      </c>
    </row>
    <row r="202" spans="1:6" x14ac:dyDescent="0.35">
      <c r="A202" s="9" t="s">
        <v>574</v>
      </c>
      <c r="B202" s="10" t="s">
        <v>575</v>
      </c>
      <c r="C202" s="9" t="s">
        <v>332</v>
      </c>
      <c r="D202" s="15">
        <v>926067</v>
      </c>
      <c r="E202" s="12">
        <v>113627877</v>
      </c>
      <c r="F202" s="13">
        <v>8.1499982614301594</v>
      </c>
    </row>
    <row r="203" spans="1:6" x14ac:dyDescent="0.35">
      <c r="A203" s="9" t="s">
        <v>576</v>
      </c>
      <c r="B203" s="10" t="s">
        <v>577</v>
      </c>
      <c r="C203" s="9" t="s">
        <v>166</v>
      </c>
      <c r="D203" s="15">
        <v>129249</v>
      </c>
      <c r="E203" s="12">
        <v>81699986</v>
      </c>
      <c r="F203" s="13">
        <v>1.58199537512773</v>
      </c>
    </row>
    <row r="204" spans="1:6" x14ac:dyDescent="0.35">
      <c r="A204" s="9" t="s">
        <v>578</v>
      </c>
      <c r="B204" s="10" t="s">
        <v>579</v>
      </c>
      <c r="C204" s="9" t="s">
        <v>142</v>
      </c>
      <c r="D204" s="15">
        <v>7812893</v>
      </c>
      <c r="E204" s="12">
        <v>1064474397</v>
      </c>
      <c r="F204" s="13">
        <v>7.3396720691629698</v>
      </c>
    </row>
    <row r="205" spans="1:6" x14ac:dyDescent="0.35">
      <c r="A205" s="9" t="s">
        <v>580</v>
      </c>
      <c r="B205" s="10" t="s">
        <v>581</v>
      </c>
      <c r="C205" s="9" t="s">
        <v>299</v>
      </c>
      <c r="D205" s="15">
        <v>2087645</v>
      </c>
      <c r="E205" s="12">
        <v>191681520</v>
      </c>
      <c r="F205" s="13">
        <v>10.891216847612601</v>
      </c>
    </row>
    <row r="206" spans="1:6" x14ac:dyDescent="0.35">
      <c r="A206" s="9" t="s">
        <v>582</v>
      </c>
      <c r="B206" s="10" t="s">
        <v>583</v>
      </c>
      <c r="C206" s="9" t="s">
        <v>307</v>
      </c>
      <c r="D206" s="15">
        <v>64520</v>
      </c>
      <c r="E206" s="12">
        <v>11759046</v>
      </c>
      <c r="F206" s="13">
        <v>5.4868396636938099</v>
      </c>
    </row>
    <row r="207" spans="1:6" x14ac:dyDescent="0.35">
      <c r="A207" s="9" t="s">
        <v>584</v>
      </c>
      <c r="B207" s="10" t="s">
        <v>585</v>
      </c>
      <c r="C207" s="9" t="s">
        <v>133</v>
      </c>
      <c r="D207" s="15">
        <v>485614</v>
      </c>
      <c r="E207" s="12">
        <v>76346598</v>
      </c>
      <c r="F207" s="13">
        <v>6.3606501497289996</v>
      </c>
    </row>
    <row r="208" spans="1:6" x14ac:dyDescent="0.35">
      <c r="A208" s="9" t="s">
        <v>586</v>
      </c>
      <c r="B208" s="10" t="s">
        <v>587</v>
      </c>
      <c r="C208" s="9" t="s">
        <v>428</v>
      </c>
      <c r="D208" s="15">
        <v>970720</v>
      </c>
      <c r="E208" s="12">
        <v>107523978</v>
      </c>
      <c r="F208" s="13">
        <v>9.0279397959030092</v>
      </c>
    </row>
    <row r="209" spans="1:6" x14ac:dyDescent="0.35">
      <c r="A209" s="9" t="s">
        <v>588</v>
      </c>
      <c r="B209" s="10" t="s">
        <v>589</v>
      </c>
      <c r="C209" s="9" t="s">
        <v>341</v>
      </c>
      <c r="D209" s="15">
        <v>60745</v>
      </c>
      <c r="E209" s="12">
        <v>32541534</v>
      </c>
      <c r="F209" s="13">
        <v>1.8666913489696</v>
      </c>
    </row>
    <row r="210" spans="1:6" x14ac:dyDescent="0.35">
      <c r="A210" s="9" t="s">
        <v>590</v>
      </c>
      <c r="B210" s="10" t="s">
        <v>591</v>
      </c>
      <c r="C210" s="9" t="s">
        <v>359</v>
      </c>
      <c r="D210" s="15">
        <v>2143603</v>
      </c>
      <c r="E210" s="12">
        <v>288763449</v>
      </c>
      <c r="F210" s="13">
        <v>7.4233875770059798</v>
      </c>
    </row>
    <row r="211" spans="1:6" x14ac:dyDescent="0.35">
      <c r="A211" s="9" t="s">
        <v>592</v>
      </c>
      <c r="B211" s="10" t="s">
        <v>593</v>
      </c>
      <c r="C211" s="9" t="s">
        <v>183</v>
      </c>
      <c r="D211" s="15">
        <v>8302758</v>
      </c>
      <c r="E211" s="12">
        <v>11175196991</v>
      </c>
      <c r="F211" s="13">
        <v>0.74296301055692004</v>
      </c>
    </row>
    <row r="212" spans="1:6" ht="21" x14ac:dyDescent="0.35">
      <c r="A212" s="9" t="s">
        <v>594</v>
      </c>
      <c r="B212" s="10" t="s">
        <v>595</v>
      </c>
      <c r="C212" s="9" t="s">
        <v>183</v>
      </c>
      <c r="D212" s="15">
        <v>12832876</v>
      </c>
      <c r="E212" s="12">
        <v>2302703160</v>
      </c>
      <c r="F212" s="13">
        <v>5.5729614754165704</v>
      </c>
    </row>
    <row r="213" spans="1:6" x14ac:dyDescent="0.35">
      <c r="A213" s="9" t="s">
        <v>596</v>
      </c>
      <c r="B213" s="10" t="s">
        <v>597</v>
      </c>
      <c r="C213" s="9" t="s">
        <v>139</v>
      </c>
      <c r="D213" s="15">
        <v>8869782</v>
      </c>
      <c r="E213" s="12">
        <v>987977585</v>
      </c>
      <c r="F213" s="13">
        <v>8.9777158254050899</v>
      </c>
    </row>
    <row r="214" spans="1:6" ht="21" x14ac:dyDescent="0.35">
      <c r="A214" s="9" t="s">
        <v>598</v>
      </c>
      <c r="B214" s="10" t="s">
        <v>599</v>
      </c>
      <c r="C214" s="9" t="s">
        <v>169</v>
      </c>
      <c r="D214" s="15">
        <v>1283176</v>
      </c>
      <c r="E214" s="12">
        <v>668894483</v>
      </c>
      <c r="F214" s="13">
        <v>1.9183533914720601</v>
      </c>
    </row>
    <row r="215" spans="1:6" x14ac:dyDescent="0.35">
      <c r="A215" s="9" t="s">
        <v>600</v>
      </c>
      <c r="B215" s="10" t="s">
        <v>601</v>
      </c>
      <c r="C215" s="9" t="s">
        <v>197</v>
      </c>
      <c r="D215" s="15">
        <v>66610071</v>
      </c>
      <c r="E215" s="12">
        <v>4689908280</v>
      </c>
      <c r="F215" s="13">
        <v>14.202851532098601</v>
      </c>
    </row>
    <row r="216" spans="1:6" x14ac:dyDescent="0.35">
      <c r="A216" s="9" t="s">
        <v>602</v>
      </c>
      <c r="B216" s="10" t="s">
        <v>603</v>
      </c>
      <c r="C216" s="9" t="s">
        <v>386</v>
      </c>
      <c r="D216" s="15">
        <v>5395341</v>
      </c>
      <c r="E216" s="12">
        <v>320958585</v>
      </c>
      <c r="F216" s="13">
        <v>16.810084702984302</v>
      </c>
    </row>
    <row r="217" spans="1:6" x14ac:dyDescent="0.35">
      <c r="A217" s="9" t="s">
        <v>604</v>
      </c>
      <c r="B217" s="10" t="s">
        <v>605</v>
      </c>
      <c r="C217" s="9" t="s">
        <v>307</v>
      </c>
      <c r="D217" s="15">
        <v>277569</v>
      </c>
      <c r="E217" s="12">
        <v>29210092</v>
      </c>
      <c r="F217" s="13">
        <v>9.5025034498350802</v>
      </c>
    </row>
    <row r="218" spans="1:6" ht="21" x14ac:dyDescent="0.35">
      <c r="A218" s="9" t="s">
        <v>606</v>
      </c>
      <c r="B218" s="10" t="s">
        <v>607</v>
      </c>
      <c r="C218" s="9" t="s">
        <v>197</v>
      </c>
      <c r="D218" s="15">
        <v>332000</v>
      </c>
      <c r="E218" s="12">
        <v>184580588</v>
      </c>
      <c r="F218" s="13">
        <v>1.7986723500956701</v>
      </c>
    </row>
    <row r="219" spans="1:6" x14ac:dyDescent="0.35">
      <c r="A219" s="9" t="s">
        <v>608</v>
      </c>
      <c r="B219" s="10" t="s">
        <v>609</v>
      </c>
      <c r="C219" s="9" t="s">
        <v>197</v>
      </c>
      <c r="D219" s="15">
        <v>591235</v>
      </c>
      <c r="E219" s="12">
        <v>560666667</v>
      </c>
      <c r="F219" s="13">
        <v>1.0545214024646099</v>
      </c>
    </row>
    <row r="220" spans="1:6" x14ac:dyDescent="0.35">
      <c r="A220" s="9" t="s">
        <v>610</v>
      </c>
      <c r="B220" s="10" t="s">
        <v>611</v>
      </c>
      <c r="C220" s="9" t="s">
        <v>197</v>
      </c>
      <c r="D220" s="15">
        <v>275428</v>
      </c>
      <c r="E220" s="12">
        <v>167686000</v>
      </c>
      <c r="F220" s="13">
        <v>1.6425223334088701</v>
      </c>
    </row>
    <row r="221" spans="1:6" x14ac:dyDescent="0.35">
      <c r="A221" s="9" t="s">
        <v>612</v>
      </c>
      <c r="B221" s="10" t="s">
        <v>613</v>
      </c>
      <c r="C221" s="9" t="s">
        <v>359</v>
      </c>
      <c r="D221" s="15">
        <v>3541789</v>
      </c>
      <c r="E221" s="12">
        <v>441694459</v>
      </c>
      <c r="F221" s="13">
        <v>8.0186403243967295</v>
      </c>
    </row>
    <row r="222" spans="1:6" x14ac:dyDescent="0.35">
      <c r="A222" s="9" t="s">
        <v>614</v>
      </c>
      <c r="B222" s="10" t="s">
        <v>615</v>
      </c>
      <c r="C222" s="9" t="s">
        <v>139</v>
      </c>
      <c r="D222" s="15">
        <v>1353586</v>
      </c>
      <c r="E222" s="12">
        <v>226062303</v>
      </c>
      <c r="F222" s="13">
        <v>5.9876679217941096</v>
      </c>
    </row>
    <row r="223" spans="1:6" x14ac:dyDescent="0.35">
      <c r="A223" s="9" t="s">
        <v>616</v>
      </c>
      <c r="B223" s="10" t="s">
        <v>617</v>
      </c>
      <c r="C223" s="9" t="s">
        <v>266</v>
      </c>
      <c r="D223" s="15">
        <v>654171</v>
      </c>
      <c r="E223" s="12">
        <v>338074201</v>
      </c>
      <c r="F223" s="13">
        <v>1.9349923716894299</v>
      </c>
    </row>
    <row r="224" spans="1:6" x14ac:dyDescent="0.35">
      <c r="A224" s="9" t="s">
        <v>618</v>
      </c>
      <c r="B224" s="10" t="s">
        <v>619</v>
      </c>
      <c r="C224" s="9" t="s">
        <v>428</v>
      </c>
      <c r="D224" s="15">
        <v>249000</v>
      </c>
      <c r="E224" s="12">
        <v>69993891</v>
      </c>
      <c r="F224" s="13">
        <v>3.5574533211762698</v>
      </c>
    </row>
    <row r="225" spans="1:6" x14ac:dyDescent="0.35">
      <c r="A225" s="9" t="s">
        <v>620</v>
      </c>
      <c r="B225" s="10" t="s">
        <v>621</v>
      </c>
      <c r="C225" s="9" t="s">
        <v>253</v>
      </c>
      <c r="D225" s="15">
        <v>112012</v>
      </c>
      <c r="E225" s="12">
        <v>28673622</v>
      </c>
      <c r="F225" s="13">
        <v>3.9064475356479198</v>
      </c>
    </row>
    <row r="226" spans="1:6" x14ac:dyDescent="0.35">
      <c r="A226" s="9" t="s">
        <v>622</v>
      </c>
      <c r="B226" s="10" t="s">
        <v>623</v>
      </c>
      <c r="C226" s="9" t="s">
        <v>145</v>
      </c>
      <c r="D226" s="15">
        <v>1078527</v>
      </c>
      <c r="E226" s="12">
        <v>86214634</v>
      </c>
      <c r="F226" s="13">
        <v>12.5097903912693</v>
      </c>
    </row>
    <row r="227" spans="1:6" x14ac:dyDescent="0.35">
      <c r="A227" s="9" t="s">
        <v>624</v>
      </c>
      <c r="B227" s="10" t="s">
        <v>625</v>
      </c>
      <c r="C227" s="9" t="s">
        <v>626</v>
      </c>
      <c r="D227" s="15">
        <v>1394295</v>
      </c>
      <c r="E227" s="12">
        <v>220933758</v>
      </c>
      <c r="F227" s="13">
        <v>6.31091876869265</v>
      </c>
    </row>
    <row r="228" spans="1:6" x14ac:dyDescent="0.35">
      <c r="A228" s="9" t="s">
        <v>627</v>
      </c>
      <c r="B228" s="10" t="s">
        <v>628</v>
      </c>
      <c r="C228" s="9" t="s">
        <v>266</v>
      </c>
      <c r="D228" s="15">
        <v>537901</v>
      </c>
      <c r="E228" s="12">
        <v>272262590</v>
      </c>
      <c r="F228" s="13">
        <v>1.97566988545874</v>
      </c>
    </row>
    <row r="229" spans="1:6" x14ac:dyDescent="0.35">
      <c r="A229" s="9" t="s">
        <v>629</v>
      </c>
      <c r="B229" s="10" t="s">
        <v>630</v>
      </c>
      <c r="C229" s="9" t="s">
        <v>318</v>
      </c>
      <c r="D229" s="15">
        <v>1178422</v>
      </c>
      <c r="E229" s="12">
        <v>166862723</v>
      </c>
      <c r="F229" s="13">
        <v>7.0622244370301903</v>
      </c>
    </row>
    <row r="230" spans="1:6" x14ac:dyDescent="0.35">
      <c r="A230" s="9" t="s">
        <v>631</v>
      </c>
      <c r="B230" s="10" t="s">
        <v>632</v>
      </c>
      <c r="C230" s="9" t="s">
        <v>480</v>
      </c>
      <c r="D230" s="15">
        <v>3204873</v>
      </c>
      <c r="E230" s="12">
        <v>489009900</v>
      </c>
      <c r="F230" s="13">
        <v>6.5537998310463701</v>
      </c>
    </row>
    <row r="231" spans="1:6" x14ac:dyDescent="0.35">
      <c r="A231" s="9" t="s">
        <v>633</v>
      </c>
      <c r="B231" s="10" t="s">
        <v>634</v>
      </c>
      <c r="C231" s="9" t="s">
        <v>186</v>
      </c>
      <c r="D231" s="15">
        <v>3410748</v>
      </c>
      <c r="E231" s="12">
        <v>399108554</v>
      </c>
      <c r="F231" s="13">
        <v>8.5459155555959292</v>
      </c>
    </row>
    <row r="232" spans="1:6" x14ac:dyDescent="0.35">
      <c r="A232" s="9" t="s">
        <v>635</v>
      </c>
      <c r="B232" s="10" t="s">
        <v>636</v>
      </c>
      <c r="C232" s="9" t="s">
        <v>194</v>
      </c>
      <c r="D232" s="16"/>
      <c r="E232" s="16"/>
      <c r="F232" s="17"/>
    </row>
    <row r="233" spans="1:6" x14ac:dyDescent="0.35">
      <c r="A233" s="9" t="s">
        <v>637</v>
      </c>
      <c r="B233" s="10" t="s">
        <v>638</v>
      </c>
      <c r="C233" s="9" t="s">
        <v>169</v>
      </c>
      <c r="D233" s="15">
        <v>1928000</v>
      </c>
      <c r="E233" s="12">
        <v>812231404</v>
      </c>
      <c r="F233" s="13">
        <v>2.3737077765094599</v>
      </c>
    </row>
    <row r="234" spans="1:6" x14ac:dyDescent="0.35">
      <c r="A234" s="9" t="s">
        <v>639</v>
      </c>
      <c r="B234" s="10" t="s">
        <v>640</v>
      </c>
      <c r="C234" s="9" t="s">
        <v>386</v>
      </c>
      <c r="D234" s="15">
        <v>5006501</v>
      </c>
      <c r="E234" s="12">
        <v>311118995</v>
      </c>
      <c r="F234" s="13">
        <v>16.091916856442701</v>
      </c>
    </row>
    <row r="235" spans="1:6" x14ac:dyDescent="0.35">
      <c r="A235" s="9" t="s">
        <v>641</v>
      </c>
      <c r="B235" s="10" t="s">
        <v>642</v>
      </c>
      <c r="C235" s="9" t="s">
        <v>643</v>
      </c>
      <c r="D235" s="15">
        <v>326789</v>
      </c>
      <c r="E235" s="12">
        <v>35752504</v>
      </c>
      <c r="F235" s="13">
        <v>9.1403108436824496</v>
      </c>
    </row>
    <row r="236" spans="1:6" x14ac:dyDescent="0.35">
      <c r="A236" s="9" t="s">
        <v>644</v>
      </c>
      <c r="B236" s="10" t="s">
        <v>645</v>
      </c>
      <c r="C236" s="9" t="s">
        <v>183</v>
      </c>
      <c r="D236" s="15">
        <v>16716538</v>
      </c>
      <c r="E236" s="12">
        <v>2154008613</v>
      </c>
      <c r="F236" s="13">
        <v>7.7606644184760301</v>
      </c>
    </row>
    <row r="237" spans="1:6" x14ac:dyDescent="0.35">
      <c r="A237" s="9" t="s">
        <v>646</v>
      </c>
      <c r="B237" s="10" t="s">
        <v>647</v>
      </c>
      <c r="C237" s="9" t="s">
        <v>197</v>
      </c>
      <c r="D237" s="15">
        <v>3161930</v>
      </c>
      <c r="E237" s="12">
        <v>716756071</v>
      </c>
      <c r="F237" s="13">
        <v>4.4114450200450399</v>
      </c>
    </row>
    <row r="238" spans="1:6" x14ac:dyDescent="0.35">
      <c r="A238" s="9" t="s">
        <v>648</v>
      </c>
      <c r="B238" s="10" t="s">
        <v>649</v>
      </c>
      <c r="C238" s="9" t="s">
        <v>169</v>
      </c>
      <c r="D238" s="16"/>
      <c r="E238" s="16"/>
      <c r="F238" s="17"/>
    </row>
    <row r="239" spans="1:6" x14ac:dyDescent="0.35">
      <c r="A239" s="9" t="s">
        <v>650</v>
      </c>
      <c r="B239" s="10" t="s">
        <v>651</v>
      </c>
      <c r="C239" s="9" t="s">
        <v>191</v>
      </c>
      <c r="D239" s="15">
        <v>125323</v>
      </c>
      <c r="E239" s="12">
        <v>45140293</v>
      </c>
      <c r="F239" s="13">
        <v>2.7763001006661598</v>
      </c>
    </row>
    <row r="240" spans="1:6" x14ac:dyDescent="0.35">
      <c r="A240" s="9" t="s">
        <v>652</v>
      </c>
      <c r="B240" s="10" t="s">
        <v>653</v>
      </c>
      <c r="C240" s="9" t="s">
        <v>433</v>
      </c>
      <c r="D240" s="15">
        <v>11375168</v>
      </c>
      <c r="E240" s="12">
        <v>769402919</v>
      </c>
      <c r="F240" s="13">
        <v>14.7844097274604</v>
      </c>
    </row>
    <row r="241" spans="1:6" x14ac:dyDescent="0.35">
      <c r="A241" s="9" t="s">
        <v>654</v>
      </c>
      <c r="B241" s="10" t="s">
        <v>655</v>
      </c>
      <c r="C241" s="9" t="s">
        <v>214</v>
      </c>
      <c r="D241" s="15">
        <v>408541</v>
      </c>
      <c r="E241" s="12">
        <v>63363293</v>
      </c>
      <c r="F241" s="13">
        <v>6.4475973494622503</v>
      </c>
    </row>
    <row r="242" spans="1:6" x14ac:dyDescent="0.35">
      <c r="A242" s="9" t="s">
        <v>656</v>
      </c>
      <c r="B242" s="10" t="s">
        <v>657</v>
      </c>
      <c r="C242" s="9" t="s">
        <v>139</v>
      </c>
      <c r="D242" s="15">
        <v>63461</v>
      </c>
      <c r="E242" s="12">
        <v>207318989</v>
      </c>
      <c r="F242" s="13">
        <v>0.30610317128258802</v>
      </c>
    </row>
    <row r="243" spans="1:6" x14ac:dyDescent="0.35">
      <c r="A243" s="9" t="s">
        <v>658</v>
      </c>
      <c r="B243" s="10" t="s">
        <v>659</v>
      </c>
      <c r="C243" s="9" t="s">
        <v>142</v>
      </c>
      <c r="D243" s="15">
        <v>11896625</v>
      </c>
      <c r="E243" s="12">
        <v>1193903171</v>
      </c>
      <c r="F243" s="13">
        <v>9.9644806119708296</v>
      </c>
    </row>
    <row r="244" spans="1:6" x14ac:dyDescent="0.35">
      <c r="A244" s="9" t="s">
        <v>660</v>
      </c>
      <c r="B244" s="10" t="s">
        <v>661</v>
      </c>
      <c r="C244" s="9" t="s">
        <v>197</v>
      </c>
      <c r="D244" s="15">
        <v>3786098</v>
      </c>
      <c r="E244" s="12">
        <v>624185000</v>
      </c>
      <c r="F244" s="13">
        <v>6.0656664290234499</v>
      </c>
    </row>
    <row r="245" spans="1:6" x14ac:dyDescent="0.35">
      <c r="A245" s="9" t="s">
        <v>662</v>
      </c>
      <c r="B245" s="10" t="s">
        <v>663</v>
      </c>
      <c r="C245" s="9" t="s">
        <v>351</v>
      </c>
      <c r="D245" s="15">
        <v>391961</v>
      </c>
      <c r="E245" s="12">
        <v>249958084</v>
      </c>
      <c r="F245" s="13">
        <v>1.56810691507781</v>
      </c>
    </row>
    <row r="246" spans="1:6" x14ac:dyDescent="0.35">
      <c r="A246" s="9" t="s">
        <v>664</v>
      </c>
      <c r="B246" s="10" t="s">
        <v>665</v>
      </c>
      <c r="C246" s="9" t="s">
        <v>197</v>
      </c>
      <c r="D246" s="15">
        <v>14348813</v>
      </c>
      <c r="E246" s="12">
        <v>4808079125</v>
      </c>
      <c r="F246" s="13">
        <v>2.9843129921452798</v>
      </c>
    </row>
    <row r="247" spans="1:6" x14ac:dyDescent="0.35">
      <c r="A247" s="9" t="s">
        <v>666</v>
      </c>
      <c r="B247" s="10" t="s">
        <v>667</v>
      </c>
      <c r="C247" s="9" t="s">
        <v>359</v>
      </c>
      <c r="D247" s="15">
        <v>3495136</v>
      </c>
      <c r="E247" s="15">
        <v>1477245055</v>
      </c>
      <c r="F247" s="13">
        <f>(D247/E247)*1000</f>
        <v>2.3659825349694605</v>
      </c>
    </row>
    <row r="248" spans="1:6" x14ac:dyDescent="0.35">
      <c r="A248" s="9" t="s">
        <v>668</v>
      </c>
      <c r="B248" s="10" t="s">
        <v>669</v>
      </c>
      <c r="C248" s="9" t="s">
        <v>341</v>
      </c>
      <c r="D248" s="15">
        <v>96837</v>
      </c>
      <c r="E248" s="12">
        <v>31221680</v>
      </c>
      <c r="F248" s="13">
        <v>3.1015947892618199</v>
      </c>
    </row>
    <row r="249" spans="1:6" x14ac:dyDescent="0.35">
      <c r="A249" s="9" t="s">
        <v>670</v>
      </c>
      <c r="B249" s="10" t="s">
        <v>671</v>
      </c>
      <c r="C249" s="9" t="s">
        <v>672</v>
      </c>
      <c r="D249" s="15">
        <v>1263128</v>
      </c>
      <c r="E249" s="12">
        <v>304767638</v>
      </c>
      <c r="F249" s="13">
        <v>4.1445607817454704</v>
      </c>
    </row>
    <row r="250" spans="1:6" x14ac:dyDescent="0.35">
      <c r="A250" s="9" t="s">
        <v>673</v>
      </c>
      <c r="B250" s="10" t="s">
        <v>674</v>
      </c>
      <c r="C250" s="9" t="s">
        <v>169</v>
      </c>
      <c r="D250" s="15">
        <v>2587479</v>
      </c>
      <c r="E250" s="12">
        <v>2391047273</v>
      </c>
      <c r="F250" s="13">
        <v>1.0821530085239801</v>
      </c>
    </row>
    <row r="251" spans="1:6" x14ac:dyDescent="0.35">
      <c r="A251" s="9" t="s">
        <v>675</v>
      </c>
      <c r="B251" s="10" t="s">
        <v>676</v>
      </c>
      <c r="C251" s="9" t="s">
        <v>677</v>
      </c>
      <c r="D251" s="15">
        <v>4281655</v>
      </c>
      <c r="E251" s="12">
        <v>973088253</v>
      </c>
      <c r="F251" s="13">
        <v>4.4000685310913896</v>
      </c>
    </row>
    <row r="252" spans="1:6" x14ac:dyDescent="0.35">
      <c r="A252" s="9" t="s">
        <v>678</v>
      </c>
      <c r="B252" s="10" t="s">
        <v>679</v>
      </c>
      <c r="C252" s="9" t="s">
        <v>197</v>
      </c>
      <c r="D252" s="15">
        <v>11290000</v>
      </c>
      <c r="E252" s="12">
        <v>1652620772</v>
      </c>
      <c r="F252" s="13">
        <v>6.8315733356884101</v>
      </c>
    </row>
    <row r="253" spans="1:6" x14ac:dyDescent="0.35">
      <c r="A253" s="9" t="s">
        <v>680</v>
      </c>
      <c r="B253" s="10" t="s">
        <v>681</v>
      </c>
      <c r="C253" s="9" t="s">
        <v>237</v>
      </c>
      <c r="D253" s="15">
        <v>2001664</v>
      </c>
      <c r="E253" s="12">
        <v>367599455</v>
      </c>
      <c r="F253" s="13">
        <v>5.4452311415967696</v>
      </c>
    </row>
    <row r="254" spans="1:6" x14ac:dyDescent="0.35">
      <c r="A254" s="9" t="s">
        <v>682</v>
      </c>
      <c r="B254" s="10" t="s">
        <v>683</v>
      </c>
      <c r="C254" s="9" t="s">
        <v>142</v>
      </c>
      <c r="D254" s="15">
        <v>4998232</v>
      </c>
      <c r="E254" s="12">
        <v>869457231</v>
      </c>
      <c r="F254" s="13">
        <v>5.7486806961756098</v>
      </c>
    </row>
    <row r="255" spans="1:6" x14ac:dyDescent="0.35">
      <c r="A255" s="9" t="s">
        <v>684</v>
      </c>
      <c r="B255" s="10" t="s">
        <v>685</v>
      </c>
      <c r="C255" s="9" t="s">
        <v>332</v>
      </c>
      <c r="D255" s="15">
        <v>934103</v>
      </c>
      <c r="E255" s="12">
        <v>622735107</v>
      </c>
      <c r="F255" s="13">
        <v>1.50000054517562</v>
      </c>
    </row>
    <row r="256" spans="1:6" x14ac:dyDescent="0.35">
      <c r="A256" s="9" t="s">
        <v>686</v>
      </c>
      <c r="B256" s="10" t="s">
        <v>687</v>
      </c>
      <c r="C256" s="9" t="s">
        <v>183</v>
      </c>
      <c r="D256" s="15">
        <v>16561868</v>
      </c>
      <c r="E256" s="12">
        <v>3526689623</v>
      </c>
      <c r="F256" s="13">
        <v>4.6961512836254498</v>
      </c>
    </row>
    <row r="257" spans="1:6" x14ac:dyDescent="0.35">
      <c r="A257" s="9" t="s">
        <v>688</v>
      </c>
      <c r="B257" s="10" t="s">
        <v>689</v>
      </c>
      <c r="C257" s="9" t="s">
        <v>197</v>
      </c>
      <c r="D257" s="15">
        <v>769545</v>
      </c>
      <c r="E257" s="12">
        <v>1250886250</v>
      </c>
      <c r="F257" s="13">
        <v>0.61519982332526202</v>
      </c>
    </row>
    <row r="258" spans="1:6" x14ac:dyDescent="0.35">
      <c r="A258" s="9" t="s">
        <v>690</v>
      </c>
      <c r="B258" s="10" t="s">
        <v>691</v>
      </c>
      <c r="C258" s="9" t="s">
        <v>197</v>
      </c>
      <c r="D258" s="15">
        <v>2860105</v>
      </c>
      <c r="E258" s="12">
        <v>643531333</v>
      </c>
      <c r="F258" s="13">
        <v>4.4443912103965904</v>
      </c>
    </row>
    <row r="259" spans="1:6" x14ac:dyDescent="0.35">
      <c r="A259" s="9" t="s">
        <v>692</v>
      </c>
      <c r="B259" s="10" t="s">
        <v>693</v>
      </c>
      <c r="C259" s="9" t="s">
        <v>356</v>
      </c>
      <c r="D259" s="15">
        <v>9095</v>
      </c>
      <c r="E259" s="12">
        <v>10977220</v>
      </c>
      <c r="F259" s="13">
        <v>0.82853400041176195</v>
      </c>
    </row>
    <row r="260" spans="1:6" x14ac:dyDescent="0.35">
      <c r="A260" s="9" t="s">
        <v>694</v>
      </c>
      <c r="B260" s="10" t="s">
        <v>695</v>
      </c>
      <c r="C260" s="9" t="s">
        <v>197</v>
      </c>
      <c r="D260" s="15">
        <v>3463702</v>
      </c>
      <c r="E260" s="12">
        <v>2985950000</v>
      </c>
      <c r="F260" s="13">
        <v>1.1599999999999999</v>
      </c>
    </row>
    <row r="261" spans="1:6" x14ac:dyDescent="0.35">
      <c r="A261" s="9" t="s">
        <v>696</v>
      </c>
      <c r="B261" s="10" t="s">
        <v>697</v>
      </c>
      <c r="C261" s="9" t="s">
        <v>150</v>
      </c>
      <c r="D261" s="15">
        <v>2019031</v>
      </c>
      <c r="E261" s="12">
        <v>246550231</v>
      </c>
      <c r="F261" s="13">
        <v>8.18912637725332</v>
      </c>
    </row>
    <row r="262" spans="1:6" x14ac:dyDescent="0.35">
      <c r="A262" s="9" t="s">
        <v>698</v>
      </c>
      <c r="B262" s="10" t="s">
        <v>699</v>
      </c>
      <c r="C262" s="9" t="s">
        <v>207</v>
      </c>
      <c r="D262" s="15">
        <v>37000</v>
      </c>
      <c r="E262" s="12">
        <v>28446022</v>
      </c>
      <c r="F262" s="13">
        <v>1.3007091114532601</v>
      </c>
    </row>
    <row r="263" spans="1:6" x14ac:dyDescent="0.35">
      <c r="A263" s="9" t="s">
        <v>700</v>
      </c>
      <c r="B263" s="10" t="s">
        <v>701</v>
      </c>
      <c r="C263" s="9" t="s">
        <v>220</v>
      </c>
      <c r="D263" s="15">
        <v>1312345</v>
      </c>
      <c r="E263" s="12">
        <v>349414900</v>
      </c>
      <c r="F263" s="13">
        <v>3.7558358272643799</v>
      </c>
    </row>
    <row r="264" spans="1:6" x14ac:dyDescent="0.35">
      <c r="A264" s="9" t="s">
        <v>702</v>
      </c>
      <c r="B264" s="10" t="s">
        <v>703</v>
      </c>
      <c r="C264" s="9" t="s">
        <v>191</v>
      </c>
      <c r="D264" s="15">
        <v>3538239</v>
      </c>
      <c r="E264" s="12">
        <v>287169473</v>
      </c>
      <c r="F264" s="13">
        <v>12.321083306790101</v>
      </c>
    </row>
    <row r="265" spans="1:6" x14ac:dyDescent="0.35">
      <c r="A265" s="9" t="s">
        <v>704</v>
      </c>
      <c r="B265" s="10" t="s">
        <v>705</v>
      </c>
      <c r="C265" s="9" t="s">
        <v>207</v>
      </c>
      <c r="D265" s="15">
        <v>646807</v>
      </c>
      <c r="E265" s="12">
        <v>123775949</v>
      </c>
      <c r="F265" s="13">
        <v>5.2256274763039796</v>
      </c>
    </row>
    <row r="266" spans="1:6" x14ac:dyDescent="0.35">
      <c r="A266" s="9" t="s">
        <v>706</v>
      </c>
      <c r="B266" s="10" t="s">
        <v>707</v>
      </c>
      <c r="C266" s="9" t="s">
        <v>169</v>
      </c>
      <c r="D266" s="15">
        <v>9500501</v>
      </c>
      <c r="E266" s="12">
        <v>4235872079</v>
      </c>
      <c r="F266" s="13">
        <v>2.2428677785384998</v>
      </c>
    </row>
    <row r="267" spans="1:6" x14ac:dyDescent="0.35">
      <c r="A267" s="9" t="s">
        <v>708</v>
      </c>
      <c r="B267" s="10" t="s">
        <v>709</v>
      </c>
      <c r="C267" s="9" t="s">
        <v>433</v>
      </c>
      <c r="D267" s="16"/>
      <c r="E267" s="16"/>
      <c r="F267" s="17"/>
    </row>
    <row r="268" spans="1:6" x14ac:dyDescent="0.35">
      <c r="A268" s="9" t="s">
        <v>710</v>
      </c>
      <c r="B268" s="10" t="s">
        <v>711</v>
      </c>
      <c r="C268" s="9" t="s">
        <v>158</v>
      </c>
      <c r="D268" s="15">
        <v>340872</v>
      </c>
      <c r="E268" s="12">
        <v>39348758</v>
      </c>
      <c r="F268" s="13">
        <v>8.6628401333531304</v>
      </c>
    </row>
    <row r="269" spans="1:6" x14ac:dyDescent="0.35">
      <c r="A269" s="9" t="s">
        <v>712</v>
      </c>
      <c r="B269" s="10" t="s">
        <v>713</v>
      </c>
      <c r="C269" s="9" t="s">
        <v>214</v>
      </c>
      <c r="D269" s="15">
        <v>2243806</v>
      </c>
      <c r="E269" s="12">
        <v>194681864</v>
      </c>
      <c r="F269" s="13">
        <v>11.5255009064429</v>
      </c>
    </row>
    <row r="270" spans="1:6" x14ac:dyDescent="0.35">
      <c r="A270" s="9" t="s">
        <v>714</v>
      </c>
      <c r="B270" s="10" t="s">
        <v>715</v>
      </c>
      <c r="C270" s="9" t="s">
        <v>207</v>
      </c>
      <c r="D270" s="15">
        <v>594503</v>
      </c>
      <c r="E270" s="12">
        <v>90108456</v>
      </c>
      <c r="F270" s="13">
        <v>6.59763829490098</v>
      </c>
    </row>
    <row r="271" spans="1:6" x14ac:dyDescent="0.35">
      <c r="A271" s="9" t="s">
        <v>716</v>
      </c>
      <c r="B271" s="10" t="s">
        <v>717</v>
      </c>
      <c r="C271" s="9" t="s">
        <v>169</v>
      </c>
      <c r="D271" s="15">
        <v>7040915</v>
      </c>
      <c r="E271" s="12">
        <v>2509167679</v>
      </c>
      <c r="F271" s="13">
        <v>2.8060759186911199</v>
      </c>
    </row>
    <row r="272" spans="1:6" x14ac:dyDescent="0.35">
      <c r="A272" s="9" t="s">
        <v>718</v>
      </c>
      <c r="B272" s="10" t="s">
        <v>719</v>
      </c>
      <c r="C272" s="9" t="s">
        <v>643</v>
      </c>
      <c r="D272" s="15">
        <v>26253</v>
      </c>
      <c r="E272" s="12">
        <v>17262349</v>
      </c>
      <c r="F272" s="13">
        <v>1.52082430960004</v>
      </c>
    </row>
    <row r="273" spans="1:6" x14ac:dyDescent="0.35">
      <c r="A273" s="9" t="s">
        <v>720</v>
      </c>
      <c r="B273" s="10" t="s">
        <v>721</v>
      </c>
      <c r="C273" s="9" t="s">
        <v>321</v>
      </c>
      <c r="D273" s="15">
        <v>2010628</v>
      </c>
      <c r="E273" s="12">
        <v>209291948</v>
      </c>
      <c r="F273" s="13">
        <v>9.6068101005013293</v>
      </c>
    </row>
    <row r="274" spans="1:6" x14ac:dyDescent="0.35">
      <c r="A274" s="9" t="s">
        <v>722</v>
      </c>
      <c r="B274" s="10" t="s">
        <v>723</v>
      </c>
      <c r="C274" s="9" t="s">
        <v>197</v>
      </c>
      <c r="D274" s="15">
        <v>37293385</v>
      </c>
      <c r="E274" s="12">
        <v>3572567100</v>
      </c>
      <c r="F274" s="13">
        <v>10.4388200294404</v>
      </c>
    </row>
    <row r="275" spans="1:6" x14ac:dyDescent="0.35">
      <c r="A275" s="9" t="s">
        <v>724</v>
      </c>
      <c r="B275" s="10" t="s">
        <v>725</v>
      </c>
      <c r="C275" s="9" t="s">
        <v>145</v>
      </c>
      <c r="D275" s="15">
        <v>484658</v>
      </c>
      <c r="E275" s="12">
        <v>41348069</v>
      </c>
      <c r="F275" s="13">
        <v>11.7214179941511</v>
      </c>
    </row>
    <row r="276" spans="1:6" x14ac:dyDescent="0.35">
      <c r="A276" s="9" t="s">
        <v>726</v>
      </c>
      <c r="B276" s="10" t="s">
        <v>727</v>
      </c>
      <c r="C276" s="9" t="s">
        <v>321</v>
      </c>
      <c r="D276" s="15">
        <v>247264</v>
      </c>
      <c r="E276" s="12">
        <v>39584163</v>
      </c>
      <c r="F276" s="13">
        <v>6.2465385462362804</v>
      </c>
    </row>
    <row r="277" spans="1:6" x14ac:dyDescent="0.35">
      <c r="A277" s="9" t="s">
        <v>728</v>
      </c>
      <c r="B277" s="10" t="s">
        <v>729</v>
      </c>
      <c r="C277" s="9" t="s">
        <v>299</v>
      </c>
      <c r="D277" s="15">
        <v>66000</v>
      </c>
      <c r="E277" s="12">
        <v>16245014</v>
      </c>
      <c r="F277" s="13">
        <v>4.0627850490002704</v>
      </c>
    </row>
    <row r="278" spans="1:6" x14ac:dyDescent="0.35">
      <c r="A278" s="9" t="s">
        <v>730</v>
      </c>
      <c r="B278" s="10" t="s">
        <v>731</v>
      </c>
      <c r="C278" s="9" t="s">
        <v>277</v>
      </c>
      <c r="D278" s="15">
        <v>3070689</v>
      </c>
      <c r="E278" s="12">
        <v>250294962</v>
      </c>
      <c r="F278" s="13">
        <v>12.268281292853199</v>
      </c>
    </row>
    <row r="279" spans="1:6" x14ac:dyDescent="0.35">
      <c r="A279" s="9" t="s">
        <v>732</v>
      </c>
      <c r="B279" s="10" t="s">
        <v>733</v>
      </c>
      <c r="C279" s="9" t="s">
        <v>197</v>
      </c>
      <c r="D279" s="15">
        <v>15700420</v>
      </c>
      <c r="E279" s="12">
        <v>2027750808</v>
      </c>
      <c r="F279" s="13">
        <v>7.7427758569040099</v>
      </c>
    </row>
    <row r="280" spans="1:6" x14ac:dyDescent="0.35">
      <c r="A280" s="9" t="s">
        <v>734</v>
      </c>
      <c r="B280" s="10" t="s">
        <v>735</v>
      </c>
      <c r="C280" s="9" t="s">
        <v>183</v>
      </c>
      <c r="D280" s="15">
        <v>32229753</v>
      </c>
      <c r="E280" s="12">
        <v>5084564277</v>
      </c>
      <c r="F280" s="13">
        <v>6.3387443336671199</v>
      </c>
    </row>
    <row r="281" spans="1:6" x14ac:dyDescent="0.35">
      <c r="A281" s="9" t="s">
        <v>736</v>
      </c>
      <c r="B281" s="10" t="s">
        <v>737</v>
      </c>
      <c r="C281" s="9" t="s">
        <v>246</v>
      </c>
      <c r="D281" s="15">
        <v>434648</v>
      </c>
      <c r="E281" s="12">
        <v>88930552</v>
      </c>
      <c r="F281" s="13">
        <v>4.88749918025922</v>
      </c>
    </row>
    <row r="282" spans="1:6" x14ac:dyDescent="0.35">
      <c r="A282" s="9" t="s">
        <v>738</v>
      </c>
      <c r="B282" s="10" t="s">
        <v>739</v>
      </c>
      <c r="C282" s="9" t="s">
        <v>214</v>
      </c>
      <c r="D282" s="15">
        <v>2701757</v>
      </c>
      <c r="E282" s="12">
        <v>410102714</v>
      </c>
      <c r="F282" s="13">
        <v>6.5880007807019796</v>
      </c>
    </row>
    <row r="283" spans="1:6" x14ac:dyDescent="0.35">
      <c r="A283" s="9" t="s">
        <v>740</v>
      </c>
      <c r="B283" s="10" t="s">
        <v>741</v>
      </c>
      <c r="C283" s="9" t="s">
        <v>130</v>
      </c>
      <c r="D283" s="15">
        <v>52846</v>
      </c>
      <c r="E283" s="12">
        <v>21329156</v>
      </c>
      <c r="F283" s="13">
        <v>2.4776414031572598</v>
      </c>
    </row>
    <row r="284" spans="1:6" x14ac:dyDescent="0.35">
      <c r="A284" s="9" t="s">
        <v>742</v>
      </c>
      <c r="B284" s="10" t="s">
        <v>743</v>
      </c>
      <c r="C284" s="9" t="s">
        <v>197</v>
      </c>
      <c r="D284" s="15">
        <v>3590546</v>
      </c>
      <c r="E284" s="12">
        <v>1456659286</v>
      </c>
      <c r="F284" s="13">
        <v>2.4649182101187699</v>
      </c>
    </row>
    <row r="285" spans="1:6" x14ac:dyDescent="0.35">
      <c r="A285" s="9" t="s">
        <v>744</v>
      </c>
      <c r="B285" s="10" t="s">
        <v>745</v>
      </c>
      <c r="C285" s="9" t="s">
        <v>626</v>
      </c>
      <c r="D285" s="15">
        <v>378854</v>
      </c>
      <c r="E285" s="12">
        <v>46577098</v>
      </c>
      <c r="F285" s="13">
        <v>8.1339116490254497</v>
      </c>
    </row>
    <row r="286" spans="1:6" x14ac:dyDescent="0.35">
      <c r="A286" s="9" t="s">
        <v>746</v>
      </c>
      <c r="B286" s="10" t="s">
        <v>747</v>
      </c>
      <c r="C286" s="9" t="s">
        <v>214</v>
      </c>
      <c r="D286" s="15">
        <v>628504</v>
      </c>
      <c r="E286" s="12">
        <v>131737415</v>
      </c>
      <c r="F286" s="13">
        <v>4.7708845660892898</v>
      </c>
    </row>
    <row r="287" spans="1:6" x14ac:dyDescent="0.35">
      <c r="A287" s="9" t="s">
        <v>748</v>
      </c>
      <c r="B287" s="10" t="s">
        <v>749</v>
      </c>
      <c r="C287" s="9" t="s">
        <v>428</v>
      </c>
      <c r="D287" s="15">
        <v>425376</v>
      </c>
      <c r="E287" s="12">
        <v>135529343</v>
      </c>
      <c r="F287" s="13">
        <v>3.1386265924715699</v>
      </c>
    </row>
    <row r="288" spans="1:6" ht="21" x14ac:dyDescent="0.35">
      <c r="A288" s="9" t="s">
        <v>750</v>
      </c>
      <c r="B288" s="10" t="s">
        <v>751</v>
      </c>
      <c r="C288" s="9" t="s">
        <v>197</v>
      </c>
      <c r="D288" s="15">
        <v>4534933</v>
      </c>
      <c r="E288" s="12">
        <v>3694344818</v>
      </c>
      <c r="F288" s="13">
        <v>1.2275337640126001</v>
      </c>
    </row>
    <row r="289" spans="1:6" x14ac:dyDescent="0.35">
      <c r="A289" s="9" t="s">
        <v>752</v>
      </c>
      <c r="B289" s="10" t="s">
        <v>753</v>
      </c>
      <c r="C289" s="9" t="s">
        <v>307</v>
      </c>
      <c r="D289" s="15">
        <v>6447009</v>
      </c>
      <c r="E289" s="12">
        <v>458615259</v>
      </c>
      <c r="F289" s="13">
        <v>14.057554504526401</v>
      </c>
    </row>
    <row r="290" spans="1:6" x14ac:dyDescent="0.35">
      <c r="A290" s="9" t="s">
        <v>754</v>
      </c>
      <c r="B290" s="10" t="s">
        <v>755</v>
      </c>
      <c r="C290" s="9" t="s">
        <v>197</v>
      </c>
      <c r="D290" s="15">
        <v>1680328</v>
      </c>
      <c r="E290" s="12">
        <v>994115000</v>
      </c>
      <c r="F290" s="13">
        <v>1.69027526996374</v>
      </c>
    </row>
    <row r="291" spans="1:6" x14ac:dyDescent="0.35">
      <c r="A291" s="9" t="s">
        <v>756</v>
      </c>
      <c r="B291" s="10" t="s">
        <v>757</v>
      </c>
      <c r="C291" s="9" t="s">
        <v>359</v>
      </c>
      <c r="D291" s="15">
        <v>2122401</v>
      </c>
      <c r="E291" s="12">
        <v>279979120</v>
      </c>
      <c r="F291" s="13">
        <v>7.5805688652782397</v>
      </c>
    </row>
    <row r="292" spans="1:6" x14ac:dyDescent="0.35">
      <c r="A292" s="9" t="s">
        <v>758</v>
      </c>
      <c r="B292" s="10" t="s">
        <v>759</v>
      </c>
      <c r="C292" s="9" t="s">
        <v>263</v>
      </c>
      <c r="D292" s="15">
        <v>154408</v>
      </c>
      <c r="E292" s="12">
        <v>72799440</v>
      </c>
      <c r="F292" s="13">
        <v>2.1210053264146</v>
      </c>
    </row>
    <row r="293" spans="1:6" x14ac:dyDescent="0.35">
      <c r="A293" s="9" t="s">
        <v>760</v>
      </c>
      <c r="B293" s="10" t="s">
        <v>761</v>
      </c>
      <c r="C293" s="9" t="s">
        <v>237</v>
      </c>
      <c r="D293" s="15">
        <v>830654</v>
      </c>
      <c r="E293" s="12">
        <v>143878201</v>
      </c>
      <c r="F293" s="13">
        <v>5.7733137766992204</v>
      </c>
    </row>
    <row r="294" spans="1:6" x14ac:dyDescent="0.35">
      <c r="A294" s="9" t="s">
        <v>762</v>
      </c>
      <c r="B294" s="10" t="s">
        <v>763</v>
      </c>
      <c r="C294" s="9" t="s">
        <v>626</v>
      </c>
      <c r="D294" s="15">
        <v>311149</v>
      </c>
      <c r="E294" s="12">
        <v>38459149</v>
      </c>
      <c r="F294" s="13">
        <v>8.0903766227380594</v>
      </c>
    </row>
    <row r="295" spans="1:6" x14ac:dyDescent="0.35">
      <c r="A295" s="9" t="s">
        <v>764</v>
      </c>
      <c r="B295" s="10" t="s">
        <v>765</v>
      </c>
      <c r="C295" s="9" t="s">
        <v>145</v>
      </c>
      <c r="D295" s="15">
        <v>3903200</v>
      </c>
      <c r="E295" s="12">
        <v>279494874</v>
      </c>
      <c r="F295" s="13">
        <v>13.9651935083432</v>
      </c>
    </row>
    <row r="296" spans="1:6" x14ac:dyDescent="0.35">
      <c r="A296" s="9" t="s">
        <v>766</v>
      </c>
      <c r="B296" s="10" t="s">
        <v>767</v>
      </c>
      <c r="C296" s="9" t="s">
        <v>163</v>
      </c>
      <c r="D296" s="15">
        <v>2858409</v>
      </c>
      <c r="E296" s="12">
        <v>596376663</v>
      </c>
      <c r="F296" s="13">
        <v>4.7929591772104603</v>
      </c>
    </row>
    <row r="297" spans="1:6" x14ac:dyDescent="0.35">
      <c r="A297" s="9" t="s">
        <v>768</v>
      </c>
      <c r="B297" s="10" t="s">
        <v>769</v>
      </c>
      <c r="C297" s="9" t="s">
        <v>202</v>
      </c>
      <c r="D297" s="15">
        <v>46798</v>
      </c>
      <c r="E297" s="12">
        <v>14401684</v>
      </c>
      <c r="F297" s="13">
        <v>3.2494811023488599</v>
      </c>
    </row>
    <row r="298" spans="1:6" x14ac:dyDescent="0.35">
      <c r="A298" s="9" t="s">
        <v>770</v>
      </c>
      <c r="B298" s="10" t="s">
        <v>771</v>
      </c>
      <c r="C298" s="9" t="s">
        <v>341</v>
      </c>
      <c r="D298" s="15">
        <v>518950</v>
      </c>
      <c r="E298" s="12">
        <v>98979630</v>
      </c>
      <c r="F298" s="13">
        <v>5.2429979784729399</v>
      </c>
    </row>
    <row r="299" spans="1:6" x14ac:dyDescent="0.35">
      <c r="A299" s="9" t="s">
        <v>772</v>
      </c>
      <c r="B299" s="10" t="s">
        <v>773</v>
      </c>
      <c r="C299" s="9" t="s">
        <v>381</v>
      </c>
      <c r="D299" s="15">
        <v>447122</v>
      </c>
      <c r="E299" s="15">
        <v>98648088</v>
      </c>
      <c r="F299" s="13">
        <f>(D299/E299)*1000</f>
        <v>4.5324953485160302</v>
      </c>
    </row>
    <row r="300" spans="1:6" x14ac:dyDescent="0.35">
      <c r="A300" s="9" t="s">
        <v>774</v>
      </c>
      <c r="B300" s="10" t="s">
        <v>775</v>
      </c>
      <c r="C300" s="9" t="s">
        <v>220</v>
      </c>
      <c r="D300" s="15">
        <v>746617</v>
      </c>
      <c r="E300" s="12">
        <v>87459440</v>
      </c>
      <c r="F300" s="13">
        <v>8.5367228511867896</v>
      </c>
    </row>
    <row r="301" spans="1:6" x14ac:dyDescent="0.35">
      <c r="A301" s="9" t="s">
        <v>776</v>
      </c>
      <c r="B301" s="10" t="s">
        <v>777</v>
      </c>
      <c r="C301" s="9" t="s">
        <v>386</v>
      </c>
      <c r="D301" s="15">
        <v>153558</v>
      </c>
      <c r="E301" s="12">
        <v>28168818</v>
      </c>
      <c r="F301" s="13">
        <v>5.4513469468261002</v>
      </c>
    </row>
    <row r="302" spans="1:6" x14ac:dyDescent="0.35">
      <c r="A302" s="9" t="s">
        <v>778</v>
      </c>
      <c r="B302" s="10" t="s">
        <v>779</v>
      </c>
      <c r="C302" s="9" t="s">
        <v>356</v>
      </c>
      <c r="D302" s="15">
        <v>116184</v>
      </c>
      <c r="E302" s="12">
        <v>25563491</v>
      </c>
      <c r="F302" s="13">
        <v>4.5449191583418704</v>
      </c>
    </row>
    <row r="303" spans="1:6" x14ac:dyDescent="0.35">
      <c r="A303" s="9" t="s">
        <v>780</v>
      </c>
      <c r="B303" s="10" t="s">
        <v>781</v>
      </c>
      <c r="C303" s="9" t="s">
        <v>197</v>
      </c>
      <c r="D303" s="15">
        <v>2440895</v>
      </c>
      <c r="E303" s="12">
        <v>521430000</v>
      </c>
      <c r="F303" s="13">
        <v>4.6811556680666602</v>
      </c>
    </row>
    <row r="304" spans="1:6" x14ac:dyDescent="0.35">
      <c r="A304" s="9" t="s">
        <v>782</v>
      </c>
      <c r="B304" s="10" t="s">
        <v>783</v>
      </c>
      <c r="C304" s="9" t="s">
        <v>505</v>
      </c>
      <c r="D304" s="15">
        <v>1174214</v>
      </c>
      <c r="E304" s="12">
        <v>279694881</v>
      </c>
      <c r="F304" s="13">
        <v>4.1981962480035504</v>
      </c>
    </row>
    <row r="305" spans="1:6" x14ac:dyDescent="0.35">
      <c r="A305" s="9" t="s">
        <v>784</v>
      </c>
      <c r="B305" s="10" t="s">
        <v>785</v>
      </c>
      <c r="C305" s="9" t="s">
        <v>505</v>
      </c>
      <c r="D305" s="15">
        <v>492308</v>
      </c>
      <c r="E305" s="12">
        <v>116592038</v>
      </c>
      <c r="F305" s="13">
        <v>4.2224838714972996</v>
      </c>
    </row>
    <row r="306" spans="1:6" x14ac:dyDescent="0.35">
      <c r="A306" s="9" t="s">
        <v>786</v>
      </c>
      <c r="B306" s="10" t="s">
        <v>787</v>
      </c>
      <c r="C306" s="9" t="s">
        <v>480</v>
      </c>
      <c r="D306" s="15">
        <v>62890</v>
      </c>
      <c r="E306" s="12">
        <v>9692384</v>
      </c>
      <c r="F306" s="13">
        <v>6.4885997088022904</v>
      </c>
    </row>
    <row r="307" spans="1:6" x14ac:dyDescent="0.35">
      <c r="A307" s="9" t="s">
        <v>788</v>
      </c>
      <c r="B307" s="10" t="s">
        <v>789</v>
      </c>
      <c r="C307" s="9" t="s">
        <v>197</v>
      </c>
      <c r="D307" s="15">
        <v>14660969</v>
      </c>
      <c r="E307" s="12">
        <v>4073932659</v>
      </c>
      <c r="F307" s="13">
        <v>3.5987263971119998</v>
      </c>
    </row>
    <row r="308" spans="1:6" x14ac:dyDescent="0.35">
      <c r="A308" s="9" t="s">
        <v>790</v>
      </c>
      <c r="B308" s="10" t="s">
        <v>791</v>
      </c>
      <c r="C308" s="9" t="s">
        <v>214</v>
      </c>
      <c r="D308" s="15">
        <v>2228396</v>
      </c>
      <c r="E308" s="12">
        <v>248982769</v>
      </c>
      <c r="F308" s="13">
        <v>8.9500008733536092</v>
      </c>
    </row>
    <row r="309" spans="1:6" x14ac:dyDescent="0.35">
      <c r="A309" s="9" t="s">
        <v>792</v>
      </c>
      <c r="B309" s="10" t="s">
        <v>793</v>
      </c>
      <c r="C309" s="9" t="s">
        <v>386</v>
      </c>
      <c r="D309" s="15">
        <v>1350787</v>
      </c>
      <c r="E309" s="12">
        <v>104626749</v>
      </c>
      <c r="F309" s="13">
        <v>12.9105320858244</v>
      </c>
    </row>
    <row r="310" spans="1:6" x14ac:dyDescent="0.35">
      <c r="A310" s="9" t="s">
        <v>794</v>
      </c>
      <c r="B310" s="10" t="s">
        <v>795</v>
      </c>
      <c r="C310" s="9" t="s">
        <v>359</v>
      </c>
      <c r="D310" s="15">
        <v>7610777</v>
      </c>
      <c r="E310" s="12">
        <v>1405805514</v>
      </c>
      <c r="F310" s="13">
        <v>5.41381928311315</v>
      </c>
    </row>
    <row r="311" spans="1:6" x14ac:dyDescent="0.35">
      <c r="A311" s="9" t="s">
        <v>796</v>
      </c>
      <c r="B311" s="10" t="s">
        <v>797</v>
      </c>
      <c r="C311" s="9" t="s">
        <v>139</v>
      </c>
      <c r="D311" s="15">
        <v>1369472</v>
      </c>
      <c r="E311" s="12">
        <v>1552797951</v>
      </c>
      <c r="F311" s="13">
        <v>0.881938309564397</v>
      </c>
    </row>
    <row r="312" spans="1:6" x14ac:dyDescent="0.35">
      <c r="A312" s="9" t="s">
        <v>798</v>
      </c>
      <c r="B312" s="10" t="s">
        <v>799</v>
      </c>
      <c r="C312" s="9" t="s">
        <v>359</v>
      </c>
      <c r="D312" s="15">
        <v>3481570</v>
      </c>
      <c r="E312" s="12">
        <v>470224824</v>
      </c>
      <c r="F312" s="13">
        <v>7.4040540233154504</v>
      </c>
    </row>
    <row r="313" spans="1:6" x14ac:dyDescent="0.35">
      <c r="A313" s="9" t="s">
        <v>800</v>
      </c>
      <c r="B313" s="10" t="s">
        <v>801</v>
      </c>
      <c r="C313" s="9" t="s">
        <v>191</v>
      </c>
      <c r="D313" s="15">
        <v>6438866</v>
      </c>
      <c r="E313" s="12">
        <v>489962298</v>
      </c>
      <c r="F313" s="13">
        <v>13.141554005855401</v>
      </c>
    </row>
    <row r="314" spans="1:6" x14ac:dyDescent="0.35">
      <c r="A314" s="9" t="s">
        <v>802</v>
      </c>
      <c r="B314" s="10" t="s">
        <v>803</v>
      </c>
      <c r="C314" s="9" t="s">
        <v>282</v>
      </c>
      <c r="D314" s="15">
        <v>690268</v>
      </c>
      <c r="E314" s="12">
        <v>96620210</v>
      </c>
      <c r="F314" s="13">
        <v>7.1441368218926504</v>
      </c>
    </row>
    <row r="315" spans="1:6" x14ac:dyDescent="0.35">
      <c r="A315" s="9" t="s">
        <v>804</v>
      </c>
      <c r="B315" s="10" t="s">
        <v>805</v>
      </c>
      <c r="C315" s="9" t="s">
        <v>202</v>
      </c>
      <c r="D315" s="15">
        <v>469498</v>
      </c>
      <c r="E315" s="12">
        <v>83999426</v>
      </c>
      <c r="F315" s="13">
        <v>5.58930009831258</v>
      </c>
    </row>
    <row r="316" spans="1:6" x14ac:dyDescent="0.35">
      <c r="A316" s="9" t="s">
        <v>806</v>
      </c>
      <c r="B316" s="10" t="s">
        <v>807</v>
      </c>
      <c r="C316" s="9" t="s">
        <v>356</v>
      </c>
      <c r="D316" s="15">
        <v>173380</v>
      </c>
      <c r="E316" s="12">
        <v>33347672</v>
      </c>
      <c r="F316" s="13">
        <v>5.1991635278168697</v>
      </c>
    </row>
    <row r="317" spans="1:6" x14ac:dyDescent="0.35">
      <c r="A317" s="9" t="s">
        <v>808</v>
      </c>
      <c r="B317" s="10" t="s">
        <v>809</v>
      </c>
      <c r="C317" s="9" t="s">
        <v>299</v>
      </c>
      <c r="D317" s="15">
        <v>212498</v>
      </c>
      <c r="E317" s="12">
        <v>45068515</v>
      </c>
      <c r="F317" s="13">
        <v>4.7149989299625199</v>
      </c>
    </row>
    <row r="318" spans="1:6" x14ac:dyDescent="0.35">
      <c r="A318" s="9" t="s">
        <v>810</v>
      </c>
      <c r="B318" s="10" t="s">
        <v>811</v>
      </c>
      <c r="C318" s="9" t="s">
        <v>183</v>
      </c>
      <c r="D318" s="15">
        <v>16182932</v>
      </c>
      <c r="E318" s="12">
        <v>2225969907</v>
      </c>
      <c r="F318" s="13">
        <v>7.2700587501697997</v>
      </c>
    </row>
    <row r="319" spans="1:6" x14ac:dyDescent="0.35">
      <c r="A319" s="9" t="s">
        <v>812</v>
      </c>
      <c r="B319" s="10" t="s">
        <v>813</v>
      </c>
      <c r="C319" s="9" t="s">
        <v>207</v>
      </c>
      <c r="D319" s="15">
        <v>1420000</v>
      </c>
      <c r="E319" s="12">
        <v>120949581</v>
      </c>
      <c r="F319" s="13">
        <v>11.7404292620079</v>
      </c>
    </row>
    <row r="320" spans="1:6" x14ac:dyDescent="0.35">
      <c r="A320" s="9" t="s">
        <v>814</v>
      </c>
      <c r="B320" s="10" t="s">
        <v>815</v>
      </c>
      <c r="C320" s="9" t="s">
        <v>299</v>
      </c>
      <c r="D320" s="15">
        <v>51669</v>
      </c>
      <c r="E320" s="12">
        <v>24320546</v>
      </c>
      <c r="F320" s="13">
        <v>2.1245000009456998</v>
      </c>
    </row>
    <row r="321" spans="1:6" x14ac:dyDescent="0.35">
      <c r="A321" s="9" t="s">
        <v>816</v>
      </c>
      <c r="B321" s="10" t="s">
        <v>817</v>
      </c>
      <c r="C321" s="9" t="s">
        <v>197</v>
      </c>
      <c r="D321" s="15">
        <v>1367080</v>
      </c>
      <c r="E321" s="12">
        <v>1140199286</v>
      </c>
      <c r="F321" s="13">
        <v>1.1989833854360099</v>
      </c>
    </row>
    <row r="322" spans="1:6" x14ac:dyDescent="0.35">
      <c r="A322" s="9" t="s">
        <v>818</v>
      </c>
      <c r="B322" s="10" t="s">
        <v>819</v>
      </c>
      <c r="C322" s="9" t="s">
        <v>197</v>
      </c>
      <c r="D322" s="15">
        <v>3846729</v>
      </c>
      <c r="E322" s="12">
        <v>2408756035</v>
      </c>
      <c r="F322" s="13">
        <v>1.5969774207540299</v>
      </c>
    </row>
    <row r="323" spans="1:6" x14ac:dyDescent="0.35">
      <c r="A323" s="9" t="s">
        <v>820</v>
      </c>
      <c r="B323" s="10" t="s">
        <v>821</v>
      </c>
      <c r="C323" s="9" t="s">
        <v>246</v>
      </c>
      <c r="D323" s="15">
        <v>337325</v>
      </c>
      <c r="E323" s="12">
        <v>74222277</v>
      </c>
      <c r="F323" s="13">
        <v>4.5447945500243803</v>
      </c>
    </row>
    <row r="324" spans="1:6" x14ac:dyDescent="0.35">
      <c r="A324" s="9" t="s">
        <v>822</v>
      </c>
      <c r="B324" s="10" t="s">
        <v>823</v>
      </c>
      <c r="C324" s="9" t="s">
        <v>318</v>
      </c>
      <c r="D324" s="15">
        <v>374000</v>
      </c>
      <c r="E324" s="12">
        <v>84957931</v>
      </c>
      <c r="F324" s="13">
        <v>4.4021787677480004</v>
      </c>
    </row>
    <row r="325" spans="1:6" x14ac:dyDescent="0.35">
      <c r="A325" s="9" t="s">
        <v>824</v>
      </c>
      <c r="B325" s="10" t="s">
        <v>825</v>
      </c>
      <c r="C325" s="9" t="s">
        <v>166</v>
      </c>
      <c r="D325" s="15">
        <v>159663</v>
      </c>
      <c r="E325" s="12">
        <v>36776800</v>
      </c>
      <c r="F325" s="13">
        <v>4.3414054512627498</v>
      </c>
    </row>
    <row r="326" spans="1:6" x14ac:dyDescent="0.35">
      <c r="A326" s="9" t="s">
        <v>826</v>
      </c>
      <c r="B326" s="10" t="s">
        <v>827</v>
      </c>
      <c r="C326" s="9" t="s">
        <v>256</v>
      </c>
      <c r="D326" s="15">
        <v>310513</v>
      </c>
      <c r="E326" s="12">
        <v>137338907</v>
      </c>
      <c r="F326" s="13">
        <v>2.2609252307505301</v>
      </c>
    </row>
    <row r="327" spans="1:6" x14ac:dyDescent="0.35">
      <c r="A327" s="9" t="s">
        <v>828</v>
      </c>
      <c r="B327" s="10" t="s">
        <v>829</v>
      </c>
      <c r="C327" s="9" t="s">
        <v>136</v>
      </c>
      <c r="D327" s="15">
        <v>415257</v>
      </c>
      <c r="E327" s="12">
        <v>40545930</v>
      </c>
      <c r="F327" s="13">
        <v>10.241644475783399</v>
      </c>
    </row>
    <row r="328" spans="1:6" x14ac:dyDescent="0.35">
      <c r="A328" s="9" t="s">
        <v>830</v>
      </c>
      <c r="B328" s="10" t="s">
        <v>831</v>
      </c>
      <c r="C328" s="9" t="s">
        <v>253</v>
      </c>
      <c r="D328" s="15">
        <v>423144</v>
      </c>
      <c r="E328" s="12">
        <v>177904370</v>
      </c>
      <c r="F328" s="13">
        <v>2.3784913209270799</v>
      </c>
    </row>
    <row r="329" spans="1:6" ht="21" x14ac:dyDescent="0.35">
      <c r="A329" s="9" t="s">
        <v>832</v>
      </c>
      <c r="B329" s="10" t="s">
        <v>833</v>
      </c>
      <c r="C329" s="9" t="s">
        <v>139</v>
      </c>
      <c r="D329" s="15">
        <v>438552</v>
      </c>
      <c r="E329" s="12">
        <v>1084552822</v>
      </c>
      <c r="F329" s="13">
        <v>0.40436204775280199</v>
      </c>
    </row>
    <row r="330" spans="1:6" x14ac:dyDescent="0.35">
      <c r="A330" s="9" t="s">
        <v>834</v>
      </c>
      <c r="B330" s="10" t="s">
        <v>835</v>
      </c>
      <c r="C330" s="9" t="s">
        <v>197</v>
      </c>
      <c r="D330" s="15">
        <v>5415853</v>
      </c>
      <c r="E330" s="12">
        <v>2369416024</v>
      </c>
      <c r="F330" s="13">
        <v>2.28573325458358</v>
      </c>
    </row>
    <row r="331" spans="1:6" x14ac:dyDescent="0.35">
      <c r="A331" s="9" t="s">
        <v>836</v>
      </c>
      <c r="B331" s="10" t="s">
        <v>837</v>
      </c>
      <c r="C331" s="9" t="s">
        <v>473</v>
      </c>
      <c r="D331" s="15">
        <v>1566233</v>
      </c>
      <c r="E331" s="12">
        <v>483075148</v>
      </c>
      <c r="F331" s="13">
        <v>3.24221398365126</v>
      </c>
    </row>
    <row r="332" spans="1:6" x14ac:dyDescent="0.35">
      <c r="A332" s="9" t="s">
        <v>838</v>
      </c>
      <c r="B332" s="10" t="s">
        <v>839</v>
      </c>
      <c r="C332" s="9" t="s">
        <v>139</v>
      </c>
      <c r="D332" s="15">
        <v>628925</v>
      </c>
      <c r="E332" s="12">
        <v>476801492</v>
      </c>
      <c r="F332" s="13">
        <v>1.31904998317413</v>
      </c>
    </row>
    <row r="333" spans="1:6" x14ac:dyDescent="0.35">
      <c r="A333" s="9" t="s">
        <v>840</v>
      </c>
      <c r="B333" s="10" t="s">
        <v>841</v>
      </c>
      <c r="C333" s="9" t="s">
        <v>253</v>
      </c>
      <c r="D333" s="15">
        <v>1064157</v>
      </c>
      <c r="E333" s="12">
        <v>226056573</v>
      </c>
      <c r="F333" s="13">
        <v>4.7074809012520902</v>
      </c>
    </row>
    <row r="334" spans="1:6" x14ac:dyDescent="0.35">
      <c r="A334" s="9" t="s">
        <v>842</v>
      </c>
      <c r="B334" s="10" t="s">
        <v>843</v>
      </c>
      <c r="C334" s="9" t="s">
        <v>378</v>
      </c>
      <c r="D334" s="15">
        <v>4605607</v>
      </c>
      <c r="E334" s="12">
        <v>502839114</v>
      </c>
      <c r="F334" s="13">
        <v>9.1592059403716206</v>
      </c>
    </row>
    <row r="335" spans="1:6" x14ac:dyDescent="0.35">
      <c r="A335" s="9" t="s">
        <v>844</v>
      </c>
      <c r="B335" s="10" t="s">
        <v>845</v>
      </c>
      <c r="C335" s="9" t="s">
        <v>302</v>
      </c>
      <c r="D335" s="15">
        <v>306611</v>
      </c>
      <c r="E335" s="12">
        <v>49259020</v>
      </c>
      <c r="F335" s="13">
        <v>6.2244640676976504</v>
      </c>
    </row>
    <row r="336" spans="1:6" x14ac:dyDescent="0.35">
      <c r="A336" s="9" t="s">
        <v>846</v>
      </c>
      <c r="B336" s="10" t="s">
        <v>847</v>
      </c>
      <c r="C336" s="9" t="s">
        <v>386</v>
      </c>
      <c r="D336" s="15">
        <v>89920</v>
      </c>
      <c r="E336" s="12">
        <v>38788918</v>
      </c>
      <c r="F336" s="13">
        <v>2.3181878906753699</v>
      </c>
    </row>
    <row r="337" spans="1:6" x14ac:dyDescent="0.35">
      <c r="A337" s="9" t="s">
        <v>848</v>
      </c>
      <c r="B337" s="10" t="s">
        <v>849</v>
      </c>
      <c r="C337" s="9" t="s">
        <v>302</v>
      </c>
      <c r="D337" s="15">
        <v>55430</v>
      </c>
      <c r="E337" s="12">
        <v>24796543</v>
      </c>
      <c r="F337" s="13">
        <v>2.2353922480242501</v>
      </c>
    </row>
    <row r="338" spans="1:6" x14ac:dyDescent="0.35">
      <c r="A338" s="9" t="s">
        <v>850</v>
      </c>
      <c r="B338" s="10" t="s">
        <v>851</v>
      </c>
      <c r="C338" s="9" t="s">
        <v>169</v>
      </c>
      <c r="D338" s="15">
        <v>1749281</v>
      </c>
      <c r="E338" s="12">
        <v>851978046</v>
      </c>
      <c r="F338" s="13">
        <v>2.0531996196531099</v>
      </c>
    </row>
    <row r="339" spans="1:6" x14ac:dyDescent="0.35">
      <c r="A339" s="9" t="s">
        <v>852</v>
      </c>
      <c r="B339" s="10" t="s">
        <v>853</v>
      </c>
      <c r="C339" s="9" t="s">
        <v>142</v>
      </c>
      <c r="D339" s="15">
        <v>533032</v>
      </c>
      <c r="E339" s="12">
        <v>71552234</v>
      </c>
      <c r="F339" s="13">
        <v>7.4495507715384504</v>
      </c>
    </row>
    <row r="340" spans="1:6" x14ac:dyDescent="0.35">
      <c r="A340" s="9" t="s">
        <v>854</v>
      </c>
      <c r="B340" s="10" t="s">
        <v>855</v>
      </c>
      <c r="C340" s="9" t="s">
        <v>169</v>
      </c>
      <c r="D340" s="15">
        <v>1158770</v>
      </c>
      <c r="E340" s="12">
        <v>3287901019</v>
      </c>
      <c r="F340" s="13">
        <v>0.352434575525158</v>
      </c>
    </row>
    <row r="341" spans="1:6" x14ac:dyDescent="0.35">
      <c r="A341" s="9" t="s">
        <v>856</v>
      </c>
      <c r="B341" s="10" t="s">
        <v>857</v>
      </c>
      <c r="C341" s="9" t="s">
        <v>197</v>
      </c>
      <c r="D341" s="15">
        <v>66272</v>
      </c>
      <c r="E341" s="12">
        <v>3172883571</v>
      </c>
      <c r="F341" s="13">
        <v>2.08869939652759E-2</v>
      </c>
    </row>
    <row r="342" spans="1:6" x14ac:dyDescent="0.35">
      <c r="A342" s="9" t="s">
        <v>858</v>
      </c>
      <c r="B342" s="10" t="s">
        <v>859</v>
      </c>
      <c r="C342" s="9" t="s">
        <v>133</v>
      </c>
      <c r="D342" s="15">
        <v>239052</v>
      </c>
      <c r="E342" s="12">
        <v>53247353</v>
      </c>
      <c r="F342" s="13">
        <v>4.4894626029579303</v>
      </c>
    </row>
    <row r="343" spans="1:6" x14ac:dyDescent="0.35">
      <c r="A343" s="9" t="s">
        <v>860</v>
      </c>
      <c r="B343" s="10" t="s">
        <v>861</v>
      </c>
      <c r="C343" s="9" t="s">
        <v>214</v>
      </c>
      <c r="D343" s="15">
        <v>3676381</v>
      </c>
      <c r="E343" s="12">
        <v>435770154</v>
      </c>
      <c r="F343" s="13">
        <v>8.4365139885188203</v>
      </c>
    </row>
    <row r="344" spans="1:6" x14ac:dyDescent="0.35">
      <c r="A344" s="9" t="s">
        <v>862</v>
      </c>
      <c r="B344" s="10" t="s">
        <v>863</v>
      </c>
      <c r="C344" s="9" t="s">
        <v>169</v>
      </c>
      <c r="D344" s="15">
        <v>13637520</v>
      </c>
      <c r="E344" s="12">
        <v>2018278876</v>
      </c>
      <c r="F344" s="13">
        <v>6.7570047738041099</v>
      </c>
    </row>
    <row r="345" spans="1:6" x14ac:dyDescent="0.35">
      <c r="A345" s="9" t="s">
        <v>864</v>
      </c>
      <c r="B345" s="10" t="s">
        <v>865</v>
      </c>
      <c r="C345" s="9" t="s">
        <v>263</v>
      </c>
      <c r="D345" s="15">
        <v>586826</v>
      </c>
      <c r="E345" s="12">
        <v>145958691</v>
      </c>
      <c r="F345" s="13">
        <v>4.0204937162666097</v>
      </c>
    </row>
    <row r="346" spans="1:6" x14ac:dyDescent="0.35">
      <c r="A346" s="9" t="s">
        <v>866</v>
      </c>
      <c r="B346" s="10" t="s">
        <v>867</v>
      </c>
      <c r="C346" s="9" t="s">
        <v>307</v>
      </c>
      <c r="D346" s="15">
        <v>734964</v>
      </c>
      <c r="E346" s="12">
        <v>70837123</v>
      </c>
      <c r="F346" s="13">
        <v>10.3754072564466</v>
      </c>
    </row>
    <row r="347" spans="1:6" x14ac:dyDescent="0.35">
      <c r="A347" s="9" t="s">
        <v>868</v>
      </c>
      <c r="B347" s="10" t="s">
        <v>869</v>
      </c>
      <c r="C347" s="9" t="s">
        <v>207</v>
      </c>
      <c r="D347" s="15">
        <v>505000</v>
      </c>
      <c r="E347" s="12">
        <v>58252275</v>
      </c>
      <c r="F347" s="13">
        <v>8.6691893149237504</v>
      </c>
    </row>
    <row r="348" spans="1:6" x14ac:dyDescent="0.35">
      <c r="A348" s="9" t="s">
        <v>870</v>
      </c>
      <c r="B348" s="10" t="s">
        <v>871</v>
      </c>
      <c r="C348" s="9" t="s">
        <v>139</v>
      </c>
      <c r="D348" s="15">
        <v>4267218</v>
      </c>
      <c r="E348" s="12">
        <v>1037741106</v>
      </c>
      <c r="F348" s="13">
        <v>4.11202560573909</v>
      </c>
    </row>
    <row r="349" spans="1:6" x14ac:dyDescent="0.35">
      <c r="A349" s="9" t="s">
        <v>872</v>
      </c>
      <c r="B349" s="10" t="s">
        <v>873</v>
      </c>
      <c r="C349" s="9" t="s">
        <v>150</v>
      </c>
      <c r="D349" s="15">
        <v>270023</v>
      </c>
      <c r="E349" s="12">
        <v>60543481</v>
      </c>
      <c r="F349" s="13">
        <v>4.45998471742978</v>
      </c>
    </row>
    <row r="350" spans="1:6" x14ac:dyDescent="0.35">
      <c r="A350" s="9" t="s">
        <v>874</v>
      </c>
      <c r="B350" s="10" t="s">
        <v>875</v>
      </c>
      <c r="C350" s="9" t="s">
        <v>169</v>
      </c>
      <c r="D350" s="15">
        <v>4826537</v>
      </c>
      <c r="E350" s="12">
        <v>601370517</v>
      </c>
      <c r="F350" s="13">
        <v>8.0258956226814799</v>
      </c>
    </row>
    <row r="351" spans="1:6" x14ac:dyDescent="0.35">
      <c r="A351" s="9" t="s">
        <v>876</v>
      </c>
      <c r="B351" s="10" t="s">
        <v>877</v>
      </c>
      <c r="C351" s="9" t="s">
        <v>282</v>
      </c>
      <c r="D351" s="15">
        <v>179085</v>
      </c>
      <c r="E351" s="12">
        <v>35531850</v>
      </c>
      <c r="F351" s="13">
        <v>5.0401259714875497</v>
      </c>
    </row>
    <row r="352" spans="1:6" x14ac:dyDescent="0.35">
      <c r="A352" s="9" t="s">
        <v>878</v>
      </c>
      <c r="B352" s="10" t="s">
        <v>879</v>
      </c>
      <c r="C352" s="9" t="s">
        <v>197</v>
      </c>
      <c r="D352" s="15">
        <v>5677160</v>
      </c>
      <c r="E352" s="12">
        <v>1890582500</v>
      </c>
      <c r="F352" s="13">
        <v>3.0028628742728798</v>
      </c>
    </row>
    <row r="353" spans="1:6" x14ac:dyDescent="0.35">
      <c r="A353" s="9" t="s">
        <v>880</v>
      </c>
      <c r="B353" s="10" t="s">
        <v>881</v>
      </c>
      <c r="C353" s="9" t="s">
        <v>169</v>
      </c>
      <c r="D353" s="15">
        <v>606807</v>
      </c>
      <c r="E353" s="12">
        <v>591219074</v>
      </c>
      <c r="F353" s="13">
        <v>1.0263657359606799</v>
      </c>
    </row>
    <row r="354" spans="1:6" x14ac:dyDescent="0.35">
      <c r="A354" s="9" t="s">
        <v>882</v>
      </c>
      <c r="B354" s="10" t="s">
        <v>883</v>
      </c>
      <c r="C354" s="9" t="s">
        <v>197</v>
      </c>
      <c r="D354" s="15">
        <v>12846542</v>
      </c>
      <c r="E354" s="12">
        <v>2963473333</v>
      </c>
      <c r="F354" s="13">
        <v>4.3349612284160903</v>
      </c>
    </row>
    <row r="355" spans="1:6" x14ac:dyDescent="0.35">
      <c r="A355" s="9" t="s">
        <v>884</v>
      </c>
      <c r="B355" s="10" t="s">
        <v>885</v>
      </c>
      <c r="C355" s="9" t="s">
        <v>253</v>
      </c>
      <c r="D355" s="15">
        <v>23249</v>
      </c>
      <c r="E355" s="12">
        <v>43511531</v>
      </c>
      <c r="F355" s="13">
        <v>0.53431813281863105</v>
      </c>
    </row>
    <row r="356" spans="1:6" x14ac:dyDescent="0.35">
      <c r="A356" s="9" t="s">
        <v>886</v>
      </c>
      <c r="B356" s="10" t="s">
        <v>887</v>
      </c>
      <c r="C356" s="9" t="s">
        <v>142</v>
      </c>
      <c r="D356" s="15">
        <v>1054992</v>
      </c>
      <c r="E356" s="12">
        <v>440176197</v>
      </c>
      <c r="F356" s="13">
        <v>2.3967493180918198</v>
      </c>
    </row>
    <row r="357" spans="1:6" x14ac:dyDescent="0.35">
      <c r="A357" s="9" t="s">
        <v>888</v>
      </c>
      <c r="B357" s="10" t="s">
        <v>889</v>
      </c>
      <c r="C357" s="9" t="s">
        <v>253</v>
      </c>
      <c r="D357" s="15">
        <v>538449</v>
      </c>
      <c r="E357" s="12">
        <v>81810409</v>
      </c>
      <c r="F357" s="13">
        <v>6.58166859916322</v>
      </c>
    </row>
    <row r="358" spans="1:6" x14ac:dyDescent="0.35">
      <c r="A358" s="9" t="s">
        <v>890</v>
      </c>
      <c r="B358" s="10" t="s">
        <v>891</v>
      </c>
      <c r="C358" s="9" t="s">
        <v>253</v>
      </c>
      <c r="D358" s="15">
        <v>189947</v>
      </c>
      <c r="E358" s="12">
        <v>28745768</v>
      </c>
      <c r="F358" s="13">
        <v>6.6078248457303301</v>
      </c>
    </row>
    <row r="359" spans="1:6" x14ac:dyDescent="0.35">
      <c r="A359" s="9" t="s">
        <v>892</v>
      </c>
      <c r="B359" s="10" t="s">
        <v>893</v>
      </c>
      <c r="C359" s="9" t="s">
        <v>183</v>
      </c>
      <c r="D359" s="15">
        <v>25834095</v>
      </c>
      <c r="E359" s="12">
        <v>3012999468</v>
      </c>
      <c r="F359" s="13">
        <v>8.5742116035448301</v>
      </c>
    </row>
    <row r="360" spans="1:6" x14ac:dyDescent="0.35">
      <c r="A360" s="9" t="s">
        <v>894</v>
      </c>
      <c r="B360" s="10" t="s">
        <v>895</v>
      </c>
      <c r="C360" s="9" t="s">
        <v>356</v>
      </c>
      <c r="D360" s="15">
        <v>195489</v>
      </c>
      <c r="E360" s="12">
        <v>63922661</v>
      </c>
      <c r="F360" s="13">
        <v>3.0582112343539598</v>
      </c>
    </row>
    <row r="361" spans="1:6" x14ac:dyDescent="0.35">
      <c r="A361" s="9" t="s">
        <v>896</v>
      </c>
      <c r="B361" s="10" t="s">
        <v>897</v>
      </c>
      <c r="C361" s="9" t="s">
        <v>359</v>
      </c>
      <c r="D361" s="15">
        <v>521148</v>
      </c>
      <c r="E361" s="12">
        <v>103872828</v>
      </c>
      <c r="F361" s="13">
        <v>5.0171734998877699</v>
      </c>
    </row>
    <row r="362" spans="1:6" x14ac:dyDescent="0.35">
      <c r="A362" s="9" t="s">
        <v>898</v>
      </c>
      <c r="B362" s="10" t="s">
        <v>899</v>
      </c>
      <c r="C362" s="9" t="s">
        <v>643</v>
      </c>
      <c r="D362" s="15">
        <v>171818</v>
      </c>
      <c r="E362" s="12">
        <v>39891868</v>
      </c>
      <c r="F362" s="13">
        <v>4.3070933654949402</v>
      </c>
    </row>
    <row r="363" spans="1:6" x14ac:dyDescent="0.35">
      <c r="A363" s="9" t="s">
        <v>900</v>
      </c>
      <c r="B363" s="10" t="s">
        <v>901</v>
      </c>
      <c r="C363" s="9" t="s">
        <v>302</v>
      </c>
      <c r="D363" s="15">
        <v>2380377</v>
      </c>
      <c r="E363" s="12">
        <v>220183107</v>
      </c>
      <c r="F363" s="13">
        <v>10.810897495419599</v>
      </c>
    </row>
    <row r="364" spans="1:6" x14ac:dyDescent="0.35">
      <c r="A364" s="9" t="s">
        <v>902</v>
      </c>
      <c r="B364" s="10" t="s">
        <v>903</v>
      </c>
      <c r="C364" s="9" t="s">
        <v>136</v>
      </c>
      <c r="D364" s="15">
        <v>765500</v>
      </c>
      <c r="E364" s="12">
        <v>62569284</v>
      </c>
      <c r="F364" s="13">
        <v>12.234437587618901</v>
      </c>
    </row>
    <row r="365" spans="1:6" ht="21" x14ac:dyDescent="0.35">
      <c r="A365" s="9" t="s">
        <v>904</v>
      </c>
      <c r="B365" s="10" t="s">
        <v>905</v>
      </c>
      <c r="C365" s="9" t="s">
        <v>197</v>
      </c>
      <c r="D365" s="15">
        <v>4423120</v>
      </c>
      <c r="E365" s="12">
        <v>776219286</v>
      </c>
      <c r="F365" s="13">
        <v>5.6982866565879204</v>
      </c>
    </row>
    <row r="366" spans="1:6" x14ac:dyDescent="0.35">
      <c r="A366" s="9" t="s">
        <v>906</v>
      </c>
      <c r="B366" s="10" t="s">
        <v>907</v>
      </c>
      <c r="C366" s="9" t="s">
        <v>133</v>
      </c>
      <c r="D366" s="15">
        <v>1353100</v>
      </c>
      <c r="E366" s="12">
        <v>109585072</v>
      </c>
      <c r="F366" s="13">
        <v>12.3474847012009</v>
      </c>
    </row>
    <row r="367" spans="1:6" x14ac:dyDescent="0.35">
      <c r="A367" s="9" t="s">
        <v>908</v>
      </c>
      <c r="B367" s="10" t="s">
        <v>909</v>
      </c>
      <c r="C367" s="9" t="s">
        <v>166</v>
      </c>
      <c r="D367" s="15">
        <v>258191</v>
      </c>
      <c r="E367" s="12">
        <v>57773619</v>
      </c>
      <c r="F367" s="13">
        <v>4.4690120589468396</v>
      </c>
    </row>
    <row r="368" spans="1:6" x14ac:dyDescent="0.35">
      <c r="A368" s="9" t="s">
        <v>910</v>
      </c>
      <c r="B368" s="10" t="s">
        <v>911</v>
      </c>
      <c r="C368" s="9" t="s">
        <v>378</v>
      </c>
      <c r="D368" s="15">
        <v>1676389</v>
      </c>
      <c r="E368" s="12">
        <v>170763267</v>
      </c>
      <c r="F368" s="13">
        <v>9.8170351823966904</v>
      </c>
    </row>
    <row r="369" spans="1:6" x14ac:dyDescent="0.35">
      <c r="A369" s="9" t="s">
        <v>912</v>
      </c>
      <c r="B369" s="10" t="s">
        <v>913</v>
      </c>
      <c r="C369" s="9" t="s">
        <v>237</v>
      </c>
      <c r="D369" s="15">
        <v>28539</v>
      </c>
      <c r="E369" s="12">
        <v>21901643</v>
      </c>
      <c r="F369" s="13">
        <v>1.3030529262119701</v>
      </c>
    </row>
    <row r="370" spans="1:6" x14ac:dyDescent="0.35">
      <c r="A370" s="9" t="s">
        <v>914</v>
      </c>
      <c r="B370" s="10" t="s">
        <v>915</v>
      </c>
      <c r="C370" s="9" t="s">
        <v>341</v>
      </c>
      <c r="D370" s="15">
        <v>99100</v>
      </c>
      <c r="E370" s="12">
        <v>31997169</v>
      </c>
      <c r="F370" s="13">
        <v>3.0971490009006701</v>
      </c>
    </row>
    <row r="371" spans="1:6" x14ac:dyDescent="0.35">
      <c r="A371" s="9" t="s">
        <v>916</v>
      </c>
      <c r="B371" s="10" t="s">
        <v>917</v>
      </c>
      <c r="C371" s="9" t="s">
        <v>169</v>
      </c>
      <c r="D371" s="15">
        <v>10255754</v>
      </c>
      <c r="E371" s="12">
        <v>1697696139</v>
      </c>
      <c r="F371" s="13">
        <v>6.0409832857610102</v>
      </c>
    </row>
    <row r="372" spans="1:6" x14ac:dyDescent="0.35">
      <c r="A372" s="9" t="s">
        <v>918</v>
      </c>
      <c r="B372" s="10" t="s">
        <v>919</v>
      </c>
      <c r="C372" s="9" t="s">
        <v>505</v>
      </c>
      <c r="D372" s="15">
        <v>1289234</v>
      </c>
      <c r="E372" s="12">
        <v>259265924</v>
      </c>
      <c r="F372" s="13">
        <v>4.9726318835482601</v>
      </c>
    </row>
    <row r="373" spans="1:6" x14ac:dyDescent="0.35">
      <c r="A373" s="9" t="s">
        <v>920</v>
      </c>
      <c r="B373" s="10" t="s">
        <v>921</v>
      </c>
      <c r="C373" s="9" t="s">
        <v>183</v>
      </c>
      <c r="D373" s="15">
        <v>13417579</v>
      </c>
      <c r="E373" s="12">
        <v>1924525515</v>
      </c>
      <c r="F373" s="13">
        <v>6.9718893802247104</v>
      </c>
    </row>
    <row r="374" spans="1:6" x14ac:dyDescent="0.35">
      <c r="A374" s="9" t="s">
        <v>922</v>
      </c>
      <c r="B374" s="10" t="s">
        <v>923</v>
      </c>
      <c r="C374" s="9" t="s">
        <v>183</v>
      </c>
      <c r="D374" s="15">
        <v>14687985</v>
      </c>
      <c r="E374" s="12">
        <v>2314062435</v>
      </c>
      <c r="F374" s="13">
        <v>6.347272561814</v>
      </c>
    </row>
    <row r="375" spans="1:6" x14ac:dyDescent="0.35">
      <c r="A375" s="9" t="s">
        <v>924</v>
      </c>
      <c r="B375" s="10" t="s">
        <v>925</v>
      </c>
      <c r="C375" s="9" t="s">
        <v>444</v>
      </c>
      <c r="D375" s="15">
        <v>3674398</v>
      </c>
      <c r="E375" s="12">
        <v>278162974</v>
      </c>
      <c r="F375" s="13">
        <v>13.2095150808964</v>
      </c>
    </row>
    <row r="376" spans="1:6" x14ac:dyDescent="0.35">
      <c r="A376" s="9" t="s">
        <v>926</v>
      </c>
      <c r="B376" s="10" t="s">
        <v>927</v>
      </c>
      <c r="C376" s="9" t="s">
        <v>180</v>
      </c>
      <c r="D376" s="15">
        <v>2294135</v>
      </c>
      <c r="E376" s="12">
        <v>171415310</v>
      </c>
      <c r="F376" s="13">
        <v>13.3834894911079</v>
      </c>
    </row>
    <row r="377" spans="1:6" x14ac:dyDescent="0.35">
      <c r="A377" s="9" t="s">
        <v>928</v>
      </c>
      <c r="B377" s="10" t="s">
        <v>929</v>
      </c>
      <c r="C377" s="9" t="s">
        <v>246</v>
      </c>
      <c r="D377" s="15">
        <v>532666</v>
      </c>
      <c r="E377" s="12">
        <v>117373810</v>
      </c>
      <c r="F377" s="13">
        <v>4.5382014948649996</v>
      </c>
    </row>
    <row r="378" spans="1:6" x14ac:dyDescent="0.35">
      <c r="A378" s="9" t="s">
        <v>930</v>
      </c>
      <c r="B378" s="10" t="s">
        <v>931</v>
      </c>
      <c r="C378" s="9" t="s">
        <v>130</v>
      </c>
      <c r="D378" s="15">
        <v>365042</v>
      </c>
      <c r="E378" s="12">
        <v>51668934</v>
      </c>
      <c r="F378" s="13">
        <v>7.0650189918762401</v>
      </c>
    </row>
    <row r="379" spans="1:6" x14ac:dyDescent="0.35">
      <c r="A379" s="9" t="s">
        <v>932</v>
      </c>
      <c r="B379" s="10" t="s">
        <v>933</v>
      </c>
      <c r="C379" s="9" t="s">
        <v>351</v>
      </c>
      <c r="D379" s="15">
        <v>556205</v>
      </c>
      <c r="E379" s="12">
        <v>111546311</v>
      </c>
      <c r="F379" s="13">
        <v>4.9863146079299696</v>
      </c>
    </row>
    <row r="380" spans="1:6" x14ac:dyDescent="0.35">
      <c r="A380" s="9" t="s">
        <v>934</v>
      </c>
      <c r="B380" s="10" t="s">
        <v>935</v>
      </c>
      <c r="C380" s="9" t="s">
        <v>341</v>
      </c>
      <c r="D380" s="15">
        <v>939897</v>
      </c>
      <c r="E380" s="12">
        <v>106940260</v>
      </c>
      <c r="F380" s="13">
        <v>8.7889911619814693</v>
      </c>
    </row>
    <row r="381" spans="1:6" x14ac:dyDescent="0.35">
      <c r="A381" s="9" t="s">
        <v>936</v>
      </c>
      <c r="B381" s="10" t="s">
        <v>937</v>
      </c>
      <c r="C381" s="9" t="s">
        <v>139</v>
      </c>
      <c r="D381" s="15">
        <v>5372160</v>
      </c>
      <c r="E381" s="12">
        <v>664306008</v>
      </c>
      <c r="F381" s="13">
        <v>8.0868755292064094</v>
      </c>
    </row>
    <row r="382" spans="1:6" x14ac:dyDescent="0.35">
      <c r="A382" s="9" t="s">
        <v>938</v>
      </c>
      <c r="B382" s="10" t="s">
        <v>939</v>
      </c>
      <c r="C382" s="9" t="s">
        <v>266</v>
      </c>
      <c r="D382" s="15">
        <v>1041741</v>
      </c>
      <c r="E382" s="12">
        <v>266613433</v>
      </c>
      <c r="F382" s="13">
        <v>3.90730875139363</v>
      </c>
    </row>
    <row r="383" spans="1:6" x14ac:dyDescent="0.35">
      <c r="A383" s="9" t="s">
        <v>940</v>
      </c>
      <c r="B383" s="10" t="s">
        <v>941</v>
      </c>
      <c r="C383" s="9" t="s">
        <v>197</v>
      </c>
      <c r="D383" s="15">
        <v>2864870</v>
      </c>
      <c r="E383" s="12">
        <v>1233463077</v>
      </c>
      <c r="F383" s="13">
        <v>2.3226232332530499</v>
      </c>
    </row>
    <row r="384" spans="1:6" ht="21" x14ac:dyDescent="0.35">
      <c r="A384" s="9" t="s">
        <v>942</v>
      </c>
      <c r="B384" s="10" t="s">
        <v>943</v>
      </c>
      <c r="C384" s="9" t="s">
        <v>197</v>
      </c>
      <c r="D384" s="15">
        <v>381000</v>
      </c>
      <c r="E384" s="12">
        <v>275654286</v>
      </c>
      <c r="F384" s="13">
        <v>1.3821660657944601</v>
      </c>
    </row>
    <row r="385" spans="1:6" ht="21" x14ac:dyDescent="0.35">
      <c r="A385" s="9" t="s">
        <v>944</v>
      </c>
      <c r="B385" s="10" t="s">
        <v>945</v>
      </c>
      <c r="C385" s="9" t="s">
        <v>197</v>
      </c>
      <c r="D385" s="15">
        <v>759000</v>
      </c>
      <c r="E385" s="12">
        <v>472641429</v>
      </c>
      <c r="F385" s="13">
        <v>1.6058685367591801</v>
      </c>
    </row>
    <row r="386" spans="1:6" x14ac:dyDescent="0.35">
      <c r="A386" s="9" t="s">
        <v>946</v>
      </c>
      <c r="B386" s="10" t="s">
        <v>947</v>
      </c>
      <c r="C386" s="9" t="s">
        <v>183</v>
      </c>
      <c r="D386" s="15">
        <v>13501534</v>
      </c>
      <c r="E386" s="12">
        <v>1748111219</v>
      </c>
      <c r="F386" s="13">
        <v>7.7234982838926598</v>
      </c>
    </row>
    <row r="387" spans="1:6" x14ac:dyDescent="0.35">
      <c r="A387" s="9" t="s">
        <v>948</v>
      </c>
      <c r="B387" s="10" t="s">
        <v>949</v>
      </c>
      <c r="C387" s="9" t="s">
        <v>386</v>
      </c>
      <c r="D387" s="15">
        <v>63197</v>
      </c>
      <c r="E387" s="12">
        <v>28785155</v>
      </c>
      <c r="F387" s="13">
        <v>2.1954719368368898</v>
      </c>
    </row>
    <row r="388" spans="1:6" x14ac:dyDescent="0.35">
      <c r="A388" s="9" t="s">
        <v>950</v>
      </c>
      <c r="B388" s="10" t="s">
        <v>951</v>
      </c>
      <c r="C388" s="9" t="s">
        <v>139</v>
      </c>
      <c r="D388" s="15">
        <v>1143038</v>
      </c>
      <c r="E388" s="12">
        <v>795608545</v>
      </c>
      <c r="F388" s="13">
        <v>1.4366839159576901</v>
      </c>
    </row>
    <row r="389" spans="1:6" x14ac:dyDescent="0.35">
      <c r="A389" s="9" t="s">
        <v>952</v>
      </c>
      <c r="B389" s="10" t="s">
        <v>953</v>
      </c>
      <c r="C389" s="9" t="s">
        <v>169</v>
      </c>
      <c r="D389" s="15">
        <v>320068</v>
      </c>
      <c r="E389" s="12">
        <v>311137963</v>
      </c>
      <c r="F389" s="13">
        <v>1.0287012131656801</v>
      </c>
    </row>
    <row r="390" spans="1:6" x14ac:dyDescent="0.35">
      <c r="A390" s="9" t="s">
        <v>954</v>
      </c>
      <c r="B390" s="10" t="s">
        <v>955</v>
      </c>
      <c r="C390" s="9" t="s">
        <v>202</v>
      </c>
      <c r="D390" s="15">
        <v>426621</v>
      </c>
      <c r="E390" s="12">
        <v>44198222</v>
      </c>
      <c r="F390" s="13">
        <v>9.6524471052251801</v>
      </c>
    </row>
    <row r="391" spans="1:6" x14ac:dyDescent="0.35">
      <c r="A391" s="9" t="s">
        <v>956</v>
      </c>
      <c r="B391" s="10" t="s">
        <v>957</v>
      </c>
      <c r="C391" s="9" t="s">
        <v>183</v>
      </c>
      <c r="D391" s="15">
        <v>33053518</v>
      </c>
      <c r="E391" s="12">
        <v>3881169247</v>
      </c>
      <c r="F391" s="13">
        <v>8.5163815068227606</v>
      </c>
    </row>
    <row r="392" spans="1:6" x14ac:dyDescent="0.35">
      <c r="A392" s="9" t="s">
        <v>958</v>
      </c>
      <c r="B392" s="10" t="s">
        <v>959</v>
      </c>
      <c r="C392" s="9" t="s">
        <v>433</v>
      </c>
      <c r="D392" s="15">
        <v>432549</v>
      </c>
      <c r="E392" s="12">
        <v>77078923</v>
      </c>
      <c r="F392" s="13">
        <v>5.6117675645260396</v>
      </c>
    </row>
    <row r="393" spans="1:6" x14ac:dyDescent="0.35">
      <c r="A393" s="9" t="s">
        <v>960</v>
      </c>
      <c r="B393" s="10" t="s">
        <v>961</v>
      </c>
      <c r="C393" s="9" t="s">
        <v>169</v>
      </c>
      <c r="D393" s="15">
        <v>6845245</v>
      </c>
      <c r="E393" s="12">
        <v>3177320333</v>
      </c>
      <c r="F393" s="13">
        <v>2.1544082064702499</v>
      </c>
    </row>
    <row r="394" spans="1:6" x14ac:dyDescent="0.35">
      <c r="A394" s="9" t="s">
        <v>962</v>
      </c>
      <c r="B394" s="10" t="s">
        <v>963</v>
      </c>
      <c r="C394" s="9" t="s">
        <v>321</v>
      </c>
      <c r="D394" s="15">
        <v>185866</v>
      </c>
      <c r="E394" s="12">
        <v>22801689</v>
      </c>
      <c r="F394" s="13">
        <v>8.1514136957135097</v>
      </c>
    </row>
    <row r="395" spans="1:6" ht="21" x14ac:dyDescent="0.35">
      <c r="A395" s="9" t="s">
        <v>964</v>
      </c>
      <c r="B395" s="10" t="s">
        <v>965</v>
      </c>
      <c r="C395" s="9" t="s">
        <v>197</v>
      </c>
      <c r="D395" s="15">
        <v>1460000</v>
      </c>
      <c r="E395" s="12">
        <v>1135569200</v>
      </c>
      <c r="F395" s="13">
        <v>1.2856988371998801</v>
      </c>
    </row>
    <row r="396" spans="1:6" x14ac:dyDescent="0.35">
      <c r="A396" s="9" t="s">
        <v>966</v>
      </c>
      <c r="B396" s="10" t="s">
        <v>967</v>
      </c>
      <c r="C396" s="9" t="s">
        <v>158</v>
      </c>
      <c r="D396" s="15">
        <v>306000</v>
      </c>
      <c r="E396" s="12">
        <v>41839902</v>
      </c>
      <c r="F396" s="13">
        <v>7.3135926561204698</v>
      </c>
    </row>
    <row r="397" spans="1:6" x14ac:dyDescent="0.35">
      <c r="A397" s="9" t="s">
        <v>968</v>
      </c>
      <c r="B397" s="10" t="s">
        <v>969</v>
      </c>
      <c r="C397" s="9" t="s">
        <v>307</v>
      </c>
      <c r="D397" s="15">
        <v>3896392</v>
      </c>
      <c r="E397" s="12">
        <v>301184549</v>
      </c>
      <c r="F397" s="13">
        <v>12.936892058164601</v>
      </c>
    </row>
    <row r="398" spans="1:6" x14ac:dyDescent="0.35">
      <c r="A398" s="9" t="s">
        <v>970</v>
      </c>
      <c r="B398" s="10" t="s">
        <v>971</v>
      </c>
      <c r="C398" s="9" t="s">
        <v>341</v>
      </c>
      <c r="D398" s="15">
        <v>725810</v>
      </c>
      <c r="E398" s="12">
        <v>159406723</v>
      </c>
      <c r="F398" s="13">
        <v>4.55319566415025</v>
      </c>
    </row>
    <row r="399" spans="1:6" x14ac:dyDescent="0.35">
      <c r="A399" s="9" t="s">
        <v>972</v>
      </c>
      <c r="B399" s="10" t="s">
        <v>973</v>
      </c>
      <c r="C399" s="9" t="s">
        <v>169</v>
      </c>
      <c r="D399" s="15">
        <v>8250383</v>
      </c>
      <c r="E399" s="12">
        <v>5718040160</v>
      </c>
      <c r="F399" s="13">
        <v>1.4428690196537499</v>
      </c>
    </row>
    <row r="400" spans="1:6" x14ac:dyDescent="0.35">
      <c r="A400" s="9" t="s">
        <v>974</v>
      </c>
      <c r="B400" s="10" t="s">
        <v>975</v>
      </c>
      <c r="C400" s="9" t="s">
        <v>163</v>
      </c>
      <c r="D400" s="15">
        <v>992302</v>
      </c>
      <c r="E400" s="12">
        <v>238648864</v>
      </c>
      <c r="F400" s="13">
        <v>4.1580000984207501</v>
      </c>
    </row>
    <row r="401" spans="1:6" x14ac:dyDescent="0.35">
      <c r="A401" s="9" t="s">
        <v>976</v>
      </c>
      <c r="B401" s="10" t="s">
        <v>977</v>
      </c>
      <c r="C401" s="9" t="s">
        <v>378</v>
      </c>
      <c r="D401" s="15">
        <v>247984</v>
      </c>
      <c r="E401" s="12">
        <v>29451274</v>
      </c>
      <c r="F401" s="13">
        <v>8.4201450843858208</v>
      </c>
    </row>
    <row r="402" spans="1:6" x14ac:dyDescent="0.35">
      <c r="A402" s="9" t="s">
        <v>978</v>
      </c>
      <c r="B402" s="10" t="s">
        <v>979</v>
      </c>
      <c r="C402" s="9" t="s">
        <v>505</v>
      </c>
      <c r="D402" s="15">
        <v>1401440</v>
      </c>
      <c r="E402" s="12">
        <v>274226476</v>
      </c>
      <c r="F402" s="13">
        <v>5.1105204006632796</v>
      </c>
    </row>
    <row r="403" spans="1:6" x14ac:dyDescent="0.35">
      <c r="A403" s="9" t="s">
        <v>980</v>
      </c>
      <c r="B403" s="10" t="s">
        <v>981</v>
      </c>
      <c r="C403" s="9" t="s">
        <v>253</v>
      </c>
      <c r="D403" s="16"/>
      <c r="E403" s="16"/>
      <c r="F403" s="17"/>
    </row>
    <row r="404" spans="1:6" ht="21" x14ac:dyDescent="0.35">
      <c r="A404" s="9" t="s">
        <v>982</v>
      </c>
      <c r="B404" s="10" t="s">
        <v>983</v>
      </c>
      <c r="C404" s="9" t="s">
        <v>307</v>
      </c>
      <c r="D404" s="15">
        <v>31300</v>
      </c>
      <c r="E404" s="12">
        <v>10264173</v>
      </c>
      <c r="F404" s="13">
        <v>3.0494419764748701</v>
      </c>
    </row>
    <row r="405" spans="1:6" x14ac:dyDescent="0.35">
      <c r="A405" s="9" t="s">
        <v>984</v>
      </c>
      <c r="B405" s="10" t="s">
        <v>985</v>
      </c>
      <c r="C405" s="9" t="s">
        <v>505</v>
      </c>
      <c r="D405" s="15">
        <v>1903008</v>
      </c>
      <c r="E405" s="12">
        <v>749205854</v>
      </c>
      <c r="F405" s="13">
        <v>2.5400335433043701</v>
      </c>
    </row>
    <row r="406" spans="1:6" x14ac:dyDescent="0.35">
      <c r="A406" s="9" t="s">
        <v>986</v>
      </c>
      <c r="B406" s="10" t="s">
        <v>987</v>
      </c>
      <c r="C406" s="9" t="s">
        <v>155</v>
      </c>
      <c r="D406" s="15">
        <v>99057</v>
      </c>
      <c r="E406" s="12">
        <v>12111696</v>
      </c>
      <c r="F406" s="13">
        <v>8.1786233736381799</v>
      </c>
    </row>
    <row r="407" spans="1:6" ht="21" x14ac:dyDescent="0.35">
      <c r="A407" s="9" t="s">
        <v>988</v>
      </c>
      <c r="B407" s="10" t="s">
        <v>989</v>
      </c>
      <c r="C407" s="9" t="s">
        <v>356</v>
      </c>
      <c r="D407" s="15">
        <v>642114</v>
      </c>
      <c r="E407" s="12">
        <v>69747893</v>
      </c>
      <c r="F407" s="13">
        <v>9.2062135841150106</v>
      </c>
    </row>
    <row r="408" spans="1:6" x14ac:dyDescent="0.35">
      <c r="A408" s="9" t="s">
        <v>990</v>
      </c>
      <c r="B408" s="10" t="s">
        <v>991</v>
      </c>
      <c r="C408" s="9" t="s">
        <v>381</v>
      </c>
      <c r="D408" s="15">
        <v>230978</v>
      </c>
      <c r="E408" s="12">
        <v>47451863</v>
      </c>
      <c r="F408" s="13">
        <v>4.8676276419326303</v>
      </c>
    </row>
    <row r="409" spans="1:6" x14ac:dyDescent="0.35">
      <c r="A409" s="9" t="s">
        <v>992</v>
      </c>
      <c r="B409" s="10" t="s">
        <v>993</v>
      </c>
      <c r="C409" s="9" t="s">
        <v>307</v>
      </c>
      <c r="D409" s="15">
        <v>36895</v>
      </c>
      <c r="E409" s="12">
        <v>10850321</v>
      </c>
      <c r="F409" s="13">
        <v>3.4003602289738701</v>
      </c>
    </row>
    <row r="410" spans="1:6" x14ac:dyDescent="0.35">
      <c r="A410" s="9" t="s">
        <v>994</v>
      </c>
      <c r="B410" s="10" t="s">
        <v>995</v>
      </c>
      <c r="C410" s="9" t="s">
        <v>133</v>
      </c>
      <c r="D410" s="15">
        <v>115592</v>
      </c>
      <c r="E410" s="12">
        <v>49866790</v>
      </c>
      <c r="F410" s="13">
        <v>2.3180156573142199</v>
      </c>
    </row>
    <row r="411" spans="1:6" ht="21" x14ac:dyDescent="0.35">
      <c r="A411" s="9" t="s">
        <v>996</v>
      </c>
      <c r="B411" s="10" t="s">
        <v>997</v>
      </c>
      <c r="C411" s="9" t="s">
        <v>197</v>
      </c>
      <c r="D411" s="15">
        <v>38887422</v>
      </c>
      <c r="E411" s="12">
        <v>6225501563</v>
      </c>
      <c r="F411" s="13">
        <v>6.2464721286264702</v>
      </c>
    </row>
    <row r="412" spans="1:6" x14ac:dyDescent="0.35">
      <c r="A412" s="9" t="s">
        <v>998</v>
      </c>
      <c r="B412" s="10" t="s">
        <v>999</v>
      </c>
      <c r="C412" s="9" t="s">
        <v>197</v>
      </c>
      <c r="D412" s="15">
        <v>3688033</v>
      </c>
      <c r="E412" s="12">
        <v>831535959</v>
      </c>
      <c r="F412" s="13">
        <v>4.4352056698007498</v>
      </c>
    </row>
    <row r="413" spans="1:6" x14ac:dyDescent="0.35">
      <c r="A413" s="9" t="s">
        <v>1000</v>
      </c>
      <c r="B413" s="10" t="s">
        <v>1001</v>
      </c>
      <c r="C413" s="9" t="s">
        <v>197</v>
      </c>
      <c r="D413" s="15">
        <v>1280215</v>
      </c>
      <c r="E413" s="12">
        <v>703801765</v>
      </c>
      <c r="F413" s="13">
        <v>1.8189994166894401</v>
      </c>
    </row>
    <row r="414" spans="1:6" x14ac:dyDescent="0.35">
      <c r="A414" s="9" t="s">
        <v>1002</v>
      </c>
      <c r="B414" s="10" t="s">
        <v>1003</v>
      </c>
      <c r="C414" s="9" t="s">
        <v>197</v>
      </c>
      <c r="D414" s="15">
        <v>679217</v>
      </c>
      <c r="E414" s="12">
        <v>442186429</v>
      </c>
      <c r="F414" s="13">
        <v>1.5360421655998</v>
      </c>
    </row>
    <row r="415" spans="1:6" x14ac:dyDescent="0.35">
      <c r="A415" s="9" t="s">
        <v>1004</v>
      </c>
      <c r="B415" s="10" t="s">
        <v>1005</v>
      </c>
      <c r="C415" s="9" t="s">
        <v>217</v>
      </c>
      <c r="D415" s="15">
        <v>520614</v>
      </c>
      <c r="E415" s="12">
        <v>128524638</v>
      </c>
      <c r="F415" s="13">
        <v>4.0506941556217404</v>
      </c>
    </row>
    <row r="416" spans="1:6" x14ac:dyDescent="0.35">
      <c r="A416" s="9" t="s">
        <v>1006</v>
      </c>
      <c r="B416" s="10" t="s">
        <v>1007</v>
      </c>
      <c r="C416" s="9" t="s">
        <v>346</v>
      </c>
      <c r="D416" s="15">
        <v>523103</v>
      </c>
      <c r="E416" s="12">
        <v>153401156</v>
      </c>
      <c r="F416" s="13">
        <v>3.4100329726328802</v>
      </c>
    </row>
    <row r="417" spans="1:6" x14ac:dyDescent="0.35">
      <c r="A417" s="9" t="s">
        <v>1008</v>
      </c>
      <c r="B417" s="10" t="s">
        <v>1009</v>
      </c>
      <c r="C417" s="9" t="s">
        <v>246</v>
      </c>
      <c r="D417" s="15">
        <v>193584</v>
      </c>
      <c r="E417" s="12">
        <v>39262827</v>
      </c>
      <c r="F417" s="13">
        <v>4.93046514455009</v>
      </c>
    </row>
    <row r="418" spans="1:6" ht="21" x14ac:dyDescent="0.35">
      <c r="A418" s="9" t="s">
        <v>1010</v>
      </c>
      <c r="B418" s="10" t="s">
        <v>1011</v>
      </c>
      <c r="C418" s="9" t="s">
        <v>197</v>
      </c>
      <c r="D418" s="15">
        <v>1670727</v>
      </c>
      <c r="E418" s="12">
        <v>428787373</v>
      </c>
      <c r="F418" s="13">
        <v>3.8963997197743998</v>
      </c>
    </row>
    <row r="419" spans="1:6" x14ac:dyDescent="0.35">
      <c r="A419" s="9" t="s">
        <v>1012</v>
      </c>
      <c r="B419" s="10" t="s">
        <v>1013</v>
      </c>
      <c r="C419" s="9" t="s">
        <v>183</v>
      </c>
      <c r="D419" s="15">
        <v>19431581</v>
      </c>
      <c r="E419" s="12">
        <v>3518268581</v>
      </c>
      <c r="F419" s="13">
        <v>5.5230521924727398</v>
      </c>
    </row>
    <row r="420" spans="1:6" x14ac:dyDescent="0.35">
      <c r="A420" s="9" t="s">
        <v>1014</v>
      </c>
      <c r="B420" s="10" t="s">
        <v>1015</v>
      </c>
      <c r="C420" s="9" t="s">
        <v>130</v>
      </c>
      <c r="D420" s="15">
        <v>523308</v>
      </c>
      <c r="E420" s="12">
        <v>186895766</v>
      </c>
      <c r="F420" s="13">
        <v>2.7999992252366002</v>
      </c>
    </row>
    <row r="421" spans="1:6" x14ac:dyDescent="0.35">
      <c r="A421" s="9" t="s">
        <v>1016</v>
      </c>
      <c r="B421" s="10" t="s">
        <v>1017</v>
      </c>
      <c r="C421" s="9" t="s">
        <v>197</v>
      </c>
      <c r="D421" s="15">
        <v>1228499</v>
      </c>
      <c r="E421" s="12">
        <v>682476750</v>
      </c>
      <c r="F421" s="13">
        <v>1.80005985551889</v>
      </c>
    </row>
    <row r="422" spans="1:6" x14ac:dyDescent="0.35">
      <c r="A422" s="9" t="s">
        <v>1018</v>
      </c>
      <c r="B422" s="10" t="s">
        <v>1019</v>
      </c>
      <c r="C422" s="9" t="s">
        <v>169</v>
      </c>
      <c r="D422" s="15">
        <v>8901322</v>
      </c>
      <c r="E422" s="12">
        <v>4373260547</v>
      </c>
      <c r="F422" s="13">
        <v>2.03539713775027</v>
      </c>
    </row>
    <row r="423" spans="1:6" x14ac:dyDescent="0.35">
      <c r="A423" s="9" t="s">
        <v>1020</v>
      </c>
      <c r="B423" s="10" t="s">
        <v>1021</v>
      </c>
      <c r="C423" s="9" t="s">
        <v>169</v>
      </c>
      <c r="D423" s="15">
        <v>413043</v>
      </c>
      <c r="E423" s="12">
        <v>9137465469</v>
      </c>
      <c r="F423" s="13">
        <v>4.5203235120428099E-2</v>
      </c>
    </row>
    <row r="424" spans="1:6" x14ac:dyDescent="0.35">
      <c r="A424" s="9" t="s">
        <v>1022</v>
      </c>
      <c r="B424" s="10" t="s">
        <v>1023</v>
      </c>
      <c r="C424" s="9" t="s">
        <v>169</v>
      </c>
      <c r="D424" s="15">
        <v>2871830</v>
      </c>
      <c r="E424" s="12">
        <v>642614348</v>
      </c>
      <c r="F424" s="13">
        <v>4.4689789590567903</v>
      </c>
    </row>
    <row r="425" spans="1:6" x14ac:dyDescent="0.35">
      <c r="A425" s="9" t="s">
        <v>1024</v>
      </c>
      <c r="B425" s="10" t="s">
        <v>1025</v>
      </c>
      <c r="C425" s="9" t="s">
        <v>197</v>
      </c>
      <c r="D425" s="15">
        <v>10582261</v>
      </c>
      <c r="E425" s="12">
        <v>2814238750</v>
      </c>
      <c r="F425" s="13">
        <v>3.7602570144412901</v>
      </c>
    </row>
    <row r="426" spans="1:6" x14ac:dyDescent="0.35">
      <c r="A426" s="9" t="s">
        <v>1026</v>
      </c>
      <c r="B426" s="10" t="s">
        <v>1027</v>
      </c>
      <c r="C426" s="9" t="s">
        <v>341</v>
      </c>
      <c r="D426" s="16"/>
      <c r="E426" s="16"/>
      <c r="F426" s="17"/>
    </row>
    <row r="427" spans="1:6" x14ac:dyDescent="0.35">
      <c r="A427" s="9" t="s">
        <v>1028</v>
      </c>
      <c r="B427" s="10" t="s">
        <v>1029</v>
      </c>
      <c r="C427" s="9" t="s">
        <v>277</v>
      </c>
      <c r="D427" s="15">
        <v>4453928</v>
      </c>
      <c r="E427" s="12">
        <v>441132332</v>
      </c>
      <c r="F427" s="13">
        <v>10.096580270611399</v>
      </c>
    </row>
    <row r="428" spans="1:6" x14ac:dyDescent="0.35">
      <c r="A428" s="9" t="s">
        <v>1030</v>
      </c>
      <c r="B428" s="10" t="s">
        <v>1031</v>
      </c>
      <c r="C428" s="9" t="s">
        <v>473</v>
      </c>
      <c r="D428" s="15">
        <v>2543439</v>
      </c>
      <c r="E428" s="12">
        <v>468390480</v>
      </c>
      <c r="F428" s="13">
        <v>5.4301680085385202</v>
      </c>
    </row>
    <row r="429" spans="1:6" x14ac:dyDescent="0.35">
      <c r="A429" s="9" t="s">
        <v>1032</v>
      </c>
      <c r="B429" s="10" t="s">
        <v>1033</v>
      </c>
      <c r="C429" s="9" t="s">
        <v>133</v>
      </c>
      <c r="D429" s="16"/>
      <c r="E429" s="16"/>
      <c r="F429" s="17"/>
    </row>
    <row r="430" spans="1:6" x14ac:dyDescent="0.35">
      <c r="A430" s="9" t="s">
        <v>1034</v>
      </c>
      <c r="B430" s="10" t="s">
        <v>1035</v>
      </c>
      <c r="C430" s="9" t="s">
        <v>183</v>
      </c>
      <c r="D430" s="15">
        <v>48803000</v>
      </c>
      <c r="E430" s="12">
        <v>11991307535</v>
      </c>
      <c r="F430" s="13">
        <v>4.0698647630839897</v>
      </c>
    </row>
    <row r="431" spans="1:6" x14ac:dyDescent="0.35">
      <c r="A431" s="9" t="s">
        <v>1036</v>
      </c>
      <c r="B431" s="10" t="s">
        <v>1037</v>
      </c>
      <c r="C431" s="9" t="s">
        <v>318</v>
      </c>
      <c r="D431" s="15">
        <v>151789</v>
      </c>
      <c r="E431" s="12">
        <v>52742741</v>
      </c>
      <c r="F431" s="13">
        <v>2.8779126211889499</v>
      </c>
    </row>
    <row r="432" spans="1:6" x14ac:dyDescent="0.35">
      <c r="A432" s="9" t="s">
        <v>1038</v>
      </c>
      <c r="B432" s="10" t="s">
        <v>1039</v>
      </c>
      <c r="C432" s="9" t="s">
        <v>381</v>
      </c>
      <c r="D432" s="15">
        <v>314923</v>
      </c>
      <c r="E432" s="15">
        <v>67781553</v>
      </c>
      <c r="F432" s="13">
        <f>(D432/E432)*1000</f>
        <v>4.6461461276934743</v>
      </c>
    </row>
    <row r="433" spans="1:6" x14ac:dyDescent="0.35">
      <c r="A433" s="9" t="s">
        <v>1040</v>
      </c>
      <c r="B433" s="10" t="s">
        <v>1041</v>
      </c>
      <c r="C433" s="9" t="s">
        <v>217</v>
      </c>
      <c r="D433" s="15">
        <v>579492</v>
      </c>
      <c r="E433" s="12">
        <v>119215870</v>
      </c>
      <c r="F433" s="13">
        <v>4.8608629035714799</v>
      </c>
    </row>
    <row r="434" spans="1:6" x14ac:dyDescent="0.35">
      <c r="A434" s="9" t="s">
        <v>1042</v>
      </c>
      <c r="B434" s="10" t="s">
        <v>1043</v>
      </c>
      <c r="C434" s="9" t="s">
        <v>423</v>
      </c>
      <c r="D434" s="15">
        <v>6203459</v>
      </c>
      <c r="E434" s="12">
        <v>562221465</v>
      </c>
      <c r="F434" s="13">
        <v>11.033835216519201</v>
      </c>
    </row>
    <row r="435" spans="1:6" x14ac:dyDescent="0.35">
      <c r="A435" s="9" t="s">
        <v>1044</v>
      </c>
      <c r="B435" s="10" t="s">
        <v>1045</v>
      </c>
      <c r="C435" s="9" t="s">
        <v>266</v>
      </c>
      <c r="D435" s="15">
        <v>495000</v>
      </c>
      <c r="E435" s="12">
        <v>134530054</v>
      </c>
      <c r="F435" s="13">
        <v>3.6794752197155902</v>
      </c>
    </row>
    <row r="436" spans="1:6" x14ac:dyDescent="0.35">
      <c r="A436" s="9" t="s">
        <v>1046</v>
      </c>
      <c r="B436" s="10" t="s">
        <v>1047</v>
      </c>
      <c r="C436" s="9" t="s">
        <v>197</v>
      </c>
      <c r="D436" s="15">
        <v>6246991</v>
      </c>
      <c r="E436" s="12">
        <v>1779941883</v>
      </c>
      <c r="F436" s="13">
        <v>3.5096600960201099</v>
      </c>
    </row>
    <row r="437" spans="1:6" x14ac:dyDescent="0.35">
      <c r="A437" s="9" t="s">
        <v>1048</v>
      </c>
      <c r="B437" s="10" t="s">
        <v>1049</v>
      </c>
      <c r="C437" s="9" t="s">
        <v>381</v>
      </c>
      <c r="D437" s="15">
        <v>311572</v>
      </c>
      <c r="E437" s="12">
        <v>38822502</v>
      </c>
      <c r="F437" s="13">
        <v>8.0255517792232993</v>
      </c>
    </row>
    <row r="438" spans="1:6" x14ac:dyDescent="0.35">
      <c r="A438" s="9" t="s">
        <v>1050</v>
      </c>
      <c r="B438" s="10" t="s">
        <v>1051</v>
      </c>
      <c r="C438" s="9" t="s">
        <v>136</v>
      </c>
      <c r="D438" s="15">
        <v>430902</v>
      </c>
      <c r="E438" s="12">
        <v>85779965</v>
      </c>
      <c r="F438" s="13">
        <v>5.0233408232330197</v>
      </c>
    </row>
    <row r="439" spans="1:6" x14ac:dyDescent="0.35">
      <c r="A439" s="9" t="s">
        <v>1052</v>
      </c>
      <c r="B439" s="10" t="s">
        <v>1053</v>
      </c>
      <c r="C439" s="9" t="s">
        <v>237</v>
      </c>
      <c r="D439" s="15">
        <v>256365</v>
      </c>
      <c r="E439" s="12">
        <v>28588396</v>
      </c>
      <c r="F439" s="13">
        <v>8.9674495903862503</v>
      </c>
    </row>
    <row r="440" spans="1:6" x14ac:dyDescent="0.35">
      <c r="A440" s="9" t="s">
        <v>1054</v>
      </c>
      <c r="B440" s="10" t="s">
        <v>1055</v>
      </c>
      <c r="C440" s="9" t="s">
        <v>169</v>
      </c>
      <c r="D440" s="15">
        <v>743070</v>
      </c>
      <c r="E440" s="12">
        <v>153935525</v>
      </c>
      <c r="F440" s="13">
        <v>4.8271508477331704</v>
      </c>
    </row>
    <row r="441" spans="1:6" x14ac:dyDescent="0.35">
      <c r="A441" s="9" t="s">
        <v>1056</v>
      </c>
      <c r="B441" s="10" t="s">
        <v>1057</v>
      </c>
      <c r="C441" s="9" t="s">
        <v>246</v>
      </c>
      <c r="D441" s="15">
        <v>509454</v>
      </c>
      <c r="E441" s="12">
        <v>71607860</v>
      </c>
      <c r="F441" s="13">
        <v>7.1144983246252602</v>
      </c>
    </row>
    <row r="442" spans="1:6" x14ac:dyDescent="0.35">
      <c r="A442" s="9" t="s">
        <v>1058</v>
      </c>
      <c r="B442" s="10" t="s">
        <v>1059</v>
      </c>
      <c r="C442" s="9" t="s">
        <v>428</v>
      </c>
      <c r="D442" s="15">
        <v>2776181</v>
      </c>
      <c r="E442" s="12">
        <v>204854015</v>
      </c>
      <c r="F442" s="13">
        <v>13.551997016021399</v>
      </c>
    </row>
    <row r="443" spans="1:6" x14ac:dyDescent="0.35">
      <c r="A443" s="9" t="s">
        <v>1060</v>
      </c>
      <c r="B443" s="10" t="s">
        <v>1061</v>
      </c>
      <c r="C443" s="9" t="s">
        <v>237</v>
      </c>
      <c r="D443" s="15">
        <v>1061471</v>
      </c>
      <c r="E443" s="12">
        <v>139567434</v>
      </c>
      <c r="F443" s="13">
        <v>7.6054346603520697</v>
      </c>
    </row>
    <row r="444" spans="1:6" x14ac:dyDescent="0.35">
      <c r="A444" s="9" t="s">
        <v>1062</v>
      </c>
      <c r="B444" s="10" t="s">
        <v>1063</v>
      </c>
      <c r="C444" s="9" t="s">
        <v>180</v>
      </c>
      <c r="D444" s="15">
        <v>304472</v>
      </c>
      <c r="E444" s="12">
        <v>34244619</v>
      </c>
      <c r="F444" s="13">
        <v>8.8910903053119092</v>
      </c>
    </row>
    <row r="445" spans="1:6" x14ac:dyDescent="0.35">
      <c r="A445" s="9" t="s">
        <v>1064</v>
      </c>
      <c r="B445" s="10" t="s">
        <v>1065</v>
      </c>
      <c r="C445" s="9" t="s">
        <v>237</v>
      </c>
      <c r="D445" s="15">
        <v>161830</v>
      </c>
      <c r="E445" s="12">
        <v>24898301</v>
      </c>
      <c r="F445" s="13">
        <v>6.4996402766598402</v>
      </c>
    </row>
    <row r="446" spans="1:6" x14ac:dyDescent="0.35">
      <c r="A446" s="9" t="s">
        <v>1066</v>
      </c>
      <c r="B446" s="10" t="s">
        <v>1067</v>
      </c>
      <c r="C446" s="9" t="s">
        <v>214</v>
      </c>
      <c r="D446" s="15">
        <v>2140457</v>
      </c>
      <c r="E446" s="12">
        <v>859527687</v>
      </c>
      <c r="F446" s="13">
        <v>2.4902711481823401</v>
      </c>
    </row>
    <row r="447" spans="1:6" x14ac:dyDescent="0.35">
      <c r="A447" s="9" t="s">
        <v>1068</v>
      </c>
      <c r="B447" s="10" t="s">
        <v>1069</v>
      </c>
      <c r="C447" s="9" t="s">
        <v>183</v>
      </c>
      <c r="D447" s="15">
        <v>17727034</v>
      </c>
      <c r="E447" s="12">
        <v>2016960471</v>
      </c>
      <c r="F447" s="13">
        <v>8.7889843429658399</v>
      </c>
    </row>
    <row r="448" spans="1:6" x14ac:dyDescent="0.35">
      <c r="A448" s="9" t="s">
        <v>1070</v>
      </c>
      <c r="B448" s="10" t="s">
        <v>1071</v>
      </c>
      <c r="C448" s="9" t="s">
        <v>142</v>
      </c>
      <c r="D448" s="15">
        <v>1283832</v>
      </c>
      <c r="E448" s="12">
        <v>221177602</v>
      </c>
      <c r="F448" s="13">
        <v>5.8045298818277304</v>
      </c>
    </row>
    <row r="449" spans="1:6" x14ac:dyDescent="0.35">
      <c r="A449" s="9" t="s">
        <v>1072</v>
      </c>
      <c r="B449" s="10" t="s">
        <v>1073</v>
      </c>
      <c r="C449" s="9" t="s">
        <v>139</v>
      </c>
      <c r="D449" s="15">
        <v>2100600</v>
      </c>
      <c r="E449" s="12">
        <v>620411173</v>
      </c>
      <c r="F449" s="13">
        <v>3.3858191009722498</v>
      </c>
    </row>
    <row r="450" spans="1:6" x14ac:dyDescent="0.35">
      <c r="A450" s="9" t="s">
        <v>1074</v>
      </c>
      <c r="B450" s="10" t="s">
        <v>1075</v>
      </c>
      <c r="C450" s="9" t="s">
        <v>136</v>
      </c>
      <c r="D450" s="15">
        <v>53642</v>
      </c>
      <c r="E450" s="12">
        <v>11974773</v>
      </c>
      <c r="F450" s="13">
        <v>4.4795838718612897</v>
      </c>
    </row>
    <row r="451" spans="1:6" x14ac:dyDescent="0.35">
      <c r="A451" s="9" t="s">
        <v>1076</v>
      </c>
      <c r="B451" s="10" t="s">
        <v>1077</v>
      </c>
      <c r="C451" s="9" t="s">
        <v>378</v>
      </c>
      <c r="D451" s="15">
        <v>606166</v>
      </c>
      <c r="E451" s="12">
        <v>77640001</v>
      </c>
      <c r="F451" s="13">
        <v>7.8073929957831902</v>
      </c>
    </row>
    <row r="452" spans="1:6" x14ac:dyDescent="0.35">
      <c r="A452" s="9" t="s">
        <v>1078</v>
      </c>
      <c r="B452" s="10" t="s">
        <v>1079</v>
      </c>
      <c r="C452" s="9" t="s">
        <v>378</v>
      </c>
      <c r="D452" s="15">
        <v>603000</v>
      </c>
      <c r="E452" s="12">
        <v>173450618</v>
      </c>
      <c r="F452" s="13">
        <v>3.4764938110511698</v>
      </c>
    </row>
    <row r="453" spans="1:6" x14ac:dyDescent="0.35">
      <c r="A453" s="9" t="s">
        <v>1080</v>
      </c>
      <c r="B453" s="10" t="s">
        <v>1081</v>
      </c>
      <c r="C453" s="9" t="s">
        <v>214</v>
      </c>
      <c r="D453" s="15">
        <v>3817028</v>
      </c>
      <c r="E453" s="12">
        <v>405625499</v>
      </c>
      <c r="F453" s="13">
        <v>9.4102269443371505</v>
      </c>
    </row>
    <row r="454" spans="1:6" ht="21" x14ac:dyDescent="0.35">
      <c r="A454" s="9" t="s">
        <v>1082</v>
      </c>
      <c r="B454" s="10" t="s">
        <v>1083</v>
      </c>
      <c r="C454" s="9" t="s">
        <v>359</v>
      </c>
      <c r="D454" s="15">
        <v>926994</v>
      </c>
      <c r="E454" s="12">
        <v>507443361</v>
      </c>
      <c r="F454" s="13">
        <v>1.82679303986401</v>
      </c>
    </row>
    <row r="455" spans="1:6" x14ac:dyDescent="0.35">
      <c r="A455" s="9" t="s">
        <v>1084</v>
      </c>
      <c r="B455" s="10" t="s">
        <v>1085</v>
      </c>
      <c r="C455" s="9" t="s">
        <v>133</v>
      </c>
      <c r="D455" s="15">
        <v>343400</v>
      </c>
      <c r="E455" s="12">
        <v>69567138</v>
      </c>
      <c r="F455" s="13">
        <v>4.9362387166193296</v>
      </c>
    </row>
    <row r="456" spans="1:6" x14ac:dyDescent="0.35">
      <c r="A456" s="9" t="s">
        <v>1086</v>
      </c>
      <c r="B456" s="10" t="s">
        <v>1087</v>
      </c>
      <c r="C456" s="9" t="s">
        <v>158</v>
      </c>
      <c r="D456" s="15">
        <v>250382</v>
      </c>
      <c r="E456" s="12">
        <v>20944312</v>
      </c>
      <c r="F456" s="13">
        <v>11.9546538458747</v>
      </c>
    </row>
    <row r="457" spans="1:6" ht="21" x14ac:dyDescent="0.35">
      <c r="A457" s="9" t="s">
        <v>1088</v>
      </c>
      <c r="B457" s="10" t="s">
        <v>1089</v>
      </c>
      <c r="C457" s="9" t="s">
        <v>197</v>
      </c>
      <c r="D457" s="15">
        <v>574520</v>
      </c>
      <c r="E457" s="12">
        <v>250071875</v>
      </c>
      <c r="F457" s="13">
        <v>2.29741949189608</v>
      </c>
    </row>
    <row r="458" spans="1:6" ht="21" x14ac:dyDescent="0.35">
      <c r="A458" s="9" t="s">
        <v>1090</v>
      </c>
      <c r="B458" s="10" t="s">
        <v>1091</v>
      </c>
      <c r="C458" s="9" t="s">
        <v>217</v>
      </c>
      <c r="D458" s="15">
        <v>1522522</v>
      </c>
      <c r="E458" s="12">
        <v>358240571</v>
      </c>
      <c r="F458" s="13">
        <v>4.24999880876139</v>
      </c>
    </row>
    <row r="459" spans="1:6" x14ac:dyDescent="0.35">
      <c r="A459" s="9" t="s">
        <v>1092</v>
      </c>
      <c r="B459" s="10" t="s">
        <v>1093</v>
      </c>
      <c r="C459" s="9" t="s">
        <v>169</v>
      </c>
      <c r="D459" s="15">
        <v>27080644</v>
      </c>
      <c r="E459" s="12">
        <v>22349436897</v>
      </c>
      <c r="F459" s="13">
        <v>1.21169245224407</v>
      </c>
    </row>
    <row r="460" spans="1:6" x14ac:dyDescent="0.35">
      <c r="A460" s="9" t="s">
        <v>1094</v>
      </c>
      <c r="B460" s="10" t="s">
        <v>1095</v>
      </c>
      <c r="C460" s="9" t="s">
        <v>1096</v>
      </c>
      <c r="D460" s="15">
        <v>921969</v>
      </c>
      <c r="E460" s="12">
        <v>187288299</v>
      </c>
      <c r="F460" s="13">
        <v>4.9227261122169699</v>
      </c>
    </row>
    <row r="461" spans="1:6" x14ac:dyDescent="0.35">
      <c r="A461" s="9" t="s">
        <v>1097</v>
      </c>
      <c r="B461" s="10" t="s">
        <v>1098</v>
      </c>
      <c r="C461" s="9" t="s">
        <v>302</v>
      </c>
      <c r="D461" s="15">
        <v>127969</v>
      </c>
      <c r="E461" s="12">
        <v>48045941</v>
      </c>
      <c r="F461" s="13">
        <v>2.6634716135541998</v>
      </c>
    </row>
    <row r="462" spans="1:6" x14ac:dyDescent="0.35">
      <c r="A462" s="9" t="s">
        <v>1099</v>
      </c>
      <c r="B462" s="10" t="s">
        <v>1100</v>
      </c>
      <c r="C462" s="9" t="s">
        <v>266</v>
      </c>
      <c r="D462" s="15">
        <v>675895</v>
      </c>
      <c r="E462" s="12">
        <v>305158091</v>
      </c>
      <c r="F462" s="13">
        <v>2.2149011280844602</v>
      </c>
    </row>
    <row r="463" spans="1:6" x14ac:dyDescent="0.35">
      <c r="A463" s="9" t="s">
        <v>1101</v>
      </c>
      <c r="B463" s="10" t="s">
        <v>1102</v>
      </c>
      <c r="C463" s="9" t="s">
        <v>139</v>
      </c>
      <c r="D463" s="15">
        <v>27643083</v>
      </c>
      <c r="E463" s="12">
        <v>2449579885</v>
      </c>
      <c r="F463" s="13">
        <v>11.2848260917198</v>
      </c>
    </row>
    <row r="464" spans="1:6" x14ac:dyDescent="0.35">
      <c r="A464" s="9" t="s">
        <v>1103</v>
      </c>
      <c r="B464" s="10" t="s">
        <v>1104</v>
      </c>
      <c r="C464" s="9" t="s">
        <v>142</v>
      </c>
      <c r="D464" s="15">
        <v>2121903</v>
      </c>
      <c r="E464" s="12">
        <v>331274156</v>
      </c>
      <c r="F464" s="13">
        <v>6.4052778086317099</v>
      </c>
    </row>
    <row r="465" spans="1:6" x14ac:dyDescent="0.35">
      <c r="A465" s="9" t="s">
        <v>1105</v>
      </c>
      <c r="B465" s="10" t="s">
        <v>1106</v>
      </c>
      <c r="C465" s="9" t="s">
        <v>166</v>
      </c>
      <c r="D465" s="15">
        <v>919403</v>
      </c>
      <c r="E465" s="12">
        <v>53958179</v>
      </c>
      <c r="F465" s="13">
        <v>17.039177693524501</v>
      </c>
    </row>
    <row r="466" spans="1:6" x14ac:dyDescent="0.35">
      <c r="A466" s="9" t="s">
        <v>1107</v>
      </c>
      <c r="B466" s="10" t="s">
        <v>1108</v>
      </c>
      <c r="C466" s="9" t="s">
        <v>428</v>
      </c>
      <c r="D466" s="15">
        <v>581089</v>
      </c>
      <c r="E466" s="12">
        <v>111367217</v>
      </c>
      <c r="F466" s="13">
        <v>5.2177742755302896</v>
      </c>
    </row>
    <row r="467" spans="1:6" x14ac:dyDescent="0.35">
      <c r="A467" s="9" t="s">
        <v>1109</v>
      </c>
      <c r="B467" s="10" t="s">
        <v>1110</v>
      </c>
      <c r="C467" s="9" t="s">
        <v>197</v>
      </c>
      <c r="D467" s="15">
        <v>1643617</v>
      </c>
      <c r="E467" s="12">
        <v>531151089</v>
      </c>
      <c r="F467" s="13">
        <v>3.0944434343426499</v>
      </c>
    </row>
    <row r="468" spans="1:6" x14ac:dyDescent="0.35">
      <c r="A468" s="9" t="s">
        <v>1111</v>
      </c>
      <c r="B468" s="10" t="s">
        <v>1112</v>
      </c>
      <c r="C468" s="9" t="s">
        <v>217</v>
      </c>
      <c r="D468" s="15">
        <v>407981</v>
      </c>
      <c r="E468" s="12">
        <v>148518836</v>
      </c>
      <c r="F468" s="13">
        <v>2.7469983672643399</v>
      </c>
    </row>
    <row r="469" spans="1:6" x14ac:dyDescent="0.35">
      <c r="A469" s="9" t="s">
        <v>1113</v>
      </c>
      <c r="B469" s="10" t="s">
        <v>1114</v>
      </c>
      <c r="C469" s="9" t="s">
        <v>139</v>
      </c>
      <c r="D469" s="15">
        <v>12543658</v>
      </c>
      <c r="E469" s="12">
        <v>1618310964</v>
      </c>
      <c r="F469" s="13">
        <v>7.7510801564340097</v>
      </c>
    </row>
    <row r="470" spans="1:6" x14ac:dyDescent="0.35">
      <c r="A470" s="9" t="s">
        <v>1115</v>
      </c>
      <c r="B470" s="10" t="s">
        <v>1116</v>
      </c>
      <c r="C470" s="9" t="s">
        <v>253</v>
      </c>
      <c r="D470" s="15">
        <v>479125</v>
      </c>
      <c r="E470" s="12">
        <v>152567522</v>
      </c>
      <c r="F470" s="13">
        <v>3.1404128068619999</v>
      </c>
    </row>
    <row r="471" spans="1:6" x14ac:dyDescent="0.35">
      <c r="A471" s="9" t="s">
        <v>1117</v>
      </c>
      <c r="B471" s="10" t="s">
        <v>1118</v>
      </c>
      <c r="C471" s="9" t="s">
        <v>194</v>
      </c>
      <c r="D471" s="15">
        <v>456870</v>
      </c>
      <c r="E471" s="12">
        <v>227190209</v>
      </c>
      <c r="F471" s="13">
        <v>2.0109581394856701</v>
      </c>
    </row>
    <row r="472" spans="1:6" x14ac:dyDescent="0.35">
      <c r="A472" s="9" t="s">
        <v>1119</v>
      </c>
      <c r="B472" s="10" t="s">
        <v>1120</v>
      </c>
      <c r="C472" s="9" t="s">
        <v>183</v>
      </c>
      <c r="D472" s="15">
        <v>20038684</v>
      </c>
      <c r="E472" s="12">
        <v>2557341733</v>
      </c>
      <c r="F472" s="13">
        <v>7.8357474644160101</v>
      </c>
    </row>
    <row r="473" spans="1:6" x14ac:dyDescent="0.35">
      <c r="A473" s="9" t="s">
        <v>1121</v>
      </c>
      <c r="B473" s="10" t="s">
        <v>1122</v>
      </c>
      <c r="C473" s="9" t="s">
        <v>130</v>
      </c>
      <c r="D473" s="15">
        <v>182000</v>
      </c>
      <c r="E473" s="12">
        <v>40743649</v>
      </c>
      <c r="F473" s="13">
        <v>4.46695385580216</v>
      </c>
    </row>
    <row r="474" spans="1:6" x14ac:dyDescent="0.35">
      <c r="A474" s="9" t="s">
        <v>1123</v>
      </c>
      <c r="B474" s="10" t="s">
        <v>1124</v>
      </c>
      <c r="C474" s="9" t="s">
        <v>197</v>
      </c>
      <c r="D474" s="15">
        <v>1462137</v>
      </c>
      <c r="E474" s="12">
        <v>996681429</v>
      </c>
      <c r="F474" s="13">
        <v>1.4670053614493499</v>
      </c>
    </row>
    <row r="475" spans="1:6" x14ac:dyDescent="0.35">
      <c r="A475" s="9" t="s">
        <v>1125</v>
      </c>
      <c r="B475" s="10" t="s">
        <v>1126</v>
      </c>
      <c r="C475" s="9" t="s">
        <v>505</v>
      </c>
      <c r="D475" s="15">
        <v>530493</v>
      </c>
      <c r="E475" s="12">
        <v>166817127</v>
      </c>
      <c r="F475" s="13">
        <v>3.18008713817497</v>
      </c>
    </row>
    <row r="476" spans="1:6" x14ac:dyDescent="0.35">
      <c r="A476" s="9" t="s">
        <v>1127</v>
      </c>
      <c r="B476" s="10" t="s">
        <v>1128</v>
      </c>
      <c r="C476" s="9" t="s">
        <v>332</v>
      </c>
      <c r="D476" s="15">
        <v>1234214</v>
      </c>
      <c r="E476" s="12">
        <v>170148940</v>
      </c>
      <c r="F476" s="13">
        <v>7.2537272345040797</v>
      </c>
    </row>
    <row r="477" spans="1:6" x14ac:dyDescent="0.35">
      <c r="A477" s="9" t="s">
        <v>1129</v>
      </c>
      <c r="B477" s="10" t="s">
        <v>1130</v>
      </c>
      <c r="C477" s="9" t="s">
        <v>183</v>
      </c>
      <c r="D477" s="15">
        <v>9168389</v>
      </c>
      <c r="E477" s="12">
        <v>1349423238</v>
      </c>
      <c r="F477" s="13">
        <v>6.7943019964504296</v>
      </c>
    </row>
    <row r="478" spans="1:6" x14ac:dyDescent="0.35">
      <c r="A478" s="9" t="s">
        <v>1131</v>
      </c>
      <c r="B478" s="10" t="s">
        <v>1132</v>
      </c>
      <c r="C478" s="9" t="s">
        <v>214</v>
      </c>
      <c r="D478" s="15">
        <v>242185</v>
      </c>
      <c r="E478" s="12">
        <v>60891996</v>
      </c>
      <c r="F478" s="13">
        <v>3.9772879181033902</v>
      </c>
    </row>
    <row r="479" spans="1:6" x14ac:dyDescent="0.35">
      <c r="A479" s="9" t="s">
        <v>1133</v>
      </c>
      <c r="B479" s="10" t="s">
        <v>1134</v>
      </c>
      <c r="C479" s="9" t="s">
        <v>277</v>
      </c>
      <c r="D479" s="15">
        <v>2264604</v>
      </c>
      <c r="E479" s="12">
        <v>204942481</v>
      </c>
      <c r="F479" s="13">
        <v>11.0499491806191</v>
      </c>
    </row>
    <row r="480" spans="1:6" x14ac:dyDescent="0.35">
      <c r="A480" s="9" t="s">
        <v>1135</v>
      </c>
      <c r="B480" s="10" t="s">
        <v>1136</v>
      </c>
      <c r="C480" s="9" t="s">
        <v>321</v>
      </c>
      <c r="D480" s="15">
        <v>77588</v>
      </c>
      <c r="E480" s="12">
        <v>13212829</v>
      </c>
      <c r="F480" s="13">
        <v>5.8721716598315199</v>
      </c>
    </row>
    <row r="481" spans="1:6" x14ac:dyDescent="0.35">
      <c r="A481" s="9" t="s">
        <v>1137</v>
      </c>
      <c r="B481" s="10" t="s">
        <v>1138</v>
      </c>
      <c r="C481" s="9" t="s">
        <v>359</v>
      </c>
      <c r="D481" s="15">
        <v>3670439</v>
      </c>
      <c r="E481" s="12">
        <v>601203540</v>
      </c>
      <c r="F481" s="13">
        <v>6.1051520089186404</v>
      </c>
    </row>
    <row r="482" spans="1:6" x14ac:dyDescent="0.35">
      <c r="A482" s="9" t="s">
        <v>1139</v>
      </c>
      <c r="B482" s="10" t="s">
        <v>1140</v>
      </c>
      <c r="C482" s="9" t="s">
        <v>356</v>
      </c>
      <c r="D482" s="15">
        <v>471031</v>
      </c>
      <c r="E482" s="12">
        <v>66743285</v>
      </c>
      <c r="F482" s="13">
        <v>7.05735415929857</v>
      </c>
    </row>
    <row r="483" spans="1:6" x14ac:dyDescent="0.35">
      <c r="A483" s="9" t="s">
        <v>1141</v>
      </c>
      <c r="B483" s="10" t="s">
        <v>1142</v>
      </c>
      <c r="C483" s="9" t="s">
        <v>202</v>
      </c>
      <c r="D483" s="15">
        <v>321027</v>
      </c>
      <c r="E483" s="12">
        <v>96485015</v>
      </c>
      <c r="F483" s="13">
        <v>3.3272213306905698</v>
      </c>
    </row>
    <row r="484" spans="1:6" x14ac:dyDescent="0.35">
      <c r="A484" s="9" t="s">
        <v>1143</v>
      </c>
      <c r="B484" s="10" t="s">
        <v>1144</v>
      </c>
      <c r="C484" s="9" t="s">
        <v>359</v>
      </c>
      <c r="D484" s="15">
        <v>251450</v>
      </c>
      <c r="E484" s="12">
        <v>49306204</v>
      </c>
      <c r="F484" s="13">
        <v>5.0997639161189499</v>
      </c>
    </row>
    <row r="485" spans="1:6" ht="21" x14ac:dyDescent="0.35">
      <c r="A485" s="9" t="s">
        <v>1145</v>
      </c>
      <c r="B485" s="10" t="s">
        <v>1146</v>
      </c>
      <c r="C485" s="9" t="s">
        <v>197</v>
      </c>
      <c r="D485" s="15">
        <v>2786793</v>
      </c>
      <c r="E485" s="12">
        <v>780953571</v>
      </c>
      <c r="F485" s="13">
        <v>3.5684490134689502</v>
      </c>
    </row>
    <row r="486" spans="1:6" x14ac:dyDescent="0.35">
      <c r="A486" s="9" t="s">
        <v>1147</v>
      </c>
      <c r="B486" s="10" t="s">
        <v>1148</v>
      </c>
      <c r="C486" s="9" t="s">
        <v>139</v>
      </c>
      <c r="D486" s="15">
        <v>2250000</v>
      </c>
      <c r="E486" s="12">
        <v>661037403</v>
      </c>
      <c r="F486" s="13">
        <v>3.40374083189359</v>
      </c>
    </row>
    <row r="487" spans="1:6" x14ac:dyDescent="0.35">
      <c r="A487" s="9" t="s">
        <v>1149</v>
      </c>
      <c r="B487" s="10" t="s">
        <v>1150</v>
      </c>
      <c r="C487" s="9" t="s">
        <v>351</v>
      </c>
      <c r="D487" s="15">
        <v>528102</v>
      </c>
      <c r="E487" s="12">
        <v>187950130</v>
      </c>
      <c r="F487" s="13">
        <v>2.8097985353880799</v>
      </c>
    </row>
    <row r="488" spans="1:6" x14ac:dyDescent="0.35">
      <c r="A488" s="9" t="s">
        <v>1151</v>
      </c>
      <c r="B488" s="10" t="s">
        <v>1152</v>
      </c>
      <c r="C488" s="9" t="s">
        <v>318</v>
      </c>
      <c r="D488" s="15">
        <v>60383</v>
      </c>
      <c r="E488" s="12">
        <v>36178873</v>
      </c>
      <c r="F488" s="13">
        <v>1.66901274122055</v>
      </c>
    </row>
    <row r="489" spans="1:6" x14ac:dyDescent="0.35">
      <c r="A489" s="9" t="s">
        <v>1153</v>
      </c>
      <c r="B489" s="10" t="s">
        <v>1154</v>
      </c>
      <c r="C489" s="9" t="s">
        <v>197</v>
      </c>
      <c r="D489" s="15">
        <v>34595357</v>
      </c>
      <c r="E489" s="12">
        <v>6477257677</v>
      </c>
      <c r="F489" s="13">
        <v>5.3410499821312003</v>
      </c>
    </row>
    <row r="490" spans="1:6" x14ac:dyDescent="0.35">
      <c r="A490" s="9" t="s">
        <v>1155</v>
      </c>
      <c r="B490" s="10" t="s">
        <v>1156</v>
      </c>
      <c r="C490" s="9" t="s">
        <v>253</v>
      </c>
      <c r="D490" s="15">
        <v>258173</v>
      </c>
      <c r="E490" s="12">
        <v>85720486</v>
      </c>
      <c r="F490" s="13">
        <v>3.01180046972669</v>
      </c>
    </row>
    <row r="491" spans="1:6" x14ac:dyDescent="0.35">
      <c r="A491" s="9" t="s">
        <v>1157</v>
      </c>
      <c r="B491" s="10" t="s">
        <v>1158</v>
      </c>
      <c r="C491" s="9" t="s">
        <v>246</v>
      </c>
      <c r="D491" s="15">
        <v>874405</v>
      </c>
      <c r="E491" s="12">
        <v>273294376</v>
      </c>
      <c r="F491" s="13">
        <v>3.1994986973314101</v>
      </c>
    </row>
    <row r="492" spans="1:6" x14ac:dyDescent="0.35">
      <c r="A492" s="9" t="s">
        <v>1159</v>
      </c>
      <c r="B492" s="10" t="s">
        <v>1160</v>
      </c>
      <c r="C492" s="9" t="s">
        <v>217</v>
      </c>
      <c r="D492" s="15">
        <v>261224</v>
      </c>
      <c r="E492" s="12">
        <v>42084701</v>
      </c>
      <c r="F492" s="13">
        <v>6.2071012456521899</v>
      </c>
    </row>
    <row r="493" spans="1:6" ht="21" x14ac:dyDescent="0.35">
      <c r="A493" s="9" t="s">
        <v>1161</v>
      </c>
      <c r="B493" s="10" t="s">
        <v>1162</v>
      </c>
      <c r="C493" s="9" t="s">
        <v>169</v>
      </c>
      <c r="D493" s="15">
        <v>739218</v>
      </c>
      <c r="E493" s="12">
        <v>579982874</v>
      </c>
      <c r="F493" s="13">
        <v>1.2745514275306</v>
      </c>
    </row>
    <row r="494" spans="1:6" x14ac:dyDescent="0.35">
      <c r="A494" s="9" t="s">
        <v>1163</v>
      </c>
      <c r="B494" s="10" t="s">
        <v>1164</v>
      </c>
      <c r="C494" s="9" t="s">
        <v>163</v>
      </c>
      <c r="D494" s="15">
        <v>331683</v>
      </c>
      <c r="E494" s="12">
        <v>328973086</v>
      </c>
      <c r="F494" s="13">
        <v>1.0082374945408099</v>
      </c>
    </row>
    <row r="495" spans="1:6" x14ac:dyDescent="0.35">
      <c r="A495" s="9" t="s">
        <v>1165</v>
      </c>
      <c r="B495" s="10" t="s">
        <v>1166</v>
      </c>
      <c r="C495" s="9" t="s">
        <v>307</v>
      </c>
      <c r="D495" s="15">
        <v>191229</v>
      </c>
      <c r="E495" s="12">
        <v>84829986</v>
      </c>
      <c r="F495" s="13">
        <v>2.2542618361389302</v>
      </c>
    </row>
    <row r="496" spans="1:6" x14ac:dyDescent="0.35">
      <c r="A496" s="9" t="s">
        <v>1167</v>
      </c>
      <c r="B496" s="10" t="s">
        <v>1168</v>
      </c>
      <c r="C496" s="9" t="s">
        <v>359</v>
      </c>
      <c r="D496" s="15">
        <v>5874166</v>
      </c>
      <c r="E496" s="12">
        <v>708136764</v>
      </c>
      <c r="F496" s="13">
        <v>8.2952422450418108</v>
      </c>
    </row>
    <row r="497" spans="1:6" x14ac:dyDescent="0.35">
      <c r="A497" s="9" t="s">
        <v>1169</v>
      </c>
      <c r="B497" s="10" t="s">
        <v>1170</v>
      </c>
      <c r="C497" s="9" t="s">
        <v>428</v>
      </c>
      <c r="D497" s="15">
        <v>1526665</v>
      </c>
      <c r="E497" s="12">
        <v>172506740</v>
      </c>
      <c r="F497" s="13">
        <v>8.8498860972040898</v>
      </c>
    </row>
    <row r="498" spans="1:6" x14ac:dyDescent="0.35">
      <c r="A498" s="9" t="s">
        <v>1171</v>
      </c>
      <c r="B498" s="10" t="s">
        <v>1172</v>
      </c>
      <c r="C498" s="9" t="s">
        <v>299</v>
      </c>
      <c r="D498" s="15">
        <v>123879</v>
      </c>
      <c r="E498" s="12">
        <v>36488521</v>
      </c>
      <c r="F498" s="13">
        <v>3.3950129137873302</v>
      </c>
    </row>
    <row r="499" spans="1:6" ht="21" x14ac:dyDescent="0.35">
      <c r="A499" s="9" t="s">
        <v>1173</v>
      </c>
      <c r="B499" s="10" t="s">
        <v>1174</v>
      </c>
      <c r="C499" s="9" t="s">
        <v>505</v>
      </c>
      <c r="D499" s="15">
        <v>4826322</v>
      </c>
      <c r="E499" s="12">
        <v>534120956</v>
      </c>
      <c r="F499" s="13">
        <v>9.0360094390305097</v>
      </c>
    </row>
    <row r="500" spans="1:6" x14ac:dyDescent="0.35">
      <c r="A500" s="9" t="s">
        <v>1175</v>
      </c>
      <c r="B500" s="10" t="s">
        <v>1176</v>
      </c>
      <c r="C500" s="9" t="s">
        <v>180</v>
      </c>
      <c r="D500" s="15">
        <v>2269238</v>
      </c>
      <c r="E500" s="12">
        <v>182157212</v>
      </c>
      <c r="F500" s="13">
        <v>12.4575797745521</v>
      </c>
    </row>
    <row r="501" spans="1:6" x14ac:dyDescent="0.35">
      <c r="A501" s="9" t="s">
        <v>1177</v>
      </c>
      <c r="B501" s="10" t="s">
        <v>1178</v>
      </c>
      <c r="C501" s="9" t="s">
        <v>359</v>
      </c>
      <c r="D501" s="15">
        <v>4354234</v>
      </c>
      <c r="E501" s="12">
        <v>977938253</v>
      </c>
      <c r="F501" s="13">
        <v>4.45246311476477</v>
      </c>
    </row>
    <row r="502" spans="1:6" ht="21" x14ac:dyDescent="0.35">
      <c r="A502" s="9" t="s">
        <v>1179</v>
      </c>
      <c r="B502" s="10" t="s">
        <v>1180</v>
      </c>
      <c r="C502" s="9" t="s">
        <v>359</v>
      </c>
      <c r="D502" s="16"/>
      <c r="E502" s="16"/>
      <c r="F502" s="17"/>
    </row>
    <row r="503" spans="1:6" x14ac:dyDescent="0.35">
      <c r="A503" s="9" t="s">
        <v>1181</v>
      </c>
      <c r="B503" s="10" t="s">
        <v>1182</v>
      </c>
      <c r="C503" s="9" t="s">
        <v>217</v>
      </c>
      <c r="D503" s="15">
        <v>319248</v>
      </c>
      <c r="E503" s="12">
        <v>122852370</v>
      </c>
      <c r="F503" s="13">
        <v>2.59863118635807</v>
      </c>
    </row>
    <row r="504" spans="1:6" x14ac:dyDescent="0.35">
      <c r="A504" s="9" t="s">
        <v>1183</v>
      </c>
      <c r="B504" s="10" t="s">
        <v>1184</v>
      </c>
      <c r="C504" s="9" t="s">
        <v>643</v>
      </c>
      <c r="D504" s="15">
        <v>3157934</v>
      </c>
      <c r="E504" s="12">
        <v>224895440</v>
      </c>
      <c r="F504" s="13">
        <v>14.0417875969384</v>
      </c>
    </row>
    <row r="505" spans="1:6" x14ac:dyDescent="0.35">
      <c r="A505" s="9" t="s">
        <v>1185</v>
      </c>
      <c r="B505" s="10" t="s">
        <v>1186</v>
      </c>
      <c r="C505" s="9" t="s">
        <v>253</v>
      </c>
      <c r="D505" s="15">
        <v>407141</v>
      </c>
      <c r="E505" s="12">
        <v>79016255</v>
      </c>
      <c r="F505" s="13">
        <v>5.1526233431336399</v>
      </c>
    </row>
    <row r="506" spans="1:6" x14ac:dyDescent="0.35">
      <c r="A506" s="9" t="s">
        <v>1187</v>
      </c>
      <c r="B506" s="10" t="s">
        <v>1188</v>
      </c>
      <c r="C506" s="9" t="s">
        <v>282</v>
      </c>
      <c r="D506" s="15">
        <v>1524716</v>
      </c>
      <c r="E506" s="12">
        <v>237158455</v>
      </c>
      <c r="F506" s="13">
        <v>6.4291024328017299</v>
      </c>
    </row>
    <row r="507" spans="1:6" x14ac:dyDescent="0.35">
      <c r="A507" s="9" t="s">
        <v>1189</v>
      </c>
      <c r="B507" s="10" t="s">
        <v>1190</v>
      </c>
      <c r="C507" s="9" t="s">
        <v>302</v>
      </c>
      <c r="D507" s="15">
        <v>2358321</v>
      </c>
      <c r="E507" s="12">
        <v>242545537</v>
      </c>
      <c r="F507" s="13">
        <v>9.72320921328682</v>
      </c>
    </row>
    <row r="508" spans="1:6" x14ac:dyDescent="0.35">
      <c r="A508" s="9" t="s">
        <v>1191</v>
      </c>
      <c r="B508" s="10" t="s">
        <v>1192</v>
      </c>
      <c r="C508" s="9" t="s">
        <v>133</v>
      </c>
      <c r="D508" s="15">
        <v>546849</v>
      </c>
      <c r="E508" s="12">
        <v>73830478</v>
      </c>
      <c r="F508" s="13">
        <v>7.4068191729708204</v>
      </c>
    </row>
    <row r="509" spans="1:6" x14ac:dyDescent="0.35">
      <c r="A509" s="9" t="s">
        <v>1193</v>
      </c>
      <c r="B509" s="10" t="s">
        <v>1194</v>
      </c>
      <c r="C509" s="9" t="s">
        <v>266</v>
      </c>
      <c r="D509" s="15">
        <v>596123</v>
      </c>
      <c r="E509" s="12">
        <v>484515829</v>
      </c>
      <c r="F509" s="13">
        <v>1.2303478324544099</v>
      </c>
    </row>
    <row r="510" spans="1:6" x14ac:dyDescent="0.35">
      <c r="A510" s="9" t="s">
        <v>1195</v>
      </c>
      <c r="B510" s="10" t="s">
        <v>1196</v>
      </c>
      <c r="C510" s="9" t="s">
        <v>202</v>
      </c>
      <c r="D510" s="15">
        <v>551962</v>
      </c>
      <c r="E510" s="12">
        <v>113031966</v>
      </c>
      <c r="F510" s="13">
        <v>4.8832380744399302</v>
      </c>
    </row>
    <row r="511" spans="1:6" x14ac:dyDescent="0.35">
      <c r="A511" s="9" t="s">
        <v>1197</v>
      </c>
      <c r="B511" s="10" t="s">
        <v>1198</v>
      </c>
      <c r="C511" s="9" t="s">
        <v>480</v>
      </c>
      <c r="D511" s="15">
        <v>104500</v>
      </c>
      <c r="E511" s="12">
        <v>24730000</v>
      </c>
      <c r="F511" s="13">
        <v>4.2256368782854796</v>
      </c>
    </row>
    <row r="512" spans="1:6" x14ac:dyDescent="0.35">
      <c r="A512" s="9" t="s">
        <v>1199</v>
      </c>
      <c r="B512" s="10" t="s">
        <v>1200</v>
      </c>
      <c r="C512" s="9" t="s">
        <v>155</v>
      </c>
      <c r="D512" s="15">
        <v>2372874</v>
      </c>
      <c r="E512" s="12">
        <v>178820354</v>
      </c>
      <c r="F512" s="13">
        <v>13.269596815584</v>
      </c>
    </row>
    <row r="513" spans="1:6" x14ac:dyDescent="0.35">
      <c r="A513" s="9" t="s">
        <v>1201</v>
      </c>
      <c r="B513" s="10" t="s">
        <v>1202</v>
      </c>
      <c r="C513" s="9" t="s">
        <v>139</v>
      </c>
      <c r="D513" s="15">
        <v>903363</v>
      </c>
      <c r="E513" s="12">
        <v>1434385206</v>
      </c>
      <c r="F513" s="13">
        <v>0.62979107440682802</v>
      </c>
    </row>
    <row r="514" spans="1:6" x14ac:dyDescent="0.35">
      <c r="A514" s="9" t="s">
        <v>1203</v>
      </c>
      <c r="B514" s="10" t="s">
        <v>1204</v>
      </c>
      <c r="C514" s="9" t="s">
        <v>130</v>
      </c>
      <c r="D514" s="15">
        <v>714903</v>
      </c>
      <c r="E514" s="12">
        <v>109112271</v>
      </c>
      <c r="F514" s="13">
        <v>6.5519945048160499</v>
      </c>
    </row>
    <row r="515" spans="1:6" ht="21" x14ac:dyDescent="0.35">
      <c r="A515" s="9" t="s">
        <v>1205</v>
      </c>
      <c r="B515" s="10" t="s">
        <v>1206</v>
      </c>
      <c r="C515" s="9" t="s">
        <v>169</v>
      </c>
      <c r="D515" s="15">
        <v>2022146</v>
      </c>
      <c r="E515" s="12">
        <v>962050032</v>
      </c>
      <c r="F515" s="13">
        <v>2.1019135520386301</v>
      </c>
    </row>
    <row r="516" spans="1:6" ht="21" x14ac:dyDescent="0.35">
      <c r="A516" s="9" t="s">
        <v>1207</v>
      </c>
      <c r="B516" s="10" t="s">
        <v>1208</v>
      </c>
      <c r="C516" s="9" t="s">
        <v>139</v>
      </c>
      <c r="D516" s="15">
        <v>6629877</v>
      </c>
      <c r="E516" s="12">
        <v>1044582341</v>
      </c>
      <c r="F516" s="13">
        <v>6.3469165998470602</v>
      </c>
    </row>
    <row r="517" spans="1:6" x14ac:dyDescent="0.35">
      <c r="A517" s="9" t="s">
        <v>1209</v>
      </c>
      <c r="B517" s="10" t="s">
        <v>1210</v>
      </c>
      <c r="C517" s="9" t="s">
        <v>386</v>
      </c>
      <c r="D517" s="15">
        <v>334828</v>
      </c>
      <c r="E517" s="12">
        <v>42691300</v>
      </c>
      <c r="F517" s="13">
        <v>7.8430031411552203</v>
      </c>
    </row>
    <row r="518" spans="1:6" x14ac:dyDescent="0.35">
      <c r="A518" s="9" t="s">
        <v>1211</v>
      </c>
      <c r="B518" s="10" t="s">
        <v>1212</v>
      </c>
      <c r="C518" s="9" t="s">
        <v>197</v>
      </c>
      <c r="D518" s="15">
        <v>6450762</v>
      </c>
      <c r="E518" s="12">
        <v>2948622825</v>
      </c>
      <c r="F518" s="13">
        <v>2.1877202961691098</v>
      </c>
    </row>
    <row r="519" spans="1:6" x14ac:dyDescent="0.35">
      <c r="A519" s="9" t="s">
        <v>1213</v>
      </c>
      <c r="B519" s="10" t="s">
        <v>1214</v>
      </c>
      <c r="C519" s="9" t="s">
        <v>237</v>
      </c>
      <c r="D519" s="15">
        <v>1698678</v>
      </c>
      <c r="E519" s="12">
        <v>222331313</v>
      </c>
      <c r="F519" s="13">
        <v>7.6403003116344701</v>
      </c>
    </row>
    <row r="520" spans="1:6" ht="21" x14ac:dyDescent="0.35">
      <c r="A520" s="9" t="s">
        <v>1215</v>
      </c>
      <c r="B520" s="10" t="s">
        <v>1216</v>
      </c>
      <c r="C520" s="9" t="s">
        <v>169</v>
      </c>
      <c r="D520" s="15">
        <v>10182399</v>
      </c>
      <c r="E520" s="12">
        <v>4931737071</v>
      </c>
      <c r="F520" s="13">
        <v>2.06466785503943</v>
      </c>
    </row>
    <row r="521" spans="1:6" x14ac:dyDescent="0.35">
      <c r="A521" s="9" t="s">
        <v>1217</v>
      </c>
      <c r="B521" s="10" t="s">
        <v>1218</v>
      </c>
      <c r="C521" s="9" t="s">
        <v>186</v>
      </c>
      <c r="D521" s="15">
        <v>1859706</v>
      </c>
      <c r="E521" s="12">
        <v>113992299</v>
      </c>
      <c r="F521" s="13">
        <v>16.314312601064401</v>
      </c>
    </row>
    <row r="522" spans="1:6" x14ac:dyDescent="0.35">
      <c r="A522" s="9" t="s">
        <v>1219</v>
      </c>
      <c r="B522" s="10" t="s">
        <v>1220</v>
      </c>
      <c r="C522" s="9" t="s">
        <v>253</v>
      </c>
      <c r="D522" s="15">
        <v>1376586</v>
      </c>
      <c r="E522" s="12">
        <v>208578568</v>
      </c>
      <c r="F522" s="13">
        <v>6.5998439494512198</v>
      </c>
    </row>
    <row r="523" spans="1:6" x14ac:dyDescent="0.35">
      <c r="A523" s="9" t="s">
        <v>1221</v>
      </c>
      <c r="B523" s="10" t="s">
        <v>1222</v>
      </c>
      <c r="C523" s="9" t="s">
        <v>433</v>
      </c>
      <c r="D523" s="15">
        <v>265865</v>
      </c>
      <c r="E523" s="12">
        <v>52243160</v>
      </c>
      <c r="F523" s="13">
        <v>5.0889915541096702</v>
      </c>
    </row>
    <row r="524" spans="1:6" x14ac:dyDescent="0.35">
      <c r="A524" s="9" t="s">
        <v>1223</v>
      </c>
      <c r="B524" s="10" t="s">
        <v>1224</v>
      </c>
      <c r="C524" s="9" t="s">
        <v>142</v>
      </c>
      <c r="D524" s="15">
        <v>2928106</v>
      </c>
      <c r="E524" s="12">
        <v>789721417</v>
      </c>
      <c r="F524" s="13">
        <v>3.7077707872268602</v>
      </c>
    </row>
    <row r="525" spans="1:6" x14ac:dyDescent="0.35">
      <c r="A525" s="9" t="s">
        <v>1225</v>
      </c>
      <c r="B525" s="10" t="s">
        <v>1226</v>
      </c>
      <c r="C525" s="9" t="s">
        <v>197</v>
      </c>
      <c r="D525" s="15">
        <v>5670510</v>
      </c>
      <c r="E525" s="12">
        <v>1676296415</v>
      </c>
      <c r="F525" s="13">
        <v>3.3827609182114702</v>
      </c>
    </row>
    <row r="526" spans="1:6" x14ac:dyDescent="0.35">
      <c r="A526" s="9" t="s">
        <v>1227</v>
      </c>
      <c r="B526" s="10" t="s">
        <v>1228</v>
      </c>
      <c r="C526" s="9" t="s">
        <v>220</v>
      </c>
      <c r="D526" s="15">
        <v>496698</v>
      </c>
      <c r="E526" s="12">
        <v>91258370</v>
      </c>
      <c r="F526" s="13">
        <v>5.4427665100746401</v>
      </c>
    </row>
    <row r="527" spans="1:6" x14ac:dyDescent="0.35">
      <c r="A527" s="9" t="s">
        <v>1229</v>
      </c>
      <c r="B527" s="10" t="s">
        <v>1230</v>
      </c>
      <c r="C527" s="9" t="s">
        <v>433</v>
      </c>
      <c r="D527" s="15">
        <v>319634</v>
      </c>
      <c r="E527" s="12">
        <v>46313581</v>
      </c>
      <c r="F527" s="13">
        <v>6.9015177211194301</v>
      </c>
    </row>
    <row r="528" spans="1:6" x14ac:dyDescent="0.35">
      <c r="A528" s="9" t="s">
        <v>1231</v>
      </c>
      <c r="B528" s="10" t="s">
        <v>1232</v>
      </c>
      <c r="C528" s="9" t="s">
        <v>378</v>
      </c>
      <c r="D528" s="15">
        <v>678513</v>
      </c>
      <c r="E528" s="12">
        <v>70895512</v>
      </c>
      <c r="F528" s="13">
        <v>9.5706058233982407</v>
      </c>
    </row>
    <row r="529" spans="1:6" x14ac:dyDescent="0.35">
      <c r="A529" s="9" t="s">
        <v>1233</v>
      </c>
      <c r="B529" s="10" t="s">
        <v>1234</v>
      </c>
      <c r="C529" s="9" t="s">
        <v>359</v>
      </c>
      <c r="D529" s="15">
        <v>5408157</v>
      </c>
      <c r="E529" s="12">
        <v>2529834085</v>
      </c>
      <c r="F529" s="13">
        <v>2.1377516541761699</v>
      </c>
    </row>
    <row r="530" spans="1:6" x14ac:dyDescent="0.35">
      <c r="A530" s="9" t="s">
        <v>1235</v>
      </c>
      <c r="B530" s="10" t="s">
        <v>1236</v>
      </c>
      <c r="C530" s="9" t="s">
        <v>191</v>
      </c>
      <c r="D530" s="15">
        <v>1012493</v>
      </c>
      <c r="E530" s="12">
        <v>173934510</v>
      </c>
      <c r="F530" s="13">
        <v>5.8211162350703098</v>
      </c>
    </row>
    <row r="531" spans="1:6" x14ac:dyDescent="0.35">
      <c r="A531" s="9" t="s">
        <v>1237</v>
      </c>
      <c r="B531" s="10" t="s">
        <v>1238</v>
      </c>
      <c r="C531" s="9" t="s">
        <v>197</v>
      </c>
      <c r="D531" s="15">
        <v>543552</v>
      </c>
      <c r="E531" s="12">
        <v>244128235</v>
      </c>
      <c r="F531" s="13">
        <v>2.2265019857289299</v>
      </c>
    </row>
    <row r="532" spans="1:6" x14ac:dyDescent="0.35">
      <c r="A532" s="9" t="s">
        <v>1239</v>
      </c>
      <c r="B532" s="10" t="s">
        <v>1240</v>
      </c>
      <c r="C532" s="9" t="s">
        <v>191</v>
      </c>
      <c r="D532" s="15">
        <v>630650</v>
      </c>
      <c r="E532" s="12">
        <v>118977008</v>
      </c>
      <c r="F532" s="13">
        <v>5.3006039620697099</v>
      </c>
    </row>
    <row r="533" spans="1:6" x14ac:dyDescent="0.35">
      <c r="A533" s="9" t="s">
        <v>1241</v>
      </c>
      <c r="B533" s="10" t="s">
        <v>1242</v>
      </c>
      <c r="C533" s="9" t="s">
        <v>180</v>
      </c>
      <c r="D533" s="15">
        <v>138916</v>
      </c>
      <c r="E533" s="12">
        <v>22439068</v>
      </c>
      <c r="F533" s="13">
        <v>6.1908097074263502</v>
      </c>
    </row>
    <row r="534" spans="1:6" x14ac:dyDescent="0.35">
      <c r="A534" s="9" t="s">
        <v>1243</v>
      </c>
      <c r="B534" s="10" t="s">
        <v>1244</v>
      </c>
      <c r="C534" s="9" t="s">
        <v>253</v>
      </c>
      <c r="D534" s="15">
        <v>1080434</v>
      </c>
      <c r="E534" s="12">
        <v>178248453</v>
      </c>
      <c r="F534" s="13">
        <v>6.0613934192180601</v>
      </c>
    </row>
    <row r="535" spans="1:6" x14ac:dyDescent="0.35">
      <c r="A535" s="9" t="s">
        <v>1245</v>
      </c>
      <c r="B535" s="10" t="s">
        <v>1246</v>
      </c>
      <c r="C535" s="9" t="s">
        <v>220</v>
      </c>
      <c r="D535" s="15">
        <v>771218</v>
      </c>
      <c r="E535" s="12">
        <v>189837431</v>
      </c>
      <c r="F535" s="13">
        <v>4.06251810266017</v>
      </c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6"/>
  <sheetViews>
    <sheetView showGridLines="0" workbookViewId="0"/>
  </sheetViews>
  <sheetFormatPr defaultRowHeight="14.5" x14ac:dyDescent="0.35"/>
  <cols>
    <col min="1" max="1" width="19.90625" customWidth="1"/>
    <col min="2" max="2" width="15.90625" customWidth="1"/>
    <col min="3" max="3" width="11.90625" customWidth="1"/>
    <col min="4" max="4" width="12.6328125" customWidth="1"/>
    <col min="5" max="5" width="18" customWidth="1"/>
    <col min="6" max="6" width="33.36328125" customWidth="1"/>
    <col min="7" max="7" width="12" customWidth="1"/>
    <col min="8" max="8" width="0.7265625" customWidth="1"/>
    <col min="9" max="10" width="1.90625" customWidth="1"/>
  </cols>
  <sheetData>
    <row r="1" spans="1:7" x14ac:dyDescent="0.35">
      <c r="A1" s="25" t="s">
        <v>3244</v>
      </c>
    </row>
    <row r="2" spans="1:7" x14ac:dyDescent="0.35">
      <c r="A2" s="23" t="s">
        <v>1247</v>
      </c>
    </row>
    <row r="3" spans="1:7" x14ac:dyDescent="0.35">
      <c r="A3" s="5" t="s">
        <v>0</v>
      </c>
      <c r="B3" s="4">
        <v>45898</v>
      </c>
      <c r="C3" s="5" t="s">
        <v>1</v>
      </c>
      <c r="D3" s="6" t="s">
        <v>2</v>
      </c>
      <c r="E3" s="1"/>
      <c r="F3" s="1"/>
      <c r="G3" s="1"/>
    </row>
    <row r="4" spans="1:7" x14ac:dyDescent="0.35">
      <c r="A4" s="7" t="s">
        <v>3</v>
      </c>
      <c r="B4" s="7" t="s">
        <v>4</v>
      </c>
      <c r="C4" s="7" t="s">
        <v>125</v>
      </c>
      <c r="D4" s="7" t="s">
        <v>1248</v>
      </c>
      <c r="E4" s="7" t="s">
        <v>1249</v>
      </c>
      <c r="F4" s="7" t="s">
        <v>10</v>
      </c>
      <c r="G4" s="8" t="s">
        <v>1250</v>
      </c>
    </row>
    <row r="5" spans="1:7" x14ac:dyDescent="0.35">
      <c r="A5" s="9" t="s">
        <v>1251</v>
      </c>
      <c r="B5" s="10" t="s">
        <v>1252</v>
      </c>
      <c r="C5" s="9" t="s">
        <v>163</v>
      </c>
      <c r="D5" s="11">
        <v>64418563</v>
      </c>
      <c r="E5" s="12">
        <v>7501865191</v>
      </c>
      <c r="F5" s="18">
        <v>8.5870062124394195</v>
      </c>
      <c r="G5" s="19">
        <v>20746480.350000001</v>
      </c>
    </row>
    <row r="6" spans="1:7" x14ac:dyDescent="0.35">
      <c r="A6" s="9" t="s">
        <v>1253</v>
      </c>
      <c r="B6" s="10" t="s">
        <v>1254</v>
      </c>
      <c r="C6" s="9" t="s">
        <v>166</v>
      </c>
      <c r="D6" s="11">
        <v>6389710</v>
      </c>
      <c r="E6" s="12">
        <v>857817410</v>
      </c>
      <c r="F6" s="18">
        <v>7.4487996227542199</v>
      </c>
      <c r="G6" s="19">
        <v>7007786.0999999996</v>
      </c>
    </row>
    <row r="7" spans="1:7" x14ac:dyDescent="0.35">
      <c r="A7" s="9" t="s">
        <v>1255</v>
      </c>
      <c r="B7" s="10" t="s">
        <v>1256</v>
      </c>
      <c r="C7" s="9" t="s">
        <v>202</v>
      </c>
      <c r="D7" s="11">
        <v>14427510</v>
      </c>
      <c r="E7" s="12">
        <v>1440329951</v>
      </c>
      <c r="F7" s="18">
        <v>10.0168089887898</v>
      </c>
      <c r="G7" s="19">
        <v>8949988.2799999993</v>
      </c>
    </row>
    <row r="8" spans="1:7" x14ac:dyDescent="0.35">
      <c r="A8" s="9" t="s">
        <v>1257</v>
      </c>
      <c r="B8" s="10" t="s">
        <v>1258</v>
      </c>
      <c r="C8" s="9" t="s">
        <v>150</v>
      </c>
      <c r="D8" s="11">
        <v>6785789</v>
      </c>
      <c r="E8" s="12">
        <v>771646212</v>
      </c>
      <c r="F8" s="18">
        <v>8.7939121510260208</v>
      </c>
      <c r="G8" s="19">
        <v>6459685.3899999997</v>
      </c>
    </row>
    <row r="9" spans="1:7" x14ac:dyDescent="0.35">
      <c r="A9" s="9" t="s">
        <v>1259</v>
      </c>
      <c r="B9" s="10" t="s">
        <v>1260</v>
      </c>
      <c r="C9" s="9" t="s">
        <v>505</v>
      </c>
      <c r="D9" s="11">
        <v>13247051</v>
      </c>
      <c r="E9" s="12">
        <v>2121486305</v>
      </c>
      <c r="F9" s="18">
        <v>6.2442312112874996</v>
      </c>
      <c r="G9" s="19">
        <v>4549117.75</v>
      </c>
    </row>
    <row r="10" spans="1:7" x14ac:dyDescent="0.35">
      <c r="A10" s="9" t="s">
        <v>1261</v>
      </c>
      <c r="B10" s="10" t="s">
        <v>1262</v>
      </c>
      <c r="C10" s="9" t="s">
        <v>433</v>
      </c>
      <c r="D10" s="11">
        <v>34961257</v>
      </c>
      <c r="E10" s="12">
        <v>2071481072</v>
      </c>
      <c r="F10" s="18">
        <v>16.877420446929399</v>
      </c>
      <c r="G10" s="19">
        <v>11406230.34</v>
      </c>
    </row>
    <row r="11" spans="1:7" x14ac:dyDescent="0.35">
      <c r="A11" s="9" t="s">
        <v>1263</v>
      </c>
      <c r="B11" s="10" t="s">
        <v>1264</v>
      </c>
      <c r="C11" s="9" t="s">
        <v>142</v>
      </c>
      <c r="D11" s="11">
        <v>99994742</v>
      </c>
      <c r="E11" s="12">
        <v>18648737397</v>
      </c>
      <c r="F11" s="18">
        <f>(D11/E11)*1000</f>
        <v>5.3620113722061431</v>
      </c>
      <c r="G11" s="19">
        <v>68624283.980000004</v>
      </c>
    </row>
    <row r="12" spans="1:7" x14ac:dyDescent="0.35">
      <c r="A12" s="9" t="s">
        <v>1265</v>
      </c>
      <c r="B12" s="10" t="s">
        <v>1266</v>
      </c>
      <c r="C12" s="9" t="s">
        <v>246</v>
      </c>
      <c r="D12" s="11">
        <v>7465178</v>
      </c>
      <c r="E12" s="12">
        <v>1154949950</v>
      </c>
      <c r="F12" s="18">
        <v>6.4636376667231303</v>
      </c>
      <c r="G12" s="19">
        <v>6478804.6399999997</v>
      </c>
    </row>
    <row r="13" spans="1:7" x14ac:dyDescent="0.35">
      <c r="A13" s="9" t="s">
        <v>1267</v>
      </c>
      <c r="B13" s="10" t="s">
        <v>1268</v>
      </c>
      <c r="C13" s="9" t="s">
        <v>163</v>
      </c>
      <c r="D13" s="11">
        <v>8397080</v>
      </c>
      <c r="E13" s="12">
        <v>1326050142</v>
      </c>
      <c r="F13" s="18">
        <v>6.3324000609322404</v>
      </c>
      <c r="G13" s="19">
        <v>3641306.87</v>
      </c>
    </row>
    <row r="14" spans="1:7" x14ac:dyDescent="0.35">
      <c r="A14" s="9" t="s">
        <v>1269</v>
      </c>
      <c r="B14" s="10" t="s">
        <v>1270</v>
      </c>
      <c r="C14" s="9" t="s">
        <v>133</v>
      </c>
      <c r="D14" s="11">
        <v>8654813</v>
      </c>
      <c r="E14" s="12">
        <v>798738186</v>
      </c>
      <c r="F14" s="18">
        <v>10.8356069006071</v>
      </c>
      <c r="G14" s="19">
        <v>5328071.43</v>
      </c>
    </row>
    <row r="15" spans="1:7" x14ac:dyDescent="0.35">
      <c r="A15" s="9" t="s">
        <v>1271</v>
      </c>
      <c r="B15" s="10" t="s">
        <v>1272</v>
      </c>
      <c r="C15" s="9" t="s">
        <v>626</v>
      </c>
      <c r="D15" s="11">
        <v>10412854</v>
      </c>
      <c r="E15" s="12">
        <v>869478580</v>
      </c>
      <c r="F15" s="18">
        <v>11.975975302347299</v>
      </c>
      <c r="G15" s="19">
        <v>9266047.2699999996</v>
      </c>
    </row>
    <row r="16" spans="1:7" x14ac:dyDescent="0.35">
      <c r="A16" s="9" t="s">
        <v>1273</v>
      </c>
      <c r="B16" s="10" t="s">
        <v>1274</v>
      </c>
      <c r="C16" s="9" t="s">
        <v>237</v>
      </c>
      <c r="D16" s="11">
        <v>9773346</v>
      </c>
      <c r="E16" s="12">
        <v>577962512</v>
      </c>
      <c r="F16" s="18">
        <v>16.9099998651816</v>
      </c>
      <c r="G16" s="19">
        <v>3890225.96</v>
      </c>
    </row>
    <row r="17" spans="1:7" x14ac:dyDescent="0.35">
      <c r="A17" s="9" t="s">
        <v>1275</v>
      </c>
      <c r="B17" s="10" t="s">
        <v>1276</v>
      </c>
      <c r="C17" s="9" t="s">
        <v>480</v>
      </c>
      <c r="D17" s="11">
        <v>16948758</v>
      </c>
      <c r="E17" s="12">
        <v>916687511</v>
      </c>
      <c r="F17" s="18">
        <v>18.489133752363301</v>
      </c>
      <c r="G17" s="19">
        <v>5837004.7599999998</v>
      </c>
    </row>
    <row r="18" spans="1:7" x14ac:dyDescent="0.35">
      <c r="A18" s="9" t="s">
        <v>1277</v>
      </c>
      <c r="B18" s="10" t="s">
        <v>1278</v>
      </c>
      <c r="C18" s="9" t="s">
        <v>341</v>
      </c>
      <c r="D18" s="11">
        <v>9401075</v>
      </c>
      <c r="E18" s="12">
        <v>548723250</v>
      </c>
      <c r="F18" s="18">
        <v>17.132634711578199</v>
      </c>
      <c r="G18" s="19">
        <v>3867778.49</v>
      </c>
    </row>
    <row r="19" spans="1:7" x14ac:dyDescent="0.35">
      <c r="A19" s="9" t="s">
        <v>1279</v>
      </c>
      <c r="B19" s="10" t="s">
        <v>1280</v>
      </c>
      <c r="C19" s="9" t="s">
        <v>246</v>
      </c>
      <c r="D19" s="11">
        <v>9260763</v>
      </c>
      <c r="E19" s="12">
        <v>727833468</v>
      </c>
      <c r="F19" s="18">
        <v>12.723738886929</v>
      </c>
      <c r="G19" s="19">
        <v>4061456.01</v>
      </c>
    </row>
    <row r="20" spans="1:7" x14ac:dyDescent="0.35">
      <c r="A20" s="9" t="s">
        <v>1281</v>
      </c>
      <c r="B20" s="10" t="s">
        <v>1282</v>
      </c>
      <c r="C20" s="9" t="s">
        <v>197</v>
      </c>
      <c r="D20" s="11">
        <v>33384901</v>
      </c>
      <c r="E20" s="12">
        <v>5737062628</v>
      </c>
      <c r="F20" s="18">
        <v>5.8191627257236904</v>
      </c>
      <c r="G20" s="19">
        <v>10256082.27</v>
      </c>
    </row>
    <row r="21" spans="1:7" x14ac:dyDescent="0.35">
      <c r="A21" s="9" t="s">
        <v>1283</v>
      </c>
      <c r="B21" s="10" t="s">
        <v>1284</v>
      </c>
      <c r="C21" s="9" t="s">
        <v>672</v>
      </c>
      <c r="D21" s="11">
        <v>14641430</v>
      </c>
      <c r="E21" s="12">
        <v>1472722105</v>
      </c>
      <c r="F21" s="18">
        <v>9.9417466134929793</v>
      </c>
      <c r="G21" s="19">
        <v>4766198.76</v>
      </c>
    </row>
    <row r="22" spans="1:7" x14ac:dyDescent="0.35">
      <c r="A22" s="9" t="s">
        <v>1285</v>
      </c>
      <c r="B22" s="10" t="s">
        <v>1286</v>
      </c>
      <c r="C22" s="9" t="s">
        <v>263</v>
      </c>
      <c r="D22" s="11">
        <v>7497066</v>
      </c>
      <c r="E22" s="12">
        <v>555088210</v>
      </c>
      <c r="F22" s="18">
        <v>13.506080411976299</v>
      </c>
      <c r="G22" s="19">
        <v>3363093.18</v>
      </c>
    </row>
    <row r="23" spans="1:7" x14ac:dyDescent="0.35">
      <c r="A23" s="9" t="s">
        <v>1287</v>
      </c>
      <c r="B23" s="10" t="s">
        <v>1288</v>
      </c>
      <c r="C23" s="9" t="s">
        <v>133</v>
      </c>
      <c r="D23" s="11">
        <v>4479988</v>
      </c>
      <c r="E23" s="12">
        <v>348562996</v>
      </c>
      <c r="F23" s="18">
        <v>12.8527355210132</v>
      </c>
      <c r="G23" s="19">
        <v>2299398.67</v>
      </c>
    </row>
    <row r="24" spans="1:7" x14ac:dyDescent="0.35">
      <c r="A24" s="9" t="s">
        <v>1289</v>
      </c>
      <c r="B24" s="10" t="s">
        <v>1290</v>
      </c>
      <c r="C24" s="9" t="s">
        <v>351</v>
      </c>
      <c r="D24" s="11">
        <v>5748498</v>
      </c>
      <c r="E24" s="12">
        <v>1065124566</v>
      </c>
      <c r="F24" s="18">
        <v>5.3970194505869697</v>
      </c>
      <c r="G24" s="19">
        <v>3496532.31</v>
      </c>
    </row>
    <row r="25" spans="1:7" x14ac:dyDescent="0.35">
      <c r="A25" s="9" t="s">
        <v>1291</v>
      </c>
      <c r="B25" s="10" t="s">
        <v>1292</v>
      </c>
      <c r="C25" s="9" t="s">
        <v>332</v>
      </c>
      <c r="D25" s="16"/>
      <c r="E25" s="16"/>
      <c r="F25" s="16"/>
      <c r="G25" s="19">
        <v>13375202.220000001</v>
      </c>
    </row>
    <row r="26" spans="1:7" x14ac:dyDescent="0.35">
      <c r="A26" s="9" t="s">
        <v>1293</v>
      </c>
      <c r="B26" s="10" t="s">
        <v>1294</v>
      </c>
      <c r="C26" s="9" t="s">
        <v>237</v>
      </c>
      <c r="D26" s="11">
        <v>16713289</v>
      </c>
      <c r="E26" s="12">
        <v>921846263</v>
      </c>
      <c r="F26" s="18">
        <v>18.1302345855471</v>
      </c>
      <c r="G26" s="19">
        <v>6088599.21</v>
      </c>
    </row>
    <row r="27" spans="1:7" x14ac:dyDescent="0.35">
      <c r="A27" s="9" t="s">
        <v>1295</v>
      </c>
      <c r="B27" s="10" t="s">
        <v>1296</v>
      </c>
      <c r="C27" s="9" t="s">
        <v>263</v>
      </c>
      <c r="D27" s="11">
        <v>6828935</v>
      </c>
      <c r="E27" s="12">
        <v>683495007</v>
      </c>
      <c r="F27" s="18">
        <v>9.9911995406866208</v>
      </c>
      <c r="G27" s="19">
        <v>4136034.23</v>
      </c>
    </row>
    <row r="28" spans="1:7" x14ac:dyDescent="0.35">
      <c r="A28" s="9" t="s">
        <v>1297</v>
      </c>
      <c r="B28" s="10" t="s">
        <v>1298</v>
      </c>
      <c r="C28" s="9" t="s">
        <v>473</v>
      </c>
      <c r="D28" s="11">
        <v>19562582</v>
      </c>
      <c r="E28" s="12">
        <v>2952163237</v>
      </c>
      <c r="F28" s="18">
        <v>6.6265244939096197</v>
      </c>
      <c r="G28" s="19">
        <v>6549403.0300000003</v>
      </c>
    </row>
    <row r="29" spans="1:7" x14ac:dyDescent="0.35">
      <c r="A29" s="9" t="s">
        <v>1299</v>
      </c>
      <c r="B29" s="10" t="s">
        <v>1300</v>
      </c>
      <c r="C29" s="9" t="s">
        <v>142</v>
      </c>
      <c r="D29" s="11">
        <v>13679323</v>
      </c>
      <c r="E29" s="12">
        <v>1042426708</v>
      </c>
      <c r="F29" s="18">
        <v>13.1225753283366</v>
      </c>
      <c r="G29" s="19">
        <v>6565249.9000000004</v>
      </c>
    </row>
    <row r="30" spans="1:7" x14ac:dyDescent="0.35">
      <c r="A30" s="9" t="s">
        <v>1301</v>
      </c>
      <c r="B30" s="10" t="s">
        <v>1302</v>
      </c>
      <c r="C30" s="9" t="s">
        <v>386</v>
      </c>
      <c r="D30" s="11">
        <v>3960737</v>
      </c>
      <c r="E30" s="12">
        <v>272627026</v>
      </c>
      <c r="F30" s="18">
        <v>14.528042425258301</v>
      </c>
      <c r="G30" s="19">
        <v>966915.72</v>
      </c>
    </row>
    <row r="31" spans="1:7" x14ac:dyDescent="0.35">
      <c r="A31" s="9" t="s">
        <v>1303</v>
      </c>
      <c r="B31" s="10" t="s">
        <v>1304</v>
      </c>
      <c r="C31" s="9" t="s">
        <v>220</v>
      </c>
      <c r="D31" s="11">
        <v>13717249</v>
      </c>
      <c r="E31" s="12">
        <v>1316260360</v>
      </c>
      <c r="F31" s="18">
        <v>10.421379703328601</v>
      </c>
      <c r="G31" s="19">
        <v>6753549.75</v>
      </c>
    </row>
    <row r="32" spans="1:7" x14ac:dyDescent="0.35">
      <c r="A32" s="9" t="s">
        <v>1305</v>
      </c>
      <c r="B32" s="10" t="s">
        <v>1306</v>
      </c>
      <c r="C32" s="9" t="s">
        <v>197</v>
      </c>
      <c r="D32" s="11">
        <v>59494403</v>
      </c>
      <c r="E32" s="12">
        <v>9580866734</v>
      </c>
      <c r="F32" s="18">
        <v>6.20970989909189</v>
      </c>
      <c r="G32" s="19">
        <v>11485948.039999999</v>
      </c>
    </row>
    <row r="33" spans="1:7" x14ac:dyDescent="0.35">
      <c r="A33" s="9" t="s">
        <v>1307</v>
      </c>
      <c r="B33" s="10" t="s">
        <v>1308</v>
      </c>
      <c r="C33" s="9" t="s">
        <v>217</v>
      </c>
      <c r="D33" s="11">
        <v>3033167</v>
      </c>
      <c r="E33" s="12">
        <v>346931369</v>
      </c>
      <c r="F33" s="18">
        <v>8.7428444673159493</v>
      </c>
      <c r="G33" s="19">
        <v>688779.85</v>
      </c>
    </row>
    <row r="34" spans="1:7" x14ac:dyDescent="0.35">
      <c r="A34" s="9" t="s">
        <v>1309</v>
      </c>
      <c r="B34" s="10" t="s">
        <v>1310</v>
      </c>
      <c r="C34" s="9" t="s">
        <v>359</v>
      </c>
      <c r="D34" s="11">
        <v>24030732</v>
      </c>
      <c r="E34" s="12">
        <v>2589341596</v>
      </c>
      <c r="F34" s="18">
        <v>9.28063413383639</v>
      </c>
      <c r="G34" s="19">
        <v>5510196.0800000001</v>
      </c>
    </row>
    <row r="35" spans="1:7" x14ac:dyDescent="0.35">
      <c r="A35" s="9" t="s">
        <v>1311</v>
      </c>
      <c r="B35" s="10" t="s">
        <v>1312</v>
      </c>
      <c r="C35" s="9" t="s">
        <v>183</v>
      </c>
      <c r="D35" s="11">
        <v>75893852</v>
      </c>
      <c r="E35" s="12">
        <v>7606757396</v>
      </c>
      <c r="F35" s="18">
        <v>9.9771621532071801</v>
      </c>
      <c r="G35" s="19">
        <v>26701583.850000001</v>
      </c>
    </row>
    <row r="36" spans="1:7" x14ac:dyDescent="0.35">
      <c r="A36" s="9" t="s">
        <v>1313</v>
      </c>
      <c r="B36" s="10" t="s">
        <v>1314</v>
      </c>
      <c r="C36" s="9" t="s">
        <v>183</v>
      </c>
      <c r="D36" s="11">
        <v>70579237</v>
      </c>
      <c r="E36" s="12">
        <v>13781352435</v>
      </c>
      <c r="F36" s="18">
        <v>5.1213578154167596</v>
      </c>
      <c r="G36" s="19">
        <v>52584494.450000003</v>
      </c>
    </row>
    <row r="37" spans="1:7" x14ac:dyDescent="0.35">
      <c r="A37" s="9" t="s">
        <v>1315</v>
      </c>
      <c r="B37" s="10" t="s">
        <v>1316</v>
      </c>
      <c r="C37" s="9" t="s">
        <v>1317</v>
      </c>
      <c r="D37" s="11">
        <v>35311506311</v>
      </c>
      <c r="E37" s="11">
        <f>300109002061/0.2187</f>
        <v>1372240521540.9236</v>
      </c>
      <c r="F37" s="18">
        <f>(D37/E37)*1000</f>
        <v>25.732738362330107</v>
      </c>
      <c r="G37" s="19">
        <v>0</v>
      </c>
    </row>
    <row r="38" spans="1:7" x14ac:dyDescent="0.35">
      <c r="A38" s="9" t="s">
        <v>1318</v>
      </c>
      <c r="B38" s="10" t="s">
        <v>1319</v>
      </c>
      <c r="C38" s="9" t="s">
        <v>359</v>
      </c>
      <c r="D38" s="11">
        <v>24507675</v>
      </c>
      <c r="E38" s="12">
        <v>1993723339</v>
      </c>
      <c r="F38" s="18">
        <v>12.292415161419701</v>
      </c>
      <c r="G38" s="19">
        <v>4309065.68</v>
      </c>
    </row>
    <row r="39" spans="1:7" x14ac:dyDescent="0.35">
      <c r="A39" s="9" t="s">
        <v>1320</v>
      </c>
      <c r="B39" s="10" t="s">
        <v>1321</v>
      </c>
      <c r="C39" s="9" t="s">
        <v>220</v>
      </c>
      <c r="D39" s="11">
        <v>33391317</v>
      </c>
      <c r="E39" s="12">
        <v>2598424158</v>
      </c>
      <c r="F39" s="18">
        <v>12.8506028922165</v>
      </c>
      <c r="G39" s="19">
        <v>13398863.939999999</v>
      </c>
    </row>
    <row r="40" spans="1:7" x14ac:dyDescent="0.35">
      <c r="A40" s="9" t="s">
        <v>1322</v>
      </c>
      <c r="B40" s="10" t="s">
        <v>1323</v>
      </c>
      <c r="C40" s="9" t="s">
        <v>220</v>
      </c>
      <c r="D40" s="11">
        <v>21169100</v>
      </c>
      <c r="E40" s="12">
        <v>2728451957</v>
      </c>
      <c r="F40" s="18">
        <v>7.7586486159997996</v>
      </c>
      <c r="G40" s="19">
        <v>13810976.279999999</v>
      </c>
    </row>
    <row r="41" spans="1:7" x14ac:dyDescent="0.35">
      <c r="A41" s="9" t="s">
        <v>1324</v>
      </c>
      <c r="B41" s="10" t="s">
        <v>1325</v>
      </c>
      <c r="C41" s="9" t="s">
        <v>136</v>
      </c>
      <c r="D41" s="11">
        <v>3692999</v>
      </c>
      <c r="E41" s="12">
        <v>308448333</v>
      </c>
      <c r="F41" s="18">
        <v>11.9728285255476</v>
      </c>
      <c r="G41" s="19">
        <v>2947067.08</v>
      </c>
    </row>
    <row r="42" spans="1:7" x14ac:dyDescent="0.35">
      <c r="A42" s="9" t="s">
        <v>1326</v>
      </c>
      <c r="B42" s="10" t="s">
        <v>1327</v>
      </c>
      <c r="C42" s="9" t="s">
        <v>307</v>
      </c>
      <c r="D42" s="11">
        <v>5599055</v>
      </c>
      <c r="E42" s="12">
        <v>356752813</v>
      </c>
      <c r="F42" s="18">
        <v>15.6944943276453</v>
      </c>
      <c r="G42" s="19">
        <v>2959143.42</v>
      </c>
    </row>
    <row r="43" spans="1:7" x14ac:dyDescent="0.35">
      <c r="A43" s="9" t="s">
        <v>1328</v>
      </c>
      <c r="B43" s="10" t="s">
        <v>1329</v>
      </c>
      <c r="C43" s="9" t="s">
        <v>158</v>
      </c>
      <c r="D43" s="11">
        <v>8062329</v>
      </c>
      <c r="E43" s="12">
        <v>617959088</v>
      </c>
      <c r="F43" s="18">
        <v>13.0467035060418</v>
      </c>
      <c r="G43" s="19">
        <v>5396679.6299999999</v>
      </c>
    </row>
    <row r="44" spans="1:7" x14ac:dyDescent="0.35">
      <c r="A44" s="9" t="s">
        <v>1330</v>
      </c>
      <c r="B44" s="10" t="s">
        <v>1331</v>
      </c>
      <c r="C44" s="9" t="s">
        <v>299</v>
      </c>
      <c r="D44" s="11">
        <v>5762961</v>
      </c>
      <c r="E44" s="12">
        <v>689765925</v>
      </c>
      <c r="F44" s="18">
        <v>8.3549517178599402</v>
      </c>
      <c r="G44" s="19">
        <v>5263897.21</v>
      </c>
    </row>
    <row r="45" spans="1:7" x14ac:dyDescent="0.35">
      <c r="A45" s="9" t="s">
        <v>1332</v>
      </c>
      <c r="B45" s="10" t="s">
        <v>1333</v>
      </c>
      <c r="C45" s="9" t="s">
        <v>356</v>
      </c>
      <c r="D45" s="11">
        <v>5556854</v>
      </c>
      <c r="E45" s="12">
        <v>644447829</v>
      </c>
      <c r="F45" s="18">
        <v>8.6226591974445093</v>
      </c>
      <c r="G45" s="19">
        <v>1636318.47</v>
      </c>
    </row>
    <row r="46" spans="1:7" x14ac:dyDescent="0.35">
      <c r="A46" s="9" t="s">
        <v>1334</v>
      </c>
      <c r="B46" s="10" t="s">
        <v>1335</v>
      </c>
      <c r="C46" s="9" t="s">
        <v>341</v>
      </c>
      <c r="D46" s="11">
        <v>13519100</v>
      </c>
      <c r="E46" s="12">
        <v>1302870814</v>
      </c>
      <c r="F46" s="18">
        <v>10.376393311394001</v>
      </c>
      <c r="G46" s="19">
        <v>8263271.8499999996</v>
      </c>
    </row>
    <row r="47" spans="1:7" x14ac:dyDescent="0.35">
      <c r="A47" s="9" t="s">
        <v>1336</v>
      </c>
      <c r="B47" s="10" t="s">
        <v>1337</v>
      </c>
      <c r="C47" s="9" t="s">
        <v>183</v>
      </c>
      <c r="D47" s="11">
        <v>20122538</v>
      </c>
      <c r="E47" s="12">
        <v>2748942152</v>
      </c>
      <c r="F47" s="18">
        <v>7.3201023838787602</v>
      </c>
      <c r="G47" s="19">
        <v>10685874.9</v>
      </c>
    </row>
    <row r="48" spans="1:7" x14ac:dyDescent="0.35">
      <c r="A48" s="9" t="s">
        <v>1338</v>
      </c>
      <c r="B48" s="10" t="s">
        <v>1339</v>
      </c>
      <c r="C48" s="9" t="s">
        <v>346</v>
      </c>
      <c r="D48" s="11">
        <v>11941954</v>
      </c>
      <c r="E48" s="12">
        <v>1289350798</v>
      </c>
      <c r="F48" s="18">
        <v>9.2619898467693798</v>
      </c>
      <c r="G48" s="19">
        <v>5128884.1100000003</v>
      </c>
    </row>
    <row r="49" spans="1:7" x14ac:dyDescent="0.35">
      <c r="A49" s="9" t="s">
        <v>1340</v>
      </c>
      <c r="B49" s="10" t="s">
        <v>1341</v>
      </c>
      <c r="C49" s="9" t="s">
        <v>359</v>
      </c>
      <c r="D49" s="11">
        <v>7835892</v>
      </c>
      <c r="E49" s="12">
        <v>768474544</v>
      </c>
      <c r="F49" s="18">
        <v>10.1966838865127</v>
      </c>
      <c r="G49" s="19">
        <v>1634889.6</v>
      </c>
    </row>
    <row r="50" spans="1:7" x14ac:dyDescent="0.35">
      <c r="A50" s="9" t="s">
        <v>1342</v>
      </c>
      <c r="B50" s="10" t="s">
        <v>1343</v>
      </c>
      <c r="C50" s="9" t="s">
        <v>505</v>
      </c>
      <c r="D50" s="11">
        <v>31671484</v>
      </c>
      <c r="E50" s="12">
        <v>2681775833</v>
      </c>
      <c r="F50" s="18">
        <v>11.8098923893166</v>
      </c>
      <c r="G50" s="19">
        <v>5620168.21</v>
      </c>
    </row>
    <row r="51" spans="1:7" x14ac:dyDescent="0.35">
      <c r="A51" s="9" t="s">
        <v>1344</v>
      </c>
      <c r="B51" s="10" t="s">
        <v>1345</v>
      </c>
      <c r="C51" s="9" t="s">
        <v>318</v>
      </c>
      <c r="D51" s="11">
        <v>7718473</v>
      </c>
      <c r="E51" s="12">
        <v>680804233</v>
      </c>
      <c r="F51" s="18">
        <v>11.337287028883701</v>
      </c>
      <c r="G51" s="19">
        <v>3029522.64</v>
      </c>
    </row>
    <row r="52" spans="1:7" x14ac:dyDescent="0.35">
      <c r="A52" s="9" t="s">
        <v>1346</v>
      </c>
      <c r="B52" s="10" t="s">
        <v>1347</v>
      </c>
      <c r="C52" s="9" t="s">
        <v>266</v>
      </c>
      <c r="D52" s="11">
        <v>68537400</v>
      </c>
      <c r="E52" s="12">
        <f>11742457071/1</f>
        <v>11742457071</v>
      </c>
      <c r="F52" s="18">
        <f>(D52/E52)*1000</f>
        <v>5.8367171015055099</v>
      </c>
      <c r="G52" s="19">
        <v>102985057.84999999</v>
      </c>
    </row>
    <row r="53" spans="1:7" x14ac:dyDescent="0.35">
      <c r="A53" s="9" t="s">
        <v>1348</v>
      </c>
      <c r="B53" s="10" t="s">
        <v>1349</v>
      </c>
      <c r="C53" s="9" t="s">
        <v>253</v>
      </c>
      <c r="D53" s="11">
        <v>16149170</v>
      </c>
      <c r="E53" s="12">
        <v>1892701748</v>
      </c>
      <c r="F53" s="18">
        <v>8.5323374467555002</v>
      </c>
      <c r="G53" s="19">
        <v>8558885.6999999993</v>
      </c>
    </row>
    <row r="54" spans="1:7" x14ac:dyDescent="0.35">
      <c r="A54" s="9" t="s">
        <v>1350</v>
      </c>
      <c r="B54" s="10" t="s">
        <v>1351</v>
      </c>
      <c r="C54" s="9" t="s">
        <v>183</v>
      </c>
      <c r="D54" s="11">
        <v>31147837</v>
      </c>
      <c r="E54" s="12">
        <v>11533463889</v>
      </c>
      <c r="F54" s="18">
        <v>2.70064893771481</v>
      </c>
      <c r="G54" s="19">
        <v>37932688.420000002</v>
      </c>
    </row>
    <row r="55" spans="1:7" x14ac:dyDescent="0.35">
      <c r="A55" s="9" t="s">
        <v>1352</v>
      </c>
      <c r="B55" s="10" t="s">
        <v>1353</v>
      </c>
      <c r="C55" s="9" t="s">
        <v>158</v>
      </c>
      <c r="D55" s="11">
        <v>952141</v>
      </c>
      <c r="E55" s="12">
        <v>117947664</v>
      </c>
      <c r="F55" s="18">
        <v>8.0725719163034899</v>
      </c>
      <c r="G55" s="19">
        <v>1047156.7</v>
      </c>
    </row>
    <row r="56" spans="1:7" x14ac:dyDescent="0.35">
      <c r="A56" s="9" t="s">
        <v>1354</v>
      </c>
      <c r="B56" s="10" t="s">
        <v>1355</v>
      </c>
      <c r="C56" s="9" t="s">
        <v>217</v>
      </c>
      <c r="D56" s="11">
        <v>23486974</v>
      </c>
      <c r="E56" s="12">
        <v>7248544714</v>
      </c>
      <c r="F56" s="18">
        <v>3.2402330297606801</v>
      </c>
      <c r="G56" s="19">
        <v>14074490.720000001</v>
      </c>
    </row>
    <row r="57" spans="1:7" x14ac:dyDescent="0.35">
      <c r="A57" s="9" t="s">
        <v>1356</v>
      </c>
      <c r="B57" s="10" t="s">
        <v>1357</v>
      </c>
      <c r="C57" s="9" t="s">
        <v>423</v>
      </c>
      <c r="D57" s="11">
        <v>33515034</v>
      </c>
      <c r="E57" s="12">
        <v>3645702089</v>
      </c>
      <c r="F57" s="18">
        <v>9.1930259746465008</v>
      </c>
      <c r="G57" s="19">
        <v>19052813.859999999</v>
      </c>
    </row>
    <row r="58" spans="1:7" x14ac:dyDescent="0.35">
      <c r="A58" s="9" t="s">
        <v>1358</v>
      </c>
      <c r="B58" s="10" t="s">
        <v>1359</v>
      </c>
      <c r="C58" s="9" t="s">
        <v>253</v>
      </c>
      <c r="D58" s="11">
        <v>1068038</v>
      </c>
      <c r="E58" s="12">
        <v>284525734</v>
      </c>
      <c r="F58" s="18">
        <v>3.75374833406106</v>
      </c>
      <c r="G58" s="19">
        <v>0</v>
      </c>
    </row>
    <row r="59" spans="1:7" x14ac:dyDescent="0.35">
      <c r="A59" s="9" t="s">
        <v>1360</v>
      </c>
      <c r="B59" s="10" t="s">
        <v>1361</v>
      </c>
      <c r="C59" s="9" t="s">
        <v>214</v>
      </c>
      <c r="D59" s="11">
        <v>56175560</v>
      </c>
      <c r="E59" s="12">
        <f>4344274178/0.625</f>
        <v>6950838684.8000002</v>
      </c>
      <c r="F59" s="18">
        <f>(D59/E59)*1000</f>
        <v>8.0818391200538073</v>
      </c>
      <c r="G59" s="19">
        <v>47505225.270000003</v>
      </c>
    </row>
    <row r="60" spans="1:7" x14ac:dyDescent="0.35">
      <c r="A60" s="9" t="s">
        <v>1362</v>
      </c>
      <c r="B60" s="10" t="s">
        <v>1363</v>
      </c>
      <c r="C60" s="9" t="s">
        <v>142</v>
      </c>
      <c r="D60" s="11">
        <v>15627821</v>
      </c>
      <c r="E60" s="12">
        <v>1298539446</v>
      </c>
      <c r="F60" s="18">
        <v>12.0349220411745</v>
      </c>
      <c r="G60" s="19">
        <v>4783113.2300000004</v>
      </c>
    </row>
    <row r="61" spans="1:7" x14ac:dyDescent="0.35">
      <c r="A61" s="9" t="s">
        <v>1364</v>
      </c>
      <c r="B61" s="10" t="s">
        <v>1365</v>
      </c>
      <c r="C61" s="9" t="s">
        <v>318</v>
      </c>
      <c r="D61" s="11">
        <v>29650185</v>
      </c>
      <c r="E61" s="12">
        <v>2791433258</v>
      </c>
      <c r="F61" s="18">
        <v>10.621849874083599</v>
      </c>
      <c r="G61" s="19">
        <v>13172005.220000001</v>
      </c>
    </row>
    <row r="62" spans="1:7" x14ac:dyDescent="0.35">
      <c r="A62" s="9" t="s">
        <v>1366</v>
      </c>
      <c r="B62" s="10" t="s">
        <v>1367</v>
      </c>
      <c r="C62" s="9" t="s">
        <v>253</v>
      </c>
      <c r="D62" s="11">
        <v>34221444</v>
      </c>
      <c r="E62" s="12">
        <v>2583682137</v>
      </c>
      <c r="F62" s="18">
        <v>13.2452222004893</v>
      </c>
      <c r="G62" s="19">
        <v>15006180.029999999</v>
      </c>
    </row>
    <row r="63" spans="1:7" x14ac:dyDescent="0.35">
      <c r="A63" s="9" t="s">
        <v>1368</v>
      </c>
      <c r="B63" s="10" t="s">
        <v>1369</v>
      </c>
      <c r="C63" s="9" t="s">
        <v>130</v>
      </c>
      <c r="D63" s="11">
        <v>10643072</v>
      </c>
      <c r="E63" s="12">
        <v>1411763671</v>
      </c>
      <c r="F63" s="18">
        <v>7.5388481929565101</v>
      </c>
      <c r="G63" s="19">
        <v>8276191.4400000004</v>
      </c>
    </row>
    <row r="64" spans="1:7" x14ac:dyDescent="0.35">
      <c r="A64" s="9" t="s">
        <v>1370</v>
      </c>
      <c r="B64" s="10" t="s">
        <v>1371</v>
      </c>
      <c r="C64" s="9" t="s">
        <v>163</v>
      </c>
      <c r="D64" s="11">
        <v>6181628</v>
      </c>
      <c r="E64" s="12">
        <v>602539145</v>
      </c>
      <c r="F64" s="18">
        <v>10.2592969291647</v>
      </c>
      <c r="G64" s="19">
        <v>1653742.66</v>
      </c>
    </row>
    <row r="65" spans="1:7" x14ac:dyDescent="0.35">
      <c r="A65" s="9" t="s">
        <v>1372</v>
      </c>
      <c r="B65" s="10" t="s">
        <v>1373</v>
      </c>
      <c r="C65" s="9" t="s">
        <v>183</v>
      </c>
      <c r="D65" s="11">
        <v>68904565</v>
      </c>
      <c r="E65" s="12">
        <v>11751130084</v>
      </c>
      <c r="F65" s="18">
        <v>5.8636543470673104</v>
      </c>
      <c r="G65" s="19">
        <v>41458149.359999999</v>
      </c>
    </row>
    <row r="66" spans="1:7" x14ac:dyDescent="0.35">
      <c r="A66" s="9" t="s">
        <v>1374</v>
      </c>
      <c r="B66" s="10" t="s">
        <v>1375</v>
      </c>
      <c r="C66" s="9" t="s">
        <v>183</v>
      </c>
      <c r="D66" s="11">
        <v>166718414</v>
      </c>
      <c r="E66" s="12">
        <f>469144716/0.0178</f>
        <v>26356444719.101124</v>
      </c>
      <c r="F66" s="18">
        <f>(D66/E66)*1000</f>
        <v>6.3255274289394317</v>
      </c>
      <c r="G66" s="19">
        <v>91661804.310000002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37"/>
  <sheetViews>
    <sheetView showGridLines="0" workbookViewId="0"/>
  </sheetViews>
  <sheetFormatPr defaultRowHeight="14.5" x14ac:dyDescent="0.35"/>
  <cols>
    <col min="1" max="1" width="14.26953125" customWidth="1"/>
    <col min="2" max="2" width="19" customWidth="1"/>
    <col min="3" max="3" width="10.1796875" customWidth="1"/>
    <col min="4" max="4" width="10.54296875" customWidth="1"/>
    <col min="5" max="5" width="21.54296875" customWidth="1"/>
    <col min="6" max="6" width="20" customWidth="1"/>
    <col min="7" max="7" width="14.81640625" customWidth="1"/>
    <col min="8" max="8" width="11.81640625" customWidth="1"/>
    <col min="9" max="9" width="19" customWidth="1"/>
    <col min="10" max="10" width="35.54296875" customWidth="1"/>
    <col min="11" max="11" width="19.1796875" customWidth="1"/>
    <col min="12" max="12" width="27" customWidth="1"/>
    <col min="13" max="13" width="10.7265625" customWidth="1"/>
    <col min="14" max="14" width="0.7265625" customWidth="1"/>
  </cols>
  <sheetData>
    <row r="1" spans="1:13" x14ac:dyDescent="0.35">
      <c r="A1" s="26" t="s">
        <v>1376</v>
      </c>
    </row>
    <row r="3" spans="1:13" x14ac:dyDescent="0.35">
      <c r="A3" s="5" t="s">
        <v>0</v>
      </c>
      <c r="B3" s="4">
        <v>45898</v>
      </c>
      <c r="C3" s="5" t="s">
        <v>1</v>
      </c>
      <c r="D3" s="6" t="s">
        <v>2</v>
      </c>
      <c r="E3" s="1"/>
      <c r="F3" s="1"/>
      <c r="G3" s="1"/>
      <c r="H3" s="1"/>
      <c r="I3" s="1"/>
      <c r="J3" s="1"/>
      <c r="K3" s="1"/>
      <c r="L3" s="1"/>
      <c r="M3" s="1"/>
    </row>
    <row r="4" spans="1:13" x14ac:dyDescent="0.35">
      <c r="A4" s="7" t="s">
        <v>3</v>
      </c>
      <c r="B4" s="7" t="s">
        <v>4</v>
      </c>
      <c r="C4" s="7" t="s">
        <v>125</v>
      </c>
      <c r="D4" s="7" t="s">
        <v>1377</v>
      </c>
      <c r="E4" s="7" t="s">
        <v>1378</v>
      </c>
      <c r="F4" s="7" t="s">
        <v>1379</v>
      </c>
      <c r="G4" s="7" t="s">
        <v>1380</v>
      </c>
      <c r="H4" s="7" t="s">
        <v>1381</v>
      </c>
      <c r="I4" s="7" t="s">
        <v>1382</v>
      </c>
      <c r="J4" s="7" t="s">
        <v>10</v>
      </c>
      <c r="K4" s="7" t="s">
        <v>1383</v>
      </c>
      <c r="L4" s="7" t="s">
        <v>1384</v>
      </c>
      <c r="M4" s="8" t="s">
        <v>1250</v>
      </c>
    </row>
    <row r="5" spans="1:13" x14ac:dyDescent="0.35">
      <c r="A5" s="9" t="s">
        <v>1385</v>
      </c>
      <c r="B5" s="10" t="s">
        <v>1386</v>
      </c>
      <c r="C5" s="9" t="s">
        <v>130</v>
      </c>
      <c r="D5" s="11">
        <v>752138.69</v>
      </c>
      <c r="E5" s="12">
        <v>45900.05</v>
      </c>
      <c r="F5" s="12">
        <v>70706.67</v>
      </c>
      <c r="G5" s="12">
        <v>0</v>
      </c>
      <c r="H5" s="12">
        <v>868745.41</v>
      </c>
      <c r="I5" s="12">
        <v>368877644</v>
      </c>
      <c r="J5" s="18">
        <v>2.3551045289152799</v>
      </c>
      <c r="K5" s="12">
        <v>266580.86</v>
      </c>
      <c r="L5" s="11">
        <v>0</v>
      </c>
      <c r="M5" s="20">
        <v>2123778</v>
      </c>
    </row>
    <row r="6" spans="1:13" x14ac:dyDescent="0.35">
      <c r="A6" s="9" t="s">
        <v>1387</v>
      </c>
      <c r="B6" s="10" t="s">
        <v>1388</v>
      </c>
      <c r="C6" s="9" t="s">
        <v>133</v>
      </c>
      <c r="D6" s="11">
        <v>422967.7</v>
      </c>
      <c r="E6" s="12">
        <v>25050.92</v>
      </c>
      <c r="F6" s="12">
        <v>0</v>
      </c>
      <c r="G6" s="12">
        <v>210.7</v>
      </c>
      <c r="H6" s="12">
        <v>448229.32</v>
      </c>
      <c r="I6" s="12">
        <v>134675590</v>
      </c>
      <c r="J6" s="18">
        <v>3.3282150091193201</v>
      </c>
      <c r="K6" s="12">
        <v>0</v>
      </c>
      <c r="L6" s="11">
        <v>0</v>
      </c>
      <c r="M6" s="20">
        <v>895731.22</v>
      </c>
    </row>
    <row r="7" spans="1:13" x14ac:dyDescent="0.35">
      <c r="A7" s="9" t="s">
        <v>1389</v>
      </c>
      <c r="B7" s="10" t="s">
        <v>1390</v>
      </c>
      <c r="C7" s="9" t="s">
        <v>136</v>
      </c>
      <c r="D7" s="11">
        <v>437738.6</v>
      </c>
      <c r="E7" s="12">
        <v>0</v>
      </c>
      <c r="F7" s="12">
        <v>4500.17</v>
      </c>
      <c r="G7" s="12">
        <v>0</v>
      </c>
      <c r="H7" s="12">
        <v>442238.77</v>
      </c>
      <c r="I7" s="12">
        <v>223315164</v>
      </c>
      <c r="J7" s="18">
        <v>1.9803347075884199</v>
      </c>
      <c r="K7" s="12">
        <v>159369.84</v>
      </c>
      <c r="L7" s="11">
        <v>0</v>
      </c>
      <c r="M7" s="20">
        <v>1856857.14</v>
      </c>
    </row>
    <row r="8" spans="1:13" x14ac:dyDescent="0.35">
      <c r="A8" s="9" t="s">
        <v>1391</v>
      </c>
      <c r="B8" s="10" t="s">
        <v>1392</v>
      </c>
      <c r="C8" s="9" t="s">
        <v>150</v>
      </c>
      <c r="D8" s="11">
        <v>327079.81</v>
      </c>
      <c r="E8" s="12">
        <v>107992.95</v>
      </c>
      <c r="F8" s="12">
        <v>270608.96000000002</v>
      </c>
      <c r="G8" s="12">
        <v>0</v>
      </c>
      <c r="H8" s="12">
        <v>705681.72</v>
      </c>
      <c r="I8" s="12">
        <v>133392944</v>
      </c>
      <c r="J8" s="18">
        <v>5.2902477360421702</v>
      </c>
      <c r="K8" s="12">
        <v>9770.17</v>
      </c>
      <c r="L8" s="11">
        <v>0</v>
      </c>
      <c r="M8" s="20">
        <v>997789.55</v>
      </c>
    </row>
    <row r="9" spans="1:13" x14ac:dyDescent="0.35">
      <c r="A9" s="9" t="s">
        <v>1393</v>
      </c>
      <c r="B9" s="22" t="s">
        <v>1394</v>
      </c>
      <c r="C9" s="9" t="s">
        <v>145</v>
      </c>
      <c r="D9" s="11">
        <v>1512355.21</v>
      </c>
      <c r="E9" s="12">
        <v>0</v>
      </c>
      <c r="F9" s="12">
        <v>160699.54</v>
      </c>
      <c r="G9" s="12">
        <v>0</v>
      </c>
      <c r="H9" s="12">
        <v>1673054.75</v>
      </c>
      <c r="I9" s="12">
        <v>326495574</v>
      </c>
      <c r="J9" s="18">
        <v>5.1242800308221002</v>
      </c>
      <c r="K9" s="12">
        <v>538684.75</v>
      </c>
      <c r="L9" s="11">
        <v>0</v>
      </c>
      <c r="M9" s="20">
        <v>2353831.38</v>
      </c>
    </row>
    <row r="10" spans="1:13" x14ac:dyDescent="0.35">
      <c r="A10" s="9" t="s">
        <v>1395</v>
      </c>
      <c r="B10" s="22" t="s">
        <v>1394</v>
      </c>
      <c r="C10" s="9" t="s">
        <v>341</v>
      </c>
      <c r="D10" s="11">
        <v>548098.53</v>
      </c>
      <c r="E10" s="12">
        <v>118500.4</v>
      </c>
      <c r="F10" s="12">
        <v>11999.93</v>
      </c>
      <c r="G10" s="12">
        <v>0</v>
      </c>
      <c r="H10" s="12">
        <v>678598.86</v>
      </c>
      <c r="I10" s="12">
        <v>159023625</v>
      </c>
      <c r="J10" s="18">
        <v>4.2672833046033301</v>
      </c>
      <c r="K10" s="12">
        <v>0</v>
      </c>
      <c r="L10" s="11">
        <v>0</v>
      </c>
      <c r="M10" s="20">
        <v>885586.15</v>
      </c>
    </row>
    <row r="11" spans="1:13" x14ac:dyDescent="0.35">
      <c r="A11" s="9" t="s">
        <v>1396</v>
      </c>
      <c r="B11" s="10" t="s">
        <v>1397</v>
      </c>
      <c r="C11" s="9" t="s">
        <v>142</v>
      </c>
      <c r="D11" s="11">
        <v>1143390.27</v>
      </c>
      <c r="E11" s="12">
        <v>846166.81</v>
      </c>
      <c r="F11" s="12">
        <v>862192.45</v>
      </c>
      <c r="G11" s="12">
        <v>14342.52</v>
      </c>
      <c r="H11" s="12">
        <v>2866092.05</v>
      </c>
      <c r="I11" s="12">
        <v>1011357065</v>
      </c>
      <c r="J11" s="18">
        <v>2.8339071819308401</v>
      </c>
      <c r="K11" s="12">
        <v>0</v>
      </c>
      <c r="L11" s="11">
        <v>0</v>
      </c>
      <c r="M11" s="20">
        <v>3726654.41</v>
      </c>
    </row>
    <row r="12" spans="1:13" x14ac:dyDescent="0.35">
      <c r="A12" s="9" t="s">
        <v>1398</v>
      </c>
      <c r="B12" s="10" t="s">
        <v>1399</v>
      </c>
      <c r="C12" s="9" t="s">
        <v>150</v>
      </c>
      <c r="D12" s="11">
        <v>620623.6</v>
      </c>
      <c r="E12" s="12">
        <v>130643.96</v>
      </c>
      <c r="F12" s="12">
        <v>330651.03999999998</v>
      </c>
      <c r="G12" s="12">
        <v>527.29999999999995</v>
      </c>
      <c r="H12" s="12">
        <v>1082445.8999999999</v>
      </c>
      <c r="I12" s="12">
        <v>189723947</v>
      </c>
      <c r="J12" s="18">
        <v>5.7053730808161998</v>
      </c>
      <c r="K12" s="12">
        <v>0</v>
      </c>
      <c r="L12" s="11">
        <v>0</v>
      </c>
      <c r="M12" s="20">
        <v>1416711.45</v>
      </c>
    </row>
    <row r="13" spans="1:13" x14ac:dyDescent="0.35">
      <c r="A13" s="9" t="s">
        <v>1400</v>
      </c>
      <c r="B13" s="10" t="s">
        <v>1401</v>
      </c>
      <c r="C13" s="9" t="s">
        <v>130</v>
      </c>
      <c r="D13" s="11">
        <v>581175.01</v>
      </c>
      <c r="E13" s="12">
        <v>0</v>
      </c>
      <c r="F13" s="12">
        <v>201824.6</v>
      </c>
      <c r="G13" s="12">
        <v>0</v>
      </c>
      <c r="H13" s="12">
        <v>782999.61</v>
      </c>
      <c r="I13" s="12">
        <v>995105208</v>
      </c>
      <c r="J13" s="18">
        <v>0.78685108238324097</v>
      </c>
      <c r="K13" s="12">
        <v>775747.65</v>
      </c>
      <c r="L13" s="11">
        <v>0</v>
      </c>
      <c r="M13" s="20">
        <v>5814122.9000000004</v>
      </c>
    </row>
    <row r="14" spans="1:13" x14ac:dyDescent="0.35">
      <c r="A14" s="9" t="s">
        <v>1402</v>
      </c>
      <c r="B14" s="10" t="s">
        <v>1403</v>
      </c>
      <c r="C14" s="9" t="s">
        <v>155</v>
      </c>
      <c r="D14" s="11">
        <v>694985.12</v>
      </c>
      <c r="E14" s="12">
        <v>45597.1</v>
      </c>
      <c r="F14" s="12">
        <v>352</v>
      </c>
      <c r="G14" s="12">
        <v>-10105.120000000001</v>
      </c>
      <c r="H14" s="12">
        <v>730829.1</v>
      </c>
      <c r="I14" s="12">
        <v>150398653</v>
      </c>
      <c r="J14" s="18">
        <v>4.8592795575104004</v>
      </c>
      <c r="K14" s="12">
        <v>0</v>
      </c>
      <c r="L14" s="11">
        <v>0</v>
      </c>
      <c r="M14" s="20">
        <v>1502264.36</v>
      </c>
    </row>
    <row r="15" spans="1:13" x14ac:dyDescent="0.35">
      <c r="A15" s="9" t="s">
        <v>1404</v>
      </c>
      <c r="B15" s="10" t="s">
        <v>1405</v>
      </c>
      <c r="C15" s="9" t="s">
        <v>158</v>
      </c>
      <c r="D15" s="11">
        <v>1737239.8</v>
      </c>
      <c r="E15" s="12">
        <v>0</v>
      </c>
      <c r="F15" s="12">
        <v>12310.9</v>
      </c>
      <c r="G15" s="12">
        <v>208.84</v>
      </c>
      <c r="H15" s="12">
        <v>1749759.54</v>
      </c>
      <c r="I15" s="12">
        <v>565785995</v>
      </c>
      <c r="J15" s="18">
        <v>3.0926172713059099</v>
      </c>
      <c r="K15" s="12">
        <v>738860.64</v>
      </c>
      <c r="L15" s="11">
        <v>0</v>
      </c>
      <c r="M15" s="20">
        <v>4609378.79</v>
      </c>
    </row>
    <row r="16" spans="1:13" x14ac:dyDescent="0.35">
      <c r="A16" s="9" t="s">
        <v>1406</v>
      </c>
      <c r="B16" s="10" t="s">
        <v>1407</v>
      </c>
      <c r="C16" s="9" t="s">
        <v>155</v>
      </c>
      <c r="D16" s="11">
        <v>429658.06</v>
      </c>
      <c r="E16" s="12">
        <v>15565.94</v>
      </c>
      <c r="F16" s="12">
        <v>0</v>
      </c>
      <c r="G16" s="12">
        <v>-7267.05</v>
      </c>
      <c r="H16" s="12">
        <v>437956.95</v>
      </c>
      <c r="I16" s="12">
        <v>61144686</v>
      </c>
      <c r="J16" s="18">
        <v>7.16263307002672</v>
      </c>
      <c r="K16" s="12">
        <v>0</v>
      </c>
      <c r="L16" s="11">
        <v>0</v>
      </c>
      <c r="M16" s="20">
        <v>600632.02</v>
      </c>
    </row>
    <row r="17" spans="1:13" x14ac:dyDescent="0.35">
      <c r="A17" s="9" t="s">
        <v>1408</v>
      </c>
      <c r="B17" s="10" t="s">
        <v>1409</v>
      </c>
      <c r="C17" s="9" t="s">
        <v>155</v>
      </c>
      <c r="D17" s="11">
        <v>669270.12</v>
      </c>
      <c r="E17" s="12">
        <v>70328.100000000006</v>
      </c>
      <c r="F17" s="12">
        <v>2000</v>
      </c>
      <c r="G17" s="12">
        <v>-9414.0400000000009</v>
      </c>
      <c r="H17" s="12">
        <v>732184.18</v>
      </c>
      <c r="I17" s="12">
        <v>70628087</v>
      </c>
      <c r="J17" s="18">
        <v>10.3667565001442</v>
      </c>
      <c r="K17" s="12">
        <v>0</v>
      </c>
      <c r="L17" s="11">
        <v>0</v>
      </c>
      <c r="M17" s="20">
        <v>716276.19</v>
      </c>
    </row>
    <row r="18" spans="1:13" x14ac:dyDescent="0.35">
      <c r="A18" s="9" t="s">
        <v>1410</v>
      </c>
      <c r="B18" s="10" t="s">
        <v>1411</v>
      </c>
      <c r="C18" s="9" t="s">
        <v>155</v>
      </c>
      <c r="D18" s="11">
        <v>835708.31</v>
      </c>
      <c r="E18" s="12">
        <v>25000.09</v>
      </c>
      <c r="F18" s="12">
        <v>0</v>
      </c>
      <c r="G18" s="12">
        <v>-13238.51</v>
      </c>
      <c r="H18" s="12">
        <v>847469.89</v>
      </c>
      <c r="I18" s="12">
        <v>124068435</v>
      </c>
      <c r="J18" s="18">
        <v>6.8306647859304404</v>
      </c>
      <c r="K18" s="12">
        <v>0</v>
      </c>
      <c r="L18" s="11">
        <v>0</v>
      </c>
      <c r="M18" s="20">
        <v>1086295.42</v>
      </c>
    </row>
    <row r="19" spans="1:13" x14ac:dyDescent="0.35">
      <c r="A19" s="9" t="s">
        <v>1412</v>
      </c>
      <c r="B19" s="10" t="s">
        <v>1413</v>
      </c>
      <c r="C19" s="9" t="s">
        <v>346</v>
      </c>
      <c r="D19" s="11">
        <v>686089.06</v>
      </c>
      <c r="E19" s="12">
        <v>0</v>
      </c>
      <c r="F19" s="12">
        <v>9499.98</v>
      </c>
      <c r="G19" s="12">
        <v>773.11</v>
      </c>
      <c r="H19" s="12">
        <v>696362.15</v>
      </c>
      <c r="I19" s="12">
        <v>217538252</v>
      </c>
      <c r="J19" s="18">
        <v>3.20110207560186</v>
      </c>
      <c r="K19" s="12">
        <v>775039.81</v>
      </c>
      <c r="L19" s="11">
        <v>0</v>
      </c>
      <c r="M19" s="20">
        <v>307057.88</v>
      </c>
    </row>
    <row r="20" spans="1:13" x14ac:dyDescent="0.35">
      <c r="A20" s="9" t="s">
        <v>1414</v>
      </c>
      <c r="B20" s="10" t="s">
        <v>1415</v>
      </c>
      <c r="C20" s="9" t="s">
        <v>341</v>
      </c>
      <c r="D20" s="11">
        <v>696951.88</v>
      </c>
      <c r="E20" s="12">
        <v>127999.73</v>
      </c>
      <c r="F20" s="12">
        <v>0</v>
      </c>
      <c r="G20" s="12">
        <v>0</v>
      </c>
      <c r="H20" s="12">
        <v>824951.61</v>
      </c>
      <c r="I20" s="12">
        <v>123834094</v>
      </c>
      <c r="J20" s="18">
        <v>6.6617486618830499</v>
      </c>
      <c r="K20" s="12">
        <v>0</v>
      </c>
      <c r="L20" s="11">
        <v>0</v>
      </c>
      <c r="M20" s="20">
        <v>701166.55</v>
      </c>
    </row>
    <row r="21" spans="1:13" x14ac:dyDescent="0.35">
      <c r="A21" s="9" t="s">
        <v>1416</v>
      </c>
      <c r="B21" s="10" t="s">
        <v>1417</v>
      </c>
      <c r="C21" s="9" t="s">
        <v>505</v>
      </c>
      <c r="D21" s="11">
        <v>2693871.43</v>
      </c>
      <c r="E21" s="12">
        <v>0</v>
      </c>
      <c r="F21" s="12">
        <v>85631.31</v>
      </c>
      <c r="G21" s="12">
        <v>203.57</v>
      </c>
      <c r="H21" s="12">
        <v>2779706.31</v>
      </c>
      <c r="I21" s="12">
        <v>1354520373</v>
      </c>
      <c r="J21" s="18">
        <v>2.0521701743352101</v>
      </c>
      <c r="K21" s="12">
        <v>1652189.57</v>
      </c>
      <c r="L21" s="11">
        <v>245000.39</v>
      </c>
      <c r="M21" s="20">
        <v>2937987.87</v>
      </c>
    </row>
    <row r="22" spans="1:13" x14ac:dyDescent="0.35">
      <c r="A22" s="9" t="s">
        <v>1418</v>
      </c>
      <c r="B22" s="10" t="s">
        <v>1419</v>
      </c>
      <c r="C22" s="9" t="s">
        <v>142</v>
      </c>
      <c r="D22" s="11">
        <v>54232533.289999999</v>
      </c>
      <c r="E22" s="12">
        <v>6956796.5199999996</v>
      </c>
      <c r="F22" s="12">
        <v>43212294.060000002</v>
      </c>
      <c r="G22" s="12">
        <v>62261.79</v>
      </c>
      <c r="H22" s="12">
        <v>104463885.66</v>
      </c>
      <c r="I22" s="12">
        <v>17863360004</v>
      </c>
      <c r="J22" s="18">
        <v>5.8479415763108502</v>
      </c>
      <c r="K22" s="12">
        <v>3086260.66</v>
      </c>
      <c r="L22" s="11">
        <v>0</v>
      </c>
      <c r="M22" s="20">
        <v>61346427.490000002</v>
      </c>
    </row>
    <row r="23" spans="1:13" x14ac:dyDescent="0.35">
      <c r="A23" s="9" t="s">
        <v>1420</v>
      </c>
      <c r="B23" s="10" t="s">
        <v>1421</v>
      </c>
      <c r="C23" s="9" t="s">
        <v>155</v>
      </c>
      <c r="D23" s="11">
        <v>609060.28</v>
      </c>
      <c r="E23" s="12">
        <v>0</v>
      </c>
      <c r="F23" s="12">
        <v>0</v>
      </c>
      <c r="G23" s="12">
        <v>-9953.48</v>
      </c>
      <c r="H23" s="12">
        <v>599106.80000000005</v>
      </c>
      <c r="I23" s="12">
        <v>126245479</v>
      </c>
      <c r="J23" s="18">
        <v>4.7455703344434204</v>
      </c>
      <c r="K23" s="12">
        <v>185863.99</v>
      </c>
      <c r="L23" s="11">
        <v>0</v>
      </c>
      <c r="M23" s="20">
        <v>1253480.48</v>
      </c>
    </row>
    <row r="24" spans="1:13" x14ac:dyDescent="0.35">
      <c r="A24" s="9" t="s">
        <v>1422</v>
      </c>
      <c r="B24" s="10" t="s">
        <v>1423</v>
      </c>
      <c r="C24" s="9" t="s">
        <v>166</v>
      </c>
      <c r="D24" s="11">
        <v>0</v>
      </c>
      <c r="E24" s="12">
        <v>1188923.1299999999</v>
      </c>
      <c r="F24" s="12">
        <v>0</v>
      </c>
      <c r="G24" s="12">
        <v>0</v>
      </c>
      <c r="H24" s="12">
        <v>1188923.1299999999</v>
      </c>
      <c r="I24" s="12">
        <v>663434369</v>
      </c>
      <c r="J24" s="18">
        <v>1.7920734673304199</v>
      </c>
      <c r="K24" s="12">
        <v>0</v>
      </c>
      <c r="L24" s="11">
        <v>0</v>
      </c>
      <c r="M24" s="20">
        <v>5371730.5800000001</v>
      </c>
    </row>
    <row r="25" spans="1:13" x14ac:dyDescent="0.35">
      <c r="A25" s="9" t="s">
        <v>1424</v>
      </c>
      <c r="B25" s="10" t="s">
        <v>1425</v>
      </c>
      <c r="C25" s="9" t="s">
        <v>351</v>
      </c>
      <c r="D25" s="11">
        <v>678494.08</v>
      </c>
      <c r="E25" s="12">
        <v>0</v>
      </c>
      <c r="F25" s="12">
        <v>4499.96</v>
      </c>
      <c r="G25" s="12">
        <v>0</v>
      </c>
      <c r="H25" s="12">
        <v>682994.04</v>
      </c>
      <c r="I25" s="12">
        <v>543789445</v>
      </c>
      <c r="J25" s="18">
        <v>1.25598988042146</v>
      </c>
      <c r="K25" s="12">
        <v>344000.23</v>
      </c>
      <c r="L25" s="11">
        <v>29976.959999999999</v>
      </c>
      <c r="M25" s="20">
        <v>1932717.04</v>
      </c>
    </row>
    <row r="26" spans="1:13" x14ac:dyDescent="0.35">
      <c r="A26" s="9" t="s">
        <v>1426</v>
      </c>
      <c r="B26" s="10" t="s">
        <v>1427</v>
      </c>
      <c r="C26" s="9" t="s">
        <v>428</v>
      </c>
      <c r="D26" s="11">
        <v>1918200.14</v>
      </c>
      <c r="E26" s="12">
        <v>0</v>
      </c>
      <c r="F26" s="12">
        <v>8999.2800000000007</v>
      </c>
      <c r="G26" s="12">
        <v>0</v>
      </c>
      <c r="H26" s="12">
        <v>1927199.42</v>
      </c>
      <c r="I26" s="12">
        <v>704372017</v>
      </c>
      <c r="J26" s="18">
        <v>2.7360533546011099</v>
      </c>
      <c r="K26" s="12">
        <v>283083.84999999998</v>
      </c>
      <c r="L26" s="11">
        <v>0</v>
      </c>
      <c r="M26" s="20">
        <v>2832067.1</v>
      </c>
    </row>
    <row r="27" spans="1:13" x14ac:dyDescent="0.35">
      <c r="A27" s="9" t="s">
        <v>1428</v>
      </c>
      <c r="B27" s="10" t="s">
        <v>1429</v>
      </c>
      <c r="C27" s="9" t="s">
        <v>155</v>
      </c>
      <c r="D27" s="11">
        <v>617252.26</v>
      </c>
      <c r="E27" s="12">
        <v>37000.1</v>
      </c>
      <c r="F27" s="12">
        <v>0</v>
      </c>
      <c r="G27" s="12">
        <v>-10762.33</v>
      </c>
      <c r="H27" s="12">
        <v>643490.03</v>
      </c>
      <c r="I27" s="12">
        <v>115641856</v>
      </c>
      <c r="J27" s="18">
        <v>5.5645079753821998</v>
      </c>
      <c r="K27" s="12">
        <v>0</v>
      </c>
      <c r="L27" s="11">
        <v>0</v>
      </c>
      <c r="M27" s="20">
        <v>1165833.3799999999</v>
      </c>
    </row>
    <row r="28" spans="1:13" x14ac:dyDescent="0.35">
      <c r="A28" s="9" t="s">
        <v>1430</v>
      </c>
      <c r="B28" s="10" t="s">
        <v>1431</v>
      </c>
      <c r="C28" s="9" t="s">
        <v>155</v>
      </c>
      <c r="D28" s="11">
        <v>205904.19</v>
      </c>
      <c r="E28" s="12">
        <v>23250.080000000002</v>
      </c>
      <c r="F28" s="12">
        <v>0</v>
      </c>
      <c r="G28" s="12">
        <v>-15131.21</v>
      </c>
      <c r="H28" s="12">
        <v>214023.06</v>
      </c>
      <c r="I28" s="12">
        <v>106640661</v>
      </c>
      <c r="J28" s="18">
        <v>2.0069554895200801</v>
      </c>
      <c r="K28" s="12">
        <v>0</v>
      </c>
      <c r="L28" s="11">
        <v>0</v>
      </c>
      <c r="M28" s="20">
        <v>1057380.1100000001</v>
      </c>
    </row>
    <row r="29" spans="1:13" x14ac:dyDescent="0.35">
      <c r="A29" s="9" t="s">
        <v>1432</v>
      </c>
      <c r="B29" s="10" t="s">
        <v>1433</v>
      </c>
      <c r="C29" s="9" t="s">
        <v>253</v>
      </c>
      <c r="D29" s="11">
        <v>961448.43</v>
      </c>
      <c r="E29" s="12">
        <v>165724.12</v>
      </c>
      <c r="F29" s="12">
        <v>40679.699999999997</v>
      </c>
      <c r="G29" s="12">
        <v>0</v>
      </c>
      <c r="H29" s="12">
        <v>1167852.25</v>
      </c>
      <c r="I29" s="12">
        <v>151791988</v>
      </c>
      <c r="J29" s="18">
        <v>7.6937674075393199</v>
      </c>
      <c r="K29" s="12">
        <v>22032.35</v>
      </c>
      <c r="L29" s="11">
        <v>0</v>
      </c>
      <c r="M29" s="20">
        <v>665277.31999999995</v>
      </c>
    </row>
    <row r="30" spans="1:13" x14ac:dyDescent="0.35">
      <c r="A30" s="9" t="s">
        <v>1434</v>
      </c>
      <c r="B30" s="10" t="s">
        <v>1435</v>
      </c>
      <c r="C30" s="9" t="s">
        <v>130</v>
      </c>
      <c r="D30" s="11">
        <v>609490.62</v>
      </c>
      <c r="E30" s="12">
        <v>110213</v>
      </c>
      <c r="F30" s="12">
        <v>7499.98</v>
      </c>
      <c r="G30" s="12">
        <v>-4372.7</v>
      </c>
      <c r="H30" s="12">
        <v>722830.9</v>
      </c>
      <c r="I30" s="12">
        <v>141806806</v>
      </c>
      <c r="J30" s="18">
        <v>5.0972934260997302</v>
      </c>
      <c r="K30" s="12">
        <v>0</v>
      </c>
      <c r="L30" s="11">
        <v>0</v>
      </c>
      <c r="M30" s="20">
        <v>816044.12</v>
      </c>
    </row>
    <row r="31" spans="1:13" x14ac:dyDescent="0.35">
      <c r="A31" s="9" t="s">
        <v>1436</v>
      </c>
      <c r="B31" s="10" t="s">
        <v>1437</v>
      </c>
      <c r="C31" s="9" t="s">
        <v>180</v>
      </c>
      <c r="D31" s="11">
        <v>821559.75</v>
      </c>
      <c r="E31" s="12">
        <v>112507.92</v>
      </c>
      <c r="F31" s="12">
        <v>201844.62</v>
      </c>
      <c r="G31" s="12">
        <v>325.82</v>
      </c>
      <c r="H31" s="12">
        <v>1136238.1100000001</v>
      </c>
      <c r="I31" s="12">
        <v>365733110</v>
      </c>
      <c r="J31" s="18">
        <v>3.1067411698109599</v>
      </c>
      <c r="K31" s="12">
        <v>0</v>
      </c>
      <c r="L31" s="11">
        <v>0</v>
      </c>
      <c r="M31" s="20">
        <v>2952417.04</v>
      </c>
    </row>
    <row r="32" spans="1:13" x14ac:dyDescent="0.35">
      <c r="A32" s="9" t="s">
        <v>1438</v>
      </c>
      <c r="B32" s="10" t="s">
        <v>1439</v>
      </c>
      <c r="C32" s="9" t="s">
        <v>378</v>
      </c>
      <c r="D32" s="11">
        <v>2507161.9</v>
      </c>
      <c r="E32" s="12">
        <v>195840.11</v>
      </c>
      <c r="F32" s="12">
        <v>485785.99</v>
      </c>
      <c r="G32" s="12">
        <v>0</v>
      </c>
      <c r="H32" s="12">
        <v>3188788</v>
      </c>
      <c r="I32" s="12">
        <v>1025108797</v>
      </c>
      <c r="J32" s="18">
        <v>3.1106825044639601</v>
      </c>
      <c r="K32" s="12">
        <v>0</v>
      </c>
      <c r="L32" s="11">
        <v>0</v>
      </c>
      <c r="M32" s="20">
        <v>5142483.05</v>
      </c>
    </row>
    <row r="33" spans="1:13" x14ac:dyDescent="0.35">
      <c r="A33" s="9" t="s">
        <v>1440</v>
      </c>
      <c r="B33" s="10" t="s">
        <v>1441</v>
      </c>
      <c r="C33" s="9" t="s">
        <v>186</v>
      </c>
      <c r="D33" s="11">
        <v>1450398.12</v>
      </c>
      <c r="E33" s="12">
        <v>165163.70000000001</v>
      </c>
      <c r="F33" s="12">
        <v>0</v>
      </c>
      <c r="G33" s="12">
        <v>-25099.5</v>
      </c>
      <c r="H33" s="12">
        <v>1590462.32</v>
      </c>
      <c r="I33" s="12">
        <v>434779519</v>
      </c>
      <c r="J33" s="18">
        <v>3.6580893314802201</v>
      </c>
      <c r="K33" s="12">
        <v>0</v>
      </c>
      <c r="L33" s="11">
        <v>0</v>
      </c>
      <c r="M33" s="20">
        <v>2224911.09</v>
      </c>
    </row>
    <row r="34" spans="1:13" x14ac:dyDescent="0.35">
      <c r="A34" s="9" t="s">
        <v>1442</v>
      </c>
      <c r="B34" s="10" t="s">
        <v>1443</v>
      </c>
      <c r="C34" s="9" t="s">
        <v>1096</v>
      </c>
      <c r="D34" s="11">
        <v>2041147.18</v>
      </c>
      <c r="E34" s="12">
        <v>162699.17000000001</v>
      </c>
      <c r="F34" s="12">
        <v>0</v>
      </c>
      <c r="G34" s="12">
        <v>0</v>
      </c>
      <c r="H34" s="12">
        <v>2203846.35</v>
      </c>
      <c r="I34" s="12">
        <v>743592081</v>
      </c>
      <c r="J34" s="18">
        <v>2.9637840508417099</v>
      </c>
      <c r="K34" s="12">
        <v>28406.05</v>
      </c>
      <c r="L34" s="11">
        <v>0</v>
      </c>
      <c r="M34" s="20">
        <v>1520892.33</v>
      </c>
    </row>
    <row r="35" spans="1:13" x14ac:dyDescent="0.35">
      <c r="A35" s="9" t="s">
        <v>1444</v>
      </c>
      <c r="B35" s="10" t="s">
        <v>1445</v>
      </c>
      <c r="C35" s="9" t="s">
        <v>237</v>
      </c>
      <c r="D35" s="11">
        <v>344082.98</v>
      </c>
      <c r="E35" s="12">
        <v>67668.14</v>
      </c>
      <c r="F35" s="12">
        <v>0</v>
      </c>
      <c r="G35" s="12">
        <v>0</v>
      </c>
      <c r="H35" s="12">
        <v>411751.12</v>
      </c>
      <c r="I35" s="12">
        <v>112774442</v>
      </c>
      <c r="J35" s="18">
        <v>3.6511031462252799</v>
      </c>
      <c r="K35" s="12">
        <v>0</v>
      </c>
      <c r="L35" s="11">
        <v>0</v>
      </c>
      <c r="M35" s="20">
        <v>747523.42</v>
      </c>
    </row>
    <row r="36" spans="1:13" x14ac:dyDescent="0.35">
      <c r="A36" s="9" t="s">
        <v>1446</v>
      </c>
      <c r="B36" s="10" t="s">
        <v>1447</v>
      </c>
      <c r="C36" s="9" t="s">
        <v>158</v>
      </c>
      <c r="D36" s="11">
        <v>469244.82</v>
      </c>
      <c r="E36" s="12">
        <v>0</v>
      </c>
      <c r="F36" s="12">
        <v>14500.02</v>
      </c>
      <c r="G36" s="12">
        <v>77.05</v>
      </c>
      <c r="H36" s="12">
        <v>483821.89</v>
      </c>
      <c r="I36" s="12">
        <v>218361030</v>
      </c>
      <c r="J36" s="18">
        <v>2.2156970499726998</v>
      </c>
      <c r="K36" s="12">
        <v>178342.33</v>
      </c>
      <c r="L36" s="11">
        <v>0</v>
      </c>
      <c r="M36" s="20">
        <v>1803522.95</v>
      </c>
    </row>
    <row r="37" spans="1:13" x14ac:dyDescent="0.35">
      <c r="A37" s="9" t="s">
        <v>1448</v>
      </c>
      <c r="B37" s="22" t="s">
        <v>1449</v>
      </c>
      <c r="C37" s="9" t="s">
        <v>480</v>
      </c>
      <c r="D37" s="11">
        <v>323191.67999999999</v>
      </c>
      <c r="E37" s="12">
        <v>68748</v>
      </c>
      <c r="F37" s="12">
        <v>2200.0100000000002</v>
      </c>
      <c r="G37" s="12">
        <v>1332.04</v>
      </c>
      <c r="H37" s="12">
        <v>395471.73</v>
      </c>
      <c r="I37" s="12">
        <v>89842569</v>
      </c>
      <c r="J37" s="18">
        <v>4.4018301613792898</v>
      </c>
      <c r="K37" s="12">
        <v>0</v>
      </c>
      <c r="L37" s="11">
        <v>58447.83</v>
      </c>
      <c r="M37" s="20">
        <v>477840.02</v>
      </c>
    </row>
    <row r="38" spans="1:13" x14ac:dyDescent="0.35">
      <c r="A38" s="9" t="s">
        <v>1450</v>
      </c>
      <c r="B38" s="22" t="s">
        <v>1449</v>
      </c>
      <c r="C38" s="9" t="s">
        <v>194</v>
      </c>
      <c r="D38" s="11">
        <v>752096.51</v>
      </c>
      <c r="E38" s="12">
        <v>0</v>
      </c>
      <c r="F38" s="12">
        <v>219523.58</v>
      </c>
      <c r="G38" s="12">
        <v>-3458.58</v>
      </c>
      <c r="H38" s="12">
        <v>968161.51</v>
      </c>
      <c r="I38" s="12">
        <v>292288701</v>
      </c>
      <c r="J38" s="18">
        <v>3.3123466856147799</v>
      </c>
      <c r="K38" s="12">
        <v>73385.09</v>
      </c>
      <c r="L38" s="11">
        <v>0</v>
      </c>
      <c r="M38" s="20">
        <v>729930.3</v>
      </c>
    </row>
    <row r="39" spans="1:13" x14ac:dyDescent="0.35">
      <c r="A39" s="9" t="s">
        <v>1451</v>
      </c>
      <c r="B39" s="10" t="s">
        <v>1452</v>
      </c>
      <c r="C39" s="9" t="s">
        <v>194</v>
      </c>
      <c r="D39" s="11">
        <v>1224767.82</v>
      </c>
      <c r="E39" s="12">
        <v>150158.13</v>
      </c>
      <c r="F39" s="12">
        <v>0</v>
      </c>
      <c r="G39" s="12">
        <v>-17483.53</v>
      </c>
      <c r="H39" s="12">
        <v>1357442.42</v>
      </c>
      <c r="I39" s="12">
        <v>884901428</v>
      </c>
      <c r="J39" s="18">
        <v>1.5340041015280199</v>
      </c>
      <c r="K39" s="12">
        <v>567000.32999999996</v>
      </c>
      <c r="L39" s="11">
        <v>171599.23</v>
      </c>
      <c r="M39" s="20">
        <v>2250012.88</v>
      </c>
    </row>
    <row r="40" spans="1:13" x14ac:dyDescent="0.35">
      <c r="A40" s="9" t="s">
        <v>1453</v>
      </c>
      <c r="B40" s="10" t="s">
        <v>1454</v>
      </c>
      <c r="C40" s="9" t="s">
        <v>180</v>
      </c>
      <c r="D40" s="11">
        <v>815996.62</v>
      </c>
      <c r="E40" s="12">
        <v>76999.89</v>
      </c>
      <c r="F40" s="12">
        <v>0</v>
      </c>
      <c r="G40" s="12">
        <v>1970.19</v>
      </c>
      <c r="H40" s="12">
        <v>894966.7</v>
      </c>
      <c r="I40" s="12">
        <v>314951056</v>
      </c>
      <c r="J40" s="18">
        <v>2.8416056493552402</v>
      </c>
      <c r="K40" s="12">
        <v>0</v>
      </c>
      <c r="L40" s="11">
        <v>0</v>
      </c>
      <c r="M40" s="20">
        <v>2543923.02</v>
      </c>
    </row>
    <row r="41" spans="1:13" x14ac:dyDescent="0.35">
      <c r="A41" s="9" t="s">
        <v>1455</v>
      </c>
      <c r="B41" s="10" t="s">
        <v>1456</v>
      </c>
      <c r="C41" s="9" t="s">
        <v>253</v>
      </c>
      <c r="D41" s="11">
        <v>602361.51</v>
      </c>
      <c r="E41" s="12">
        <v>63295.97</v>
      </c>
      <c r="F41" s="12">
        <v>4500</v>
      </c>
      <c r="G41" s="12">
        <v>0</v>
      </c>
      <c r="H41" s="12">
        <v>670157.48</v>
      </c>
      <c r="I41" s="12">
        <v>183154342</v>
      </c>
      <c r="J41" s="18">
        <v>3.6589767552439501</v>
      </c>
      <c r="K41" s="12">
        <v>4074.99</v>
      </c>
      <c r="L41" s="11">
        <v>0</v>
      </c>
      <c r="M41" s="20">
        <v>811226.31</v>
      </c>
    </row>
    <row r="42" spans="1:13" x14ac:dyDescent="0.35">
      <c r="A42" s="9" t="s">
        <v>1457</v>
      </c>
      <c r="B42" s="10" t="s">
        <v>1458</v>
      </c>
      <c r="C42" s="9" t="s">
        <v>202</v>
      </c>
      <c r="D42" s="11">
        <v>269930.59999999998</v>
      </c>
      <c r="E42" s="12">
        <v>0</v>
      </c>
      <c r="F42" s="12">
        <v>249123.55</v>
      </c>
      <c r="G42" s="12">
        <v>-2398.31</v>
      </c>
      <c r="H42" s="12">
        <v>516655.84</v>
      </c>
      <c r="I42" s="12">
        <v>375359489</v>
      </c>
      <c r="J42" s="18">
        <v>1.3764294100475001</v>
      </c>
      <c r="K42" s="12">
        <v>370900.02</v>
      </c>
      <c r="L42" s="11">
        <v>0</v>
      </c>
      <c r="M42" s="20">
        <v>2286505.15</v>
      </c>
    </row>
    <row r="43" spans="1:13" x14ac:dyDescent="0.35">
      <c r="A43" s="9" t="s">
        <v>1459</v>
      </c>
      <c r="B43" s="10" t="s">
        <v>1460</v>
      </c>
      <c r="C43" s="9" t="s">
        <v>142</v>
      </c>
      <c r="D43" s="11">
        <v>3900622.55</v>
      </c>
      <c r="E43" s="12">
        <v>415468.97</v>
      </c>
      <c r="F43" s="12">
        <v>2089568.06</v>
      </c>
      <c r="G43" s="12">
        <v>4699.8500000000004</v>
      </c>
      <c r="H43" s="12">
        <v>6410359.4299999997</v>
      </c>
      <c r="I43" s="12">
        <v>2515546478</v>
      </c>
      <c r="J43" s="18">
        <v>2.5482969549807701</v>
      </c>
      <c r="K43" s="12">
        <v>613217.22</v>
      </c>
      <c r="L43" s="11">
        <v>0</v>
      </c>
      <c r="M43" s="20">
        <v>9758952.4199999999</v>
      </c>
    </row>
    <row r="44" spans="1:13" x14ac:dyDescent="0.35">
      <c r="A44" s="9" t="s">
        <v>1461</v>
      </c>
      <c r="B44" s="10" t="s">
        <v>1462</v>
      </c>
      <c r="C44" s="9" t="s">
        <v>346</v>
      </c>
      <c r="D44" s="11">
        <v>1534072.34</v>
      </c>
      <c r="E44" s="12">
        <v>0</v>
      </c>
      <c r="F44" s="12">
        <v>24024.87</v>
      </c>
      <c r="G44" s="12">
        <v>3418.11</v>
      </c>
      <c r="H44" s="12">
        <v>1561515.32</v>
      </c>
      <c r="I44" s="12">
        <v>248587225</v>
      </c>
      <c r="J44" s="18">
        <v>6.2815589980539004</v>
      </c>
      <c r="K44" s="12">
        <v>389643.6</v>
      </c>
      <c r="L44" s="11">
        <v>0</v>
      </c>
      <c r="M44" s="20">
        <v>350474.43</v>
      </c>
    </row>
    <row r="45" spans="1:13" x14ac:dyDescent="0.35">
      <c r="A45" s="9" t="s">
        <v>1463</v>
      </c>
      <c r="B45" s="10" t="s">
        <v>1464</v>
      </c>
      <c r="C45" s="9" t="s">
        <v>351</v>
      </c>
      <c r="D45" s="11">
        <v>706132.32</v>
      </c>
      <c r="E45" s="12">
        <v>9176.81</v>
      </c>
      <c r="F45" s="12">
        <v>0</v>
      </c>
      <c r="G45" s="12">
        <v>0</v>
      </c>
      <c r="H45" s="12">
        <v>715309.13</v>
      </c>
      <c r="I45" s="12">
        <v>769312848</v>
      </c>
      <c r="J45" s="18">
        <v>0.92980265682498997</v>
      </c>
      <c r="K45" s="12">
        <v>253382.99</v>
      </c>
      <c r="L45" s="11">
        <v>0</v>
      </c>
      <c r="M45" s="20">
        <v>2615274.4300000002</v>
      </c>
    </row>
    <row r="46" spans="1:13" x14ac:dyDescent="0.35">
      <c r="A46" s="9" t="s">
        <v>1465</v>
      </c>
      <c r="B46" s="10" t="s">
        <v>1466</v>
      </c>
      <c r="C46" s="9" t="s">
        <v>253</v>
      </c>
      <c r="D46" s="11">
        <v>7000.06</v>
      </c>
      <c r="E46" s="12">
        <v>27443.07</v>
      </c>
      <c r="F46" s="12">
        <v>0</v>
      </c>
      <c r="G46" s="12">
        <v>0</v>
      </c>
      <c r="H46" s="12">
        <v>34443.129999999997</v>
      </c>
      <c r="I46" s="12">
        <v>53325942</v>
      </c>
      <c r="J46" s="18">
        <v>0.64589820091691996</v>
      </c>
      <c r="K46" s="12">
        <v>0</v>
      </c>
      <c r="L46" s="11">
        <v>0</v>
      </c>
      <c r="M46" s="20">
        <v>228529.61</v>
      </c>
    </row>
    <row r="47" spans="1:13" x14ac:dyDescent="0.35">
      <c r="A47" s="9" t="s">
        <v>1467</v>
      </c>
      <c r="B47" s="10" t="s">
        <v>1468</v>
      </c>
      <c r="C47" s="9" t="s">
        <v>133</v>
      </c>
      <c r="D47" s="11">
        <v>687574.36</v>
      </c>
      <c r="E47" s="12">
        <v>0</v>
      </c>
      <c r="F47" s="12">
        <v>3850.42</v>
      </c>
      <c r="G47" s="12">
        <v>1046.17</v>
      </c>
      <c r="H47" s="12">
        <v>692470.95</v>
      </c>
      <c r="I47" s="12">
        <v>151206563</v>
      </c>
      <c r="J47" s="18">
        <v>4.5796355413488197</v>
      </c>
      <c r="K47" s="12">
        <v>213829.9</v>
      </c>
      <c r="L47" s="11">
        <v>1000</v>
      </c>
      <c r="M47" s="20">
        <v>996450.92</v>
      </c>
    </row>
    <row r="48" spans="1:13" x14ac:dyDescent="0.35">
      <c r="A48" s="9" t="s">
        <v>1469</v>
      </c>
      <c r="B48" s="10" t="s">
        <v>1470</v>
      </c>
      <c r="C48" s="9" t="s">
        <v>207</v>
      </c>
      <c r="D48" s="11">
        <v>1405418.05</v>
      </c>
      <c r="E48" s="12">
        <v>0</v>
      </c>
      <c r="F48" s="12">
        <v>26988.09</v>
      </c>
      <c r="G48" s="12">
        <v>-21598.78</v>
      </c>
      <c r="H48" s="12">
        <v>1410807.36</v>
      </c>
      <c r="I48" s="12">
        <v>618682345</v>
      </c>
      <c r="J48" s="18">
        <v>2.28034203885356</v>
      </c>
      <c r="K48" s="12">
        <v>924999.99</v>
      </c>
      <c r="L48" s="11">
        <v>0</v>
      </c>
      <c r="M48" s="20">
        <v>3888558.76</v>
      </c>
    </row>
    <row r="49" spans="1:13" x14ac:dyDescent="0.35">
      <c r="A49" s="9" t="s">
        <v>1471</v>
      </c>
      <c r="B49" s="10" t="s">
        <v>1472</v>
      </c>
      <c r="C49" s="9" t="s">
        <v>169</v>
      </c>
      <c r="D49" s="11">
        <v>91362479</v>
      </c>
      <c r="E49" s="12">
        <v>18770745</v>
      </c>
      <c r="F49" s="12">
        <v>33356821.989999998</v>
      </c>
      <c r="G49" s="12">
        <v>0</v>
      </c>
      <c r="H49" s="12">
        <v>143490045.99000001</v>
      </c>
      <c r="I49" s="12">
        <v>37256561493</v>
      </c>
      <c r="J49" s="18">
        <v>3.8514033566130301</v>
      </c>
      <c r="K49" s="12">
        <v>15173375.73</v>
      </c>
      <c r="L49" s="11">
        <v>0</v>
      </c>
      <c r="M49" s="20">
        <v>118101381.18000001</v>
      </c>
    </row>
    <row r="50" spans="1:13" x14ac:dyDescent="0.35">
      <c r="A50" s="9" t="s">
        <v>1473</v>
      </c>
      <c r="B50" s="10" t="s">
        <v>1474</v>
      </c>
      <c r="C50" s="9" t="s">
        <v>136</v>
      </c>
      <c r="D50" s="11">
        <v>642651.54</v>
      </c>
      <c r="E50" s="12">
        <v>0</v>
      </c>
      <c r="F50" s="12">
        <v>10634.55</v>
      </c>
      <c r="G50" s="12">
        <v>0</v>
      </c>
      <c r="H50" s="12">
        <v>653286.09</v>
      </c>
      <c r="I50" s="12">
        <v>233653912</v>
      </c>
      <c r="J50" s="18">
        <v>2.79595614046471</v>
      </c>
      <c r="K50" s="12">
        <v>166540.44</v>
      </c>
      <c r="L50" s="11">
        <v>0</v>
      </c>
      <c r="M50" s="20">
        <v>1997896.51</v>
      </c>
    </row>
    <row r="51" spans="1:13" x14ac:dyDescent="0.35">
      <c r="A51" s="9" t="s">
        <v>1475</v>
      </c>
      <c r="B51" s="10" t="s">
        <v>1476</v>
      </c>
      <c r="C51" s="9" t="s">
        <v>480</v>
      </c>
      <c r="D51" s="11">
        <v>241550.46</v>
      </c>
      <c r="E51" s="12">
        <v>0</v>
      </c>
      <c r="F51" s="12">
        <v>0</v>
      </c>
      <c r="G51" s="12">
        <v>0</v>
      </c>
      <c r="H51" s="12">
        <v>241550.46</v>
      </c>
      <c r="I51" s="12">
        <v>64313471</v>
      </c>
      <c r="J51" s="18">
        <v>3.7558299411331699</v>
      </c>
      <c r="K51" s="12">
        <v>76392.960000000006</v>
      </c>
      <c r="L51" s="11">
        <v>41046.07</v>
      </c>
      <c r="M51" s="20">
        <v>359175.91</v>
      </c>
    </row>
    <row r="52" spans="1:13" x14ac:dyDescent="0.35">
      <c r="A52" s="9" t="s">
        <v>1477</v>
      </c>
      <c r="B52" s="10" t="s">
        <v>1478</v>
      </c>
      <c r="C52" s="9" t="s">
        <v>217</v>
      </c>
      <c r="D52" s="11">
        <v>0</v>
      </c>
      <c r="E52" s="12">
        <v>528291.16</v>
      </c>
      <c r="F52" s="12">
        <v>1502020.44</v>
      </c>
      <c r="G52" s="12">
        <v>0</v>
      </c>
      <c r="H52" s="12">
        <v>2030311.6</v>
      </c>
      <c r="I52" s="12">
        <v>2024640621</v>
      </c>
      <c r="J52" s="18">
        <v>1.0028009805499201</v>
      </c>
      <c r="K52" s="12">
        <v>1073979.76</v>
      </c>
      <c r="L52" s="11">
        <v>750396.28</v>
      </c>
      <c r="M52" s="20">
        <v>3839054.16</v>
      </c>
    </row>
    <row r="53" spans="1:13" x14ac:dyDescent="0.35">
      <c r="A53" s="9" t="s">
        <v>1479</v>
      </c>
      <c r="B53" s="10" t="s">
        <v>1480</v>
      </c>
      <c r="C53" s="9" t="s">
        <v>277</v>
      </c>
      <c r="D53" s="11">
        <v>640968.1</v>
      </c>
      <c r="E53" s="12">
        <v>89999.92</v>
      </c>
      <c r="F53" s="12">
        <v>80031.649999999994</v>
      </c>
      <c r="G53" s="12">
        <v>-153.1</v>
      </c>
      <c r="H53" s="12">
        <v>810846.57</v>
      </c>
      <c r="I53" s="12">
        <v>138305038</v>
      </c>
      <c r="J53" s="18">
        <v>5.8627406616959199</v>
      </c>
      <c r="K53" s="12">
        <v>0</v>
      </c>
      <c r="L53" s="11">
        <v>0</v>
      </c>
      <c r="M53" s="20">
        <v>461459.20000000001</v>
      </c>
    </row>
    <row r="54" spans="1:13" x14ac:dyDescent="0.35">
      <c r="A54" s="9" t="s">
        <v>1481</v>
      </c>
      <c r="B54" s="10" t="s">
        <v>1482</v>
      </c>
      <c r="C54" s="9" t="s">
        <v>433</v>
      </c>
      <c r="D54" s="11">
        <v>166999.64000000001</v>
      </c>
      <c r="E54" s="12">
        <v>166434.04</v>
      </c>
      <c r="F54" s="12">
        <v>35464.400000000001</v>
      </c>
      <c r="G54" s="12">
        <v>0</v>
      </c>
      <c r="H54" s="12">
        <v>368898.08</v>
      </c>
      <c r="I54" s="12">
        <v>195738605</v>
      </c>
      <c r="J54" s="18">
        <v>1.88464651620461</v>
      </c>
      <c r="K54" s="12">
        <v>0</v>
      </c>
      <c r="L54" s="11">
        <v>0</v>
      </c>
      <c r="M54" s="20">
        <v>1066591.8700000001</v>
      </c>
    </row>
    <row r="55" spans="1:13" x14ac:dyDescent="0.35">
      <c r="A55" s="9" t="s">
        <v>1483</v>
      </c>
      <c r="B55" s="10" t="s">
        <v>1484</v>
      </c>
      <c r="C55" s="9" t="s">
        <v>145</v>
      </c>
      <c r="D55" s="11">
        <v>1067274.96</v>
      </c>
      <c r="E55" s="12">
        <v>0</v>
      </c>
      <c r="F55" s="12">
        <v>177943.95</v>
      </c>
      <c r="G55" s="12">
        <v>0</v>
      </c>
      <c r="H55" s="12">
        <v>1245218.9099999999</v>
      </c>
      <c r="I55" s="12">
        <v>145708864</v>
      </c>
      <c r="J55" s="18">
        <v>8.5459379465068093</v>
      </c>
      <c r="K55" s="12">
        <v>319999.94</v>
      </c>
      <c r="L55" s="11">
        <v>0</v>
      </c>
      <c r="M55" s="20">
        <v>1050362.54</v>
      </c>
    </row>
    <row r="56" spans="1:13" x14ac:dyDescent="0.35">
      <c r="A56" s="9" t="s">
        <v>1485</v>
      </c>
      <c r="B56" s="10" t="s">
        <v>1486</v>
      </c>
      <c r="C56" s="9" t="s">
        <v>444</v>
      </c>
      <c r="D56" s="11">
        <v>1073910.32</v>
      </c>
      <c r="E56" s="12">
        <v>214135.87</v>
      </c>
      <c r="F56" s="12">
        <v>0</v>
      </c>
      <c r="G56" s="12">
        <v>116.49</v>
      </c>
      <c r="H56" s="12">
        <v>1288162.68</v>
      </c>
      <c r="I56" s="12">
        <v>419657086</v>
      </c>
      <c r="J56" s="18">
        <v>3.06956017895049</v>
      </c>
      <c r="K56" s="12">
        <v>11717.01</v>
      </c>
      <c r="L56" s="11">
        <v>0</v>
      </c>
      <c r="M56" s="20">
        <v>1761160.4</v>
      </c>
    </row>
    <row r="57" spans="1:13" x14ac:dyDescent="0.35">
      <c r="A57" s="9" t="s">
        <v>1487</v>
      </c>
      <c r="B57" s="10" t="s">
        <v>1488</v>
      </c>
      <c r="C57" s="9" t="s">
        <v>302</v>
      </c>
      <c r="D57" s="11">
        <v>974466.26</v>
      </c>
      <c r="E57" s="12">
        <v>71506.03</v>
      </c>
      <c r="F57" s="12">
        <v>0</v>
      </c>
      <c r="G57" s="12">
        <v>-46.16</v>
      </c>
      <c r="H57" s="12">
        <v>1045926.13</v>
      </c>
      <c r="I57" s="12">
        <v>572012782</v>
      </c>
      <c r="J57" s="18">
        <v>1.82850132534276</v>
      </c>
      <c r="K57" s="12">
        <v>366990.66</v>
      </c>
      <c r="L57" s="11">
        <v>0</v>
      </c>
      <c r="M57" s="20">
        <v>3995860.37</v>
      </c>
    </row>
    <row r="58" spans="1:13" x14ac:dyDescent="0.35">
      <c r="A58" s="9" t="s">
        <v>1489</v>
      </c>
      <c r="B58" s="10" t="s">
        <v>1490</v>
      </c>
      <c r="C58" s="9" t="s">
        <v>150</v>
      </c>
      <c r="D58" s="11">
        <v>1740464.37</v>
      </c>
      <c r="E58" s="12">
        <v>1461912.44</v>
      </c>
      <c r="F58" s="12">
        <v>512620.49</v>
      </c>
      <c r="G58" s="12">
        <v>5915.82</v>
      </c>
      <c r="H58" s="12">
        <v>3720913.12</v>
      </c>
      <c r="I58" s="12">
        <v>639623545</v>
      </c>
      <c r="J58" s="18">
        <v>5.8173485780608702</v>
      </c>
      <c r="K58" s="12">
        <v>270298.99</v>
      </c>
      <c r="L58" s="11">
        <v>0</v>
      </c>
      <c r="M58" s="20">
        <v>4800952.13</v>
      </c>
    </row>
    <row r="59" spans="1:13" x14ac:dyDescent="0.35">
      <c r="A59" s="9" t="s">
        <v>1491</v>
      </c>
      <c r="B59" s="10" t="s">
        <v>1492</v>
      </c>
      <c r="C59" s="9" t="s">
        <v>133</v>
      </c>
      <c r="D59" s="11">
        <v>1926127.14</v>
      </c>
      <c r="E59" s="12">
        <v>343913.05</v>
      </c>
      <c r="F59" s="12">
        <v>16000.55</v>
      </c>
      <c r="G59" s="12">
        <v>-1101.57</v>
      </c>
      <c r="H59" s="12">
        <v>2284939.17</v>
      </c>
      <c r="I59" s="12">
        <v>681830764</v>
      </c>
      <c r="J59" s="18">
        <v>3.3511822737291399</v>
      </c>
      <c r="K59" s="12">
        <v>0</v>
      </c>
      <c r="L59" s="11">
        <v>0</v>
      </c>
      <c r="M59" s="20">
        <v>4529704.25</v>
      </c>
    </row>
    <row r="60" spans="1:13" x14ac:dyDescent="0.35">
      <c r="A60" s="9" t="s">
        <v>1493</v>
      </c>
      <c r="B60" s="10" t="s">
        <v>1494</v>
      </c>
      <c r="C60" s="9" t="s">
        <v>183</v>
      </c>
      <c r="D60" s="11">
        <v>25355159.460000001</v>
      </c>
      <c r="E60" s="12">
        <v>139716.01999999999</v>
      </c>
      <c r="F60" s="12">
        <v>4694784.3899999997</v>
      </c>
      <c r="G60" s="12">
        <v>5789.23</v>
      </c>
      <c r="H60" s="12">
        <v>30195449.100000001</v>
      </c>
      <c r="I60" s="12">
        <v>7441506502</v>
      </c>
      <c r="J60" s="18">
        <v>4.0577064727262702</v>
      </c>
      <c r="K60" s="12">
        <v>5715801.21</v>
      </c>
      <c r="L60" s="11">
        <v>0</v>
      </c>
      <c r="M60" s="20">
        <v>17029397.27</v>
      </c>
    </row>
    <row r="61" spans="1:13" x14ac:dyDescent="0.35">
      <c r="A61" s="9" t="s">
        <v>1495</v>
      </c>
      <c r="B61" s="10" t="s">
        <v>1496</v>
      </c>
      <c r="C61" s="9" t="s">
        <v>505</v>
      </c>
      <c r="D61" s="11">
        <v>2324421.4700000002</v>
      </c>
      <c r="E61" s="12">
        <v>0</v>
      </c>
      <c r="F61" s="12">
        <v>35500</v>
      </c>
      <c r="G61" s="12">
        <v>1104.43</v>
      </c>
      <c r="H61" s="12">
        <v>2361025.9</v>
      </c>
      <c r="I61" s="12">
        <v>1927463856</v>
      </c>
      <c r="J61" s="18">
        <v>1.2249391305836199</v>
      </c>
      <c r="K61" s="12">
        <v>1860175.75</v>
      </c>
      <c r="L61" s="11">
        <v>599711.05000000005</v>
      </c>
      <c r="M61" s="20">
        <v>4487513.8499999996</v>
      </c>
    </row>
    <row r="62" spans="1:13" x14ac:dyDescent="0.35">
      <c r="A62" s="9" t="s">
        <v>1497</v>
      </c>
      <c r="B62" s="10" t="s">
        <v>1498</v>
      </c>
      <c r="C62" s="9" t="s">
        <v>346</v>
      </c>
      <c r="D62" s="11">
        <v>1927352.81</v>
      </c>
      <c r="E62" s="12">
        <v>95780.04</v>
      </c>
      <c r="F62" s="12">
        <v>417919.16</v>
      </c>
      <c r="G62" s="12">
        <v>2453.08</v>
      </c>
      <c r="H62" s="12">
        <v>2443505.09</v>
      </c>
      <c r="I62" s="12">
        <v>552866724</v>
      </c>
      <c r="J62" s="18">
        <v>4.4197000541490397</v>
      </c>
      <c r="K62" s="12">
        <v>327530.69</v>
      </c>
      <c r="L62" s="11">
        <v>0</v>
      </c>
      <c r="M62" s="20">
        <v>763144.48</v>
      </c>
    </row>
    <row r="63" spans="1:13" x14ac:dyDescent="0.35">
      <c r="A63" s="9" t="s">
        <v>1499</v>
      </c>
      <c r="B63" s="10" t="s">
        <v>1500</v>
      </c>
      <c r="C63" s="9" t="s">
        <v>155</v>
      </c>
      <c r="D63" s="11">
        <v>998051</v>
      </c>
      <c r="E63" s="12">
        <v>0</v>
      </c>
      <c r="F63" s="12">
        <v>68000.08</v>
      </c>
      <c r="G63" s="12">
        <v>-13424.8</v>
      </c>
      <c r="H63" s="12">
        <v>1052626.28</v>
      </c>
      <c r="I63" s="12">
        <v>104249268</v>
      </c>
      <c r="J63" s="18">
        <v>10.097205478699401</v>
      </c>
      <c r="K63" s="12">
        <v>87225.04</v>
      </c>
      <c r="L63" s="11">
        <v>0</v>
      </c>
      <c r="M63" s="20">
        <v>1034079.91</v>
      </c>
    </row>
    <row r="64" spans="1:13" x14ac:dyDescent="0.35">
      <c r="A64" s="9" t="s">
        <v>1501</v>
      </c>
      <c r="B64" s="10" t="s">
        <v>1502</v>
      </c>
      <c r="C64" s="9" t="s">
        <v>277</v>
      </c>
      <c r="D64" s="11">
        <v>736082.27</v>
      </c>
      <c r="E64" s="12">
        <v>131577.82999999999</v>
      </c>
      <c r="F64" s="12">
        <v>369022.49</v>
      </c>
      <c r="G64" s="12">
        <v>0</v>
      </c>
      <c r="H64" s="12">
        <v>1236682.5900000001</v>
      </c>
      <c r="I64" s="12">
        <v>238095576</v>
      </c>
      <c r="J64" s="18">
        <v>5.19405950659075</v>
      </c>
      <c r="K64" s="12">
        <v>102312.45</v>
      </c>
      <c r="L64" s="11">
        <v>0</v>
      </c>
      <c r="M64" s="20">
        <v>806953.51</v>
      </c>
    </row>
    <row r="65" spans="1:13" x14ac:dyDescent="0.35">
      <c r="A65" s="9" t="s">
        <v>1503</v>
      </c>
      <c r="B65" s="10" t="s">
        <v>1504</v>
      </c>
      <c r="C65" s="9" t="s">
        <v>180</v>
      </c>
      <c r="D65" s="11">
        <v>1237627.28</v>
      </c>
      <c r="E65" s="12">
        <v>246073.39</v>
      </c>
      <c r="F65" s="12">
        <v>57658.13</v>
      </c>
      <c r="G65" s="12">
        <v>203.44</v>
      </c>
      <c r="H65" s="12">
        <v>1541562.24</v>
      </c>
      <c r="I65" s="12">
        <v>428316144</v>
      </c>
      <c r="J65" s="18">
        <v>3.5991224276617499</v>
      </c>
      <c r="K65" s="12">
        <v>12776.67</v>
      </c>
      <c r="L65" s="11">
        <v>0</v>
      </c>
      <c r="M65" s="20">
        <v>3844076.33</v>
      </c>
    </row>
    <row r="66" spans="1:13" x14ac:dyDescent="0.35">
      <c r="A66" s="9" t="s">
        <v>1505</v>
      </c>
      <c r="B66" s="10" t="s">
        <v>1506</v>
      </c>
      <c r="C66" s="9" t="s">
        <v>1096</v>
      </c>
      <c r="D66" s="11">
        <v>597831.04</v>
      </c>
      <c r="E66" s="12">
        <v>0</v>
      </c>
      <c r="F66" s="12">
        <v>0</v>
      </c>
      <c r="G66" s="12">
        <v>0</v>
      </c>
      <c r="H66" s="12">
        <v>597831.04</v>
      </c>
      <c r="I66" s="12">
        <v>174330546</v>
      </c>
      <c r="J66" s="18">
        <v>3.4292959766213298</v>
      </c>
      <c r="K66" s="12">
        <v>154101.29999999999</v>
      </c>
      <c r="L66" s="11">
        <v>0</v>
      </c>
      <c r="M66" s="20">
        <v>361750.15</v>
      </c>
    </row>
    <row r="67" spans="1:13" x14ac:dyDescent="0.35">
      <c r="A67" s="9" t="s">
        <v>1507</v>
      </c>
      <c r="B67" s="10" t="s">
        <v>1508</v>
      </c>
      <c r="C67" s="9" t="s">
        <v>444</v>
      </c>
      <c r="D67" s="11">
        <v>948309.53</v>
      </c>
      <c r="E67" s="12">
        <v>386210.94</v>
      </c>
      <c r="F67" s="12">
        <v>168050.84</v>
      </c>
      <c r="G67" s="12">
        <v>971.47</v>
      </c>
      <c r="H67" s="12">
        <v>1503542.78</v>
      </c>
      <c r="I67" s="12">
        <v>302016981</v>
      </c>
      <c r="J67" s="18">
        <v>4.9783385524272896</v>
      </c>
      <c r="K67" s="12">
        <v>18571.009999999998</v>
      </c>
      <c r="L67" s="11">
        <v>0</v>
      </c>
      <c r="M67" s="20">
        <v>1308356.02</v>
      </c>
    </row>
    <row r="68" spans="1:13" x14ac:dyDescent="0.35">
      <c r="A68" s="9" t="s">
        <v>1509</v>
      </c>
      <c r="B68" s="10" t="s">
        <v>1510</v>
      </c>
      <c r="C68" s="9" t="s">
        <v>150</v>
      </c>
      <c r="D68" s="11">
        <v>603555.56999999995</v>
      </c>
      <c r="E68" s="12">
        <v>216017.08</v>
      </c>
      <c r="F68" s="12">
        <v>293469.05</v>
      </c>
      <c r="G68" s="12">
        <v>1072.47</v>
      </c>
      <c r="H68" s="12">
        <v>1114114.17</v>
      </c>
      <c r="I68" s="12">
        <v>234805063</v>
      </c>
      <c r="J68" s="18">
        <v>4.7448473033990801</v>
      </c>
      <c r="K68" s="12">
        <v>0</v>
      </c>
      <c r="L68" s="11">
        <v>129180.16</v>
      </c>
      <c r="M68" s="20">
        <v>1774573.03</v>
      </c>
    </row>
    <row r="69" spans="1:13" x14ac:dyDescent="0.35">
      <c r="A69" s="9" t="s">
        <v>1511</v>
      </c>
      <c r="B69" s="10" t="s">
        <v>1512</v>
      </c>
      <c r="C69" s="9" t="s">
        <v>302</v>
      </c>
      <c r="D69" s="11">
        <v>471377.49</v>
      </c>
      <c r="E69" s="12">
        <v>0</v>
      </c>
      <c r="F69" s="12">
        <v>0</v>
      </c>
      <c r="G69" s="12">
        <v>0</v>
      </c>
      <c r="H69" s="12">
        <v>471377.49</v>
      </c>
      <c r="I69" s="12">
        <v>104276682</v>
      </c>
      <c r="J69" s="18">
        <v>4.5204496437659998</v>
      </c>
      <c r="K69" s="12">
        <v>210296.24</v>
      </c>
      <c r="L69" s="11">
        <v>0</v>
      </c>
      <c r="M69" s="20">
        <v>717027.5</v>
      </c>
    </row>
    <row r="70" spans="1:13" x14ac:dyDescent="0.35">
      <c r="A70" s="9" t="s">
        <v>1513</v>
      </c>
      <c r="B70" s="10" t="s">
        <v>1514</v>
      </c>
      <c r="C70" s="9" t="s">
        <v>318</v>
      </c>
      <c r="D70" s="11">
        <v>881385.95</v>
      </c>
      <c r="E70" s="12">
        <v>0</v>
      </c>
      <c r="F70" s="12">
        <v>85243.97</v>
      </c>
      <c r="G70" s="12">
        <v>7280.09</v>
      </c>
      <c r="H70" s="12">
        <v>973910.01</v>
      </c>
      <c r="I70" s="12">
        <v>239714520</v>
      </c>
      <c r="J70" s="18">
        <v>4.0627910649717798</v>
      </c>
      <c r="K70" s="12">
        <v>199999.99</v>
      </c>
      <c r="L70" s="11">
        <v>0</v>
      </c>
      <c r="M70" s="20">
        <v>1002014.23</v>
      </c>
    </row>
    <row r="71" spans="1:13" x14ac:dyDescent="0.35">
      <c r="A71" s="9" t="s">
        <v>1515</v>
      </c>
      <c r="B71" s="10" t="s">
        <v>1516</v>
      </c>
      <c r="C71" s="9" t="s">
        <v>163</v>
      </c>
      <c r="D71" s="11">
        <v>817998.43</v>
      </c>
      <c r="E71" s="12">
        <v>0</v>
      </c>
      <c r="F71" s="12">
        <v>105134.59</v>
      </c>
      <c r="G71" s="12">
        <v>0</v>
      </c>
      <c r="H71" s="12">
        <v>923133.02</v>
      </c>
      <c r="I71" s="12">
        <v>419273443</v>
      </c>
      <c r="J71" s="18">
        <v>2.2017445545674601</v>
      </c>
      <c r="K71" s="12">
        <v>609258.89</v>
      </c>
      <c r="L71" s="11">
        <v>0</v>
      </c>
      <c r="M71" s="20">
        <v>1144442.79</v>
      </c>
    </row>
    <row r="72" spans="1:13" x14ac:dyDescent="0.35">
      <c r="A72" s="9" t="s">
        <v>1517</v>
      </c>
      <c r="B72" s="10" t="s">
        <v>1518</v>
      </c>
      <c r="C72" s="9" t="s">
        <v>150</v>
      </c>
      <c r="D72" s="11">
        <v>486621.99</v>
      </c>
      <c r="E72" s="12">
        <v>100650.21</v>
      </c>
      <c r="F72" s="12">
        <v>470976</v>
      </c>
      <c r="G72" s="12">
        <v>0</v>
      </c>
      <c r="H72" s="12">
        <v>1058248.2</v>
      </c>
      <c r="I72" s="12">
        <v>140918079</v>
      </c>
      <c r="J72" s="18">
        <v>7.5096695009587799</v>
      </c>
      <c r="K72" s="12">
        <v>0</v>
      </c>
      <c r="L72" s="11">
        <v>0</v>
      </c>
      <c r="M72" s="20">
        <v>1067775.92</v>
      </c>
    </row>
    <row r="73" spans="1:13" x14ac:dyDescent="0.35">
      <c r="A73" s="9" t="s">
        <v>1519</v>
      </c>
      <c r="B73" s="10" t="s">
        <v>1520</v>
      </c>
      <c r="C73" s="9" t="s">
        <v>191</v>
      </c>
      <c r="D73" s="11">
        <v>5356542.0199999996</v>
      </c>
      <c r="E73" s="12">
        <v>0</v>
      </c>
      <c r="F73" s="12">
        <v>127426.19</v>
      </c>
      <c r="G73" s="12">
        <v>-154061.4</v>
      </c>
      <c r="H73" s="12">
        <v>5329906.8099999996</v>
      </c>
      <c r="I73" s="12">
        <v>1398959295</v>
      </c>
      <c r="J73" s="18">
        <v>3.8099084291083698</v>
      </c>
      <c r="K73" s="12">
        <v>1119761.93</v>
      </c>
      <c r="L73" s="11">
        <v>317419.21000000002</v>
      </c>
      <c r="M73" s="20">
        <v>6825605.9199999999</v>
      </c>
    </row>
    <row r="74" spans="1:13" x14ac:dyDescent="0.35">
      <c r="A74" s="9" t="s">
        <v>1521</v>
      </c>
      <c r="B74" s="10" t="s">
        <v>1522</v>
      </c>
      <c r="C74" s="9" t="s">
        <v>163</v>
      </c>
      <c r="D74" s="11">
        <v>11599257.630000001</v>
      </c>
      <c r="E74" s="12">
        <v>0</v>
      </c>
      <c r="F74" s="12">
        <v>5337842.3</v>
      </c>
      <c r="G74" s="12">
        <v>0</v>
      </c>
      <c r="H74" s="12">
        <v>16937099.93</v>
      </c>
      <c r="I74" s="12">
        <v>5541993586</v>
      </c>
      <c r="J74" s="18">
        <v>3.0561384936976399</v>
      </c>
      <c r="K74" s="12">
        <v>5811291.3300000001</v>
      </c>
      <c r="L74" s="11">
        <v>0</v>
      </c>
      <c r="M74" s="20">
        <v>15195043.66</v>
      </c>
    </row>
    <row r="75" spans="1:13" x14ac:dyDescent="0.35">
      <c r="A75" s="9" t="s">
        <v>1523</v>
      </c>
      <c r="B75" s="10" t="s">
        <v>1524</v>
      </c>
      <c r="C75" s="9" t="s">
        <v>480</v>
      </c>
      <c r="D75" s="11">
        <v>2433393.2400000002</v>
      </c>
      <c r="E75" s="12">
        <v>0</v>
      </c>
      <c r="F75" s="12">
        <v>110816.71</v>
      </c>
      <c r="G75" s="12">
        <v>1306.6099999999999</v>
      </c>
      <c r="H75" s="12">
        <v>2545516.56</v>
      </c>
      <c r="I75" s="12">
        <v>1111551529</v>
      </c>
      <c r="J75" s="18">
        <v>2.29005718006619</v>
      </c>
      <c r="K75" s="12">
        <v>1152364.73</v>
      </c>
      <c r="L75" s="11">
        <v>748690.52</v>
      </c>
      <c r="M75" s="20">
        <v>6325439.6900000004</v>
      </c>
    </row>
    <row r="76" spans="1:13" x14ac:dyDescent="0.35">
      <c r="A76" s="9" t="s">
        <v>1525</v>
      </c>
      <c r="B76" s="10" t="s">
        <v>1526</v>
      </c>
      <c r="C76" s="9" t="s">
        <v>433</v>
      </c>
      <c r="D76" s="11">
        <v>645101.91</v>
      </c>
      <c r="E76" s="12">
        <v>298633.53000000003</v>
      </c>
      <c r="F76" s="12">
        <v>461299.56</v>
      </c>
      <c r="G76" s="12">
        <v>0</v>
      </c>
      <c r="H76" s="12">
        <v>1405035</v>
      </c>
      <c r="I76" s="12">
        <v>437162328</v>
      </c>
      <c r="J76" s="18">
        <v>3.2139891980811299</v>
      </c>
      <c r="K76" s="12">
        <v>0</v>
      </c>
      <c r="L76" s="11">
        <v>0</v>
      </c>
      <c r="M76" s="20">
        <v>2389722.12</v>
      </c>
    </row>
    <row r="77" spans="1:13" x14ac:dyDescent="0.35">
      <c r="A77" s="9" t="s">
        <v>1527</v>
      </c>
      <c r="B77" s="10" t="s">
        <v>1528</v>
      </c>
      <c r="C77" s="9" t="s">
        <v>155</v>
      </c>
      <c r="D77" s="11">
        <v>237283.12</v>
      </c>
      <c r="E77" s="12">
        <v>23660.06</v>
      </c>
      <c r="F77" s="12">
        <v>0</v>
      </c>
      <c r="G77" s="12">
        <v>-932.92</v>
      </c>
      <c r="H77" s="12">
        <v>260010.26</v>
      </c>
      <c r="I77" s="12">
        <v>44819133</v>
      </c>
      <c r="J77" s="18">
        <v>5.8013228412963702</v>
      </c>
      <c r="K77" s="12">
        <v>0</v>
      </c>
      <c r="L77" s="11">
        <v>0</v>
      </c>
      <c r="M77" s="20">
        <v>319628.82</v>
      </c>
    </row>
    <row r="78" spans="1:13" x14ac:dyDescent="0.35">
      <c r="A78" s="9" t="s">
        <v>1529</v>
      </c>
      <c r="B78" s="10" t="s">
        <v>1530</v>
      </c>
      <c r="C78" s="9" t="s">
        <v>346</v>
      </c>
      <c r="D78" s="11">
        <v>1369650.12</v>
      </c>
      <c r="E78" s="12">
        <v>0</v>
      </c>
      <c r="F78" s="12">
        <v>205862.02</v>
      </c>
      <c r="G78" s="12">
        <v>1300.94</v>
      </c>
      <c r="H78" s="12">
        <v>1576813.08</v>
      </c>
      <c r="I78" s="12">
        <v>224140029</v>
      </c>
      <c r="J78" s="18">
        <v>7.0349463548967401</v>
      </c>
      <c r="K78" s="12">
        <v>549074.17000000004</v>
      </c>
      <c r="L78" s="11">
        <v>0</v>
      </c>
      <c r="M78" s="20">
        <v>445928.29</v>
      </c>
    </row>
    <row r="79" spans="1:13" x14ac:dyDescent="0.35">
      <c r="A79" s="9" t="s">
        <v>1531</v>
      </c>
      <c r="B79" s="10" t="s">
        <v>1532</v>
      </c>
      <c r="C79" s="9" t="s">
        <v>263</v>
      </c>
      <c r="D79" s="11">
        <v>399311.69</v>
      </c>
      <c r="E79" s="12">
        <v>113530.03</v>
      </c>
      <c r="F79" s="12">
        <v>0</v>
      </c>
      <c r="G79" s="12">
        <v>0</v>
      </c>
      <c r="H79" s="12">
        <v>512841.72</v>
      </c>
      <c r="I79" s="12">
        <v>150183336</v>
      </c>
      <c r="J79" s="18">
        <v>3.4147711301339099</v>
      </c>
      <c r="K79" s="12">
        <v>0</v>
      </c>
      <c r="L79" s="11">
        <v>0</v>
      </c>
      <c r="M79" s="20">
        <v>892998.8</v>
      </c>
    </row>
    <row r="80" spans="1:13" x14ac:dyDescent="0.35">
      <c r="A80" s="9" t="s">
        <v>1533</v>
      </c>
      <c r="B80" s="10" t="s">
        <v>1534</v>
      </c>
      <c r="C80" s="9" t="s">
        <v>381</v>
      </c>
      <c r="D80" s="11">
        <v>272354.78999999998</v>
      </c>
      <c r="E80" s="12">
        <v>0</v>
      </c>
      <c r="F80" s="12">
        <v>0</v>
      </c>
      <c r="G80" s="12">
        <v>0</v>
      </c>
      <c r="H80" s="12">
        <v>272354.78999999998</v>
      </c>
      <c r="I80" s="12">
        <v>74542176</v>
      </c>
      <c r="J80" s="18">
        <v>3.65370055738647</v>
      </c>
      <c r="K80" s="12">
        <v>0</v>
      </c>
      <c r="L80" s="11">
        <v>0</v>
      </c>
      <c r="M80" s="20">
        <v>402232.09</v>
      </c>
    </row>
    <row r="81" spans="1:13" x14ac:dyDescent="0.35">
      <c r="A81" s="9" t="s">
        <v>1535</v>
      </c>
      <c r="B81" s="10" t="s">
        <v>1536</v>
      </c>
      <c r="C81" s="9" t="s">
        <v>359</v>
      </c>
      <c r="D81" s="11">
        <v>9689981.9299999997</v>
      </c>
      <c r="E81" s="12">
        <v>0</v>
      </c>
      <c r="F81" s="12">
        <v>2117971.9900000002</v>
      </c>
      <c r="G81" s="12">
        <v>4637.8</v>
      </c>
      <c r="H81" s="12">
        <v>11812591.720000001</v>
      </c>
      <c r="I81" s="12">
        <v>3071603226</v>
      </c>
      <c r="J81" s="18">
        <v>3.8457414095709801</v>
      </c>
      <c r="K81" s="12">
        <v>2358803.5299999998</v>
      </c>
      <c r="L81" s="11">
        <v>0</v>
      </c>
      <c r="M81" s="20">
        <v>6624555.2599999998</v>
      </c>
    </row>
    <row r="82" spans="1:13" x14ac:dyDescent="0.35">
      <c r="A82" s="9" t="s">
        <v>1537</v>
      </c>
      <c r="B82" s="10" t="s">
        <v>1538</v>
      </c>
      <c r="C82" s="9" t="s">
        <v>155</v>
      </c>
      <c r="D82" s="11">
        <v>650984.99</v>
      </c>
      <c r="E82" s="12">
        <v>0</v>
      </c>
      <c r="F82" s="12">
        <v>0</v>
      </c>
      <c r="G82" s="12">
        <v>-12461.96</v>
      </c>
      <c r="H82" s="12">
        <v>638523.03</v>
      </c>
      <c r="I82" s="12">
        <v>112980501</v>
      </c>
      <c r="J82" s="18">
        <v>5.6516215129900997</v>
      </c>
      <c r="K82" s="12">
        <v>145642.96</v>
      </c>
      <c r="L82" s="11">
        <v>0</v>
      </c>
      <c r="M82" s="20">
        <v>1149530.99</v>
      </c>
    </row>
    <row r="83" spans="1:13" x14ac:dyDescent="0.35">
      <c r="A83" s="9" t="s">
        <v>1539</v>
      </c>
      <c r="B83" s="10" t="s">
        <v>1540</v>
      </c>
      <c r="C83" s="9" t="s">
        <v>672</v>
      </c>
      <c r="D83" s="11">
        <v>329336.53999999998</v>
      </c>
      <c r="E83" s="12">
        <v>0</v>
      </c>
      <c r="F83" s="12">
        <v>524465.21</v>
      </c>
      <c r="G83" s="12">
        <v>0</v>
      </c>
      <c r="H83" s="12">
        <v>853801.75</v>
      </c>
      <c r="I83" s="12">
        <v>2530821930</v>
      </c>
      <c r="J83" s="18">
        <v>0.33736144763057302</v>
      </c>
      <c r="K83" s="12">
        <v>616467.66</v>
      </c>
      <c r="L83" s="11">
        <v>0</v>
      </c>
      <c r="M83" s="20">
        <v>7596134.9699999997</v>
      </c>
    </row>
    <row r="84" spans="1:13" x14ac:dyDescent="0.35">
      <c r="A84" s="9" t="s">
        <v>1541</v>
      </c>
      <c r="B84" s="10" t="s">
        <v>1542</v>
      </c>
      <c r="C84" s="9" t="s">
        <v>277</v>
      </c>
      <c r="D84" s="11">
        <v>268959.83</v>
      </c>
      <c r="E84" s="12">
        <v>94525.01</v>
      </c>
      <c r="F84" s="12">
        <v>4500.09</v>
      </c>
      <c r="G84" s="12">
        <v>-22</v>
      </c>
      <c r="H84" s="12">
        <v>367962.93</v>
      </c>
      <c r="I84" s="12">
        <v>130966250</v>
      </c>
      <c r="J84" s="18">
        <v>2.8096011758754602</v>
      </c>
      <c r="K84" s="12">
        <v>0</v>
      </c>
      <c r="L84" s="11">
        <v>0</v>
      </c>
      <c r="M84" s="20">
        <v>440156.88</v>
      </c>
    </row>
    <row r="85" spans="1:13" x14ac:dyDescent="0.35">
      <c r="A85" s="9" t="s">
        <v>1543</v>
      </c>
      <c r="B85" s="10" t="s">
        <v>1544</v>
      </c>
      <c r="C85" s="9" t="s">
        <v>253</v>
      </c>
      <c r="D85" s="11">
        <v>299634.43</v>
      </c>
      <c r="E85" s="12">
        <v>73200.009999999995</v>
      </c>
      <c r="F85" s="12">
        <v>6917.99</v>
      </c>
      <c r="G85" s="12">
        <v>0</v>
      </c>
      <c r="H85" s="12">
        <v>379752.43</v>
      </c>
      <c r="I85" s="12">
        <v>440993577</v>
      </c>
      <c r="J85" s="18">
        <v>0.86112916333926603</v>
      </c>
      <c r="K85" s="12">
        <v>0</v>
      </c>
      <c r="L85" s="11">
        <v>0</v>
      </c>
      <c r="M85" s="20">
        <v>1834763.97</v>
      </c>
    </row>
    <row r="86" spans="1:13" x14ac:dyDescent="0.35">
      <c r="A86" s="9" t="s">
        <v>1545</v>
      </c>
      <c r="B86" s="10" t="s">
        <v>1546</v>
      </c>
      <c r="C86" s="9" t="s">
        <v>142</v>
      </c>
      <c r="D86" s="11">
        <v>1008536.38</v>
      </c>
      <c r="E86" s="12">
        <v>851344.54</v>
      </c>
      <c r="F86" s="12">
        <v>1574541.73</v>
      </c>
      <c r="G86" s="12">
        <v>991.9</v>
      </c>
      <c r="H86" s="12">
        <v>3435414.55</v>
      </c>
      <c r="I86" s="12">
        <v>1144371425</v>
      </c>
      <c r="J86" s="18">
        <v>3.0020100772788898</v>
      </c>
      <c r="K86" s="12">
        <v>0</v>
      </c>
      <c r="L86" s="11">
        <v>0</v>
      </c>
      <c r="M86" s="20">
        <v>4437716.54</v>
      </c>
    </row>
    <row r="87" spans="1:13" x14ac:dyDescent="0.35">
      <c r="A87" s="9" t="s">
        <v>1547</v>
      </c>
      <c r="B87" s="10" t="s">
        <v>1548</v>
      </c>
      <c r="C87" s="9" t="s">
        <v>428</v>
      </c>
      <c r="D87" s="11">
        <v>836160.05</v>
      </c>
      <c r="E87" s="12">
        <v>0</v>
      </c>
      <c r="F87" s="12">
        <v>1775</v>
      </c>
      <c r="G87" s="12">
        <v>0</v>
      </c>
      <c r="H87" s="12">
        <v>837935.05</v>
      </c>
      <c r="I87" s="12">
        <v>269161771</v>
      </c>
      <c r="J87" s="18">
        <v>3.1131280154937002</v>
      </c>
      <c r="K87" s="12">
        <v>128053.1</v>
      </c>
      <c r="L87" s="11">
        <v>0</v>
      </c>
      <c r="M87" s="20">
        <v>1078612.23</v>
      </c>
    </row>
    <row r="88" spans="1:13" x14ac:dyDescent="0.35">
      <c r="A88" s="9" t="s">
        <v>1549</v>
      </c>
      <c r="B88" s="10" t="s">
        <v>1550</v>
      </c>
      <c r="C88" s="9" t="s">
        <v>341</v>
      </c>
      <c r="D88" s="11">
        <v>448289.97</v>
      </c>
      <c r="E88" s="12">
        <v>35000.11</v>
      </c>
      <c r="F88" s="12">
        <v>0</v>
      </c>
      <c r="G88" s="12">
        <v>0</v>
      </c>
      <c r="H88" s="12">
        <v>483290.08</v>
      </c>
      <c r="I88" s="12">
        <v>77101002</v>
      </c>
      <c r="J88" s="18">
        <v>6.2682723630491903</v>
      </c>
      <c r="K88" s="12">
        <v>0</v>
      </c>
      <c r="L88" s="11">
        <v>0</v>
      </c>
      <c r="M88" s="20">
        <v>363997.44</v>
      </c>
    </row>
    <row r="89" spans="1:13" x14ac:dyDescent="0.35">
      <c r="A89" s="9" t="s">
        <v>1551</v>
      </c>
      <c r="B89" s="10" t="s">
        <v>1552</v>
      </c>
      <c r="C89" s="9" t="s">
        <v>133</v>
      </c>
      <c r="D89" s="11">
        <v>409285.02</v>
      </c>
      <c r="E89" s="12">
        <v>74500.009999999995</v>
      </c>
      <c r="F89" s="12">
        <v>0</v>
      </c>
      <c r="G89" s="12">
        <v>0</v>
      </c>
      <c r="H89" s="12">
        <v>483785.03</v>
      </c>
      <c r="I89" s="12">
        <v>66168607</v>
      </c>
      <c r="J89" s="18">
        <v>7.3113981377906301</v>
      </c>
      <c r="K89" s="12">
        <v>0</v>
      </c>
      <c r="L89" s="11">
        <v>0</v>
      </c>
      <c r="M89" s="20">
        <v>230549.02</v>
      </c>
    </row>
    <row r="90" spans="1:13" x14ac:dyDescent="0.35">
      <c r="A90" s="9" t="s">
        <v>1553</v>
      </c>
      <c r="B90" s="10" t="s">
        <v>1554</v>
      </c>
      <c r="C90" s="9" t="s">
        <v>277</v>
      </c>
      <c r="D90" s="11">
        <v>253499.83</v>
      </c>
      <c r="E90" s="12">
        <v>26000.35</v>
      </c>
      <c r="F90" s="12">
        <v>0</v>
      </c>
      <c r="G90" s="12">
        <v>-9.89</v>
      </c>
      <c r="H90" s="12">
        <v>279490.28999999998</v>
      </c>
      <c r="I90" s="12">
        <v>55951818</v>
      </c>
      <c r="J90" s="18">
        <v>4.9951958665578999</v>
      </c>
      <c r="K90" s="12">
        <v>0</v>
      </c>
      <c r="L90" s="11">
        <v>0</v>
      </c>
      <c r="M90" s="20">
        <v>169191.17</v>
      </c>
    </row>
    <row r="91" spans="1:13" x14ac:dyDescent="0.35">
      <c r="A91" s="9" t="s">
        <v>1555</v>
      </c>
      <c r="B91" s="10" t="s">
        <v>1556</v>
      </c>
      <c r="C91" s="9" t="s">
        <v>142</v>
      </c>
      <c r="D91" s="11">
        <v>526150.88</v>
      </c>
      <c r="E91" s="12">
        <v>282750.06</v>
      </c>
      <c r="F91" s="12">
        <v>61819.69</v>
      </c>
      <c r="G91" s="12">
        <v>4084.61</v>
      </c>
      <c r="H91" s="12">
        <v>874805.24</v>
      </c>
      <c r="I91" s="12">
        <v>232432255</v>
      </c>
      <c r="J91" s="18">
        <v>3.76369983589412</v>
      </c>
      <c r="K91" s="12">
        <v>0</v>
      </c>
      <c r="L91" s="11">
        <v>0</v>
      </c>
      <c r="M91" s="20">
        <v>943215.5</v>
      </c>
    </row>
    <row r="92" spans="1:13" x14ac:dyDescent="0.35">
      <c r="A92" s="9" t="s">
        <v>1557</v>
      </c>
      <c r="B92" s="10" t="s">
        <v>1558</v>
      </c>
      <c r="C92" s="9" t="s">
        <v>307</v>
      </c>
      <c r="D92" s="11">
        <v>493451.8</v>
      </c>
      <c r="E92" s="12">
        <v>154296.98000000001</v>
      </c>
      <c r="F92" s="12">
        <v>22199.98</v>
      </c>
      <c r="G92" s="12">
        <v>-2377.7399999999998</v>
      </c>
      <c r="H92" s="12">
        <v>667571.02</v>
      </c>
      <c r="I92" s="12">
        <v>162806515</v>
      </c>
      <c r="J92" s="18">
        <v>4.1003949995489997</v>
      </c>
      <c r="K92" s="12">
        <v>22871.03</v>
      </c>
      <c r="L92" s="11">
        <v>0</v>
      </c>
      <c r="M92" s="20">
        <v>1177557.3</v>
      </c>
    </row>
    <row r="93" spans="1:13" x14ac:dyDescent="0.35">
      <c r="A93" s="9" t="s">
        <v>1559</v>
      </c>
      <c r="B93" s="10" t="s">
        <v>1560</v>
      </c>
      <c r="C93" s="9" t="s">
        <v>253</v>
      </c>
      <c r="D93" s="11">
        <v>380239.24</v>
      </c>
      <c r="E93" s="12">
        <v>97794.2</v>
      </c>
      <c r="F93" s="12">
        <v>66615.429999999993</v>
      </c>
      <c r="G93" s="12">
        <v>0</v>
      </c>
      <c r="H93" s="12">
        <v>544648.87</v>
      </c>
      <c r="I93" s="12">
        <v>97352073</v>
      </c>
      <c r="J93" s="18">
        <v>5.5946304296981904</v>
      </c>
      <c r="K93" s="12">
        <v>0</v>
      </c>
      <c r="L93" s="11">
        <v>0</v>
      </c>
      <c r="M93" s="20">
        <v>483244.38</v>
      </c>
    </row>
    <row r="94" spans="1:13" x14ac:dyDescent="0.35">
      <c r="A94" s="9" t="s">
        <v>1561</v>
      </c>
      <c r="B94" s="22" t="s">
        <v>1562</v>
      </c>
      <c r="C94" s="9" t="s">
        <v>277</v>
      </c>
      <c r="D94" s="11">
        <v>642187.31000000006</v>
      </c>
      <c r="E94" s="12">
        <v>112908</v>
      </c>
      <c r="F94" s="12">
        <v>899.99</v>
      </c>
      <c r="G94" s="12">
        <v>-135.57</v>
      </c>
      <c r="H94" s="12">
        <v>755859.73</v>
      </c>
      <c r="I94" s="12">
        <v>430212488</v>
      </c>
      <c r="J94" s="18">
        <v>1.75694511685119</v>
      </c>
      <c r="K94" s="12">
        <v>0</v>
      </c>
      <c r="L94" s="11">
        <v>0</v>
      </c>
      <c r="M94" s="20">
        <v>1473957.74</v>
      </c>
    </row>
    <row r="95" spans="1:13" x14ac:dyDescent="0.35">
      <c r="A95" s="9" t="s">
        <v>1563</v>
      </c>
      <c r="B95" s="22" t="s">
        <v>1562</v>
      </c>
      <c r="C95" s="9" t="s">
        <v>266</v>
      </c>
      <c r="D95" s="11">
        <v>18109234.98</v>
      </c>
      <c r="E95" s="12">
        <v>0</v>
      </c>
      <c r="F95" s="12">
        <v>4769815.97</v>
      </c>
      <c r="G95" s="12">
        <v>10921.07</v>
      </c>
      <c r="H95" s="12">
        <v>22889972.02</v>
      </c>
      <c r="I95" s="12">
        <v>4697528625</v>
      </c>
      <c r="J95" s="18">
        <v>4.8727690339513403</v>
      </c>
      <c r="K95" s="12">
        <v>10799654.060000001</v>
      </c>
      <c r="L95" s="11">
        <v>0</v>
      </c>
      <c r="M95" s="20">
        <v>27098711.870000001</v>
      </c>
    </row>
    <row r="96" spans="1:13" x14ac:dyDescent="0.35">
      <c r="A96" s="9" t="s">
        <v>1564</v>
      </c>
      <c r="B96" s="10" t="s">
        <v>1565</v>
      </c>
      <c r="C96" s="9" t="s">
        <v>246</v>
      </c>
      <c r="D96" s="11">
        <v>801011.91</v>
      </c>
      <c r="E96" s="12">
        <v>233999.71</v>
      </c>
      <c r="F96" s="12">
        <v>55235.88</v>
      </c>
      <c r="G96" s="12">
        <v>122.07</v>
      </c>
      <c r="H96" s="12">
        <v>1090369.57</v>
      </c>
      <c r="I96" s="12">
        <v>307209088</v>
      </c>
      <c r="J96" s="18">
        <v>3.5492751112883698</v>
      </c>
      <c r="K96" s="12">
        <v>0</v>
      </c>
      <c r="L96" s="11">
        <v>0</v>
      </c>
      <c r="M96" s="20">
        <v>1715151.87</v>
      </c>
    </row>
    <row r="97" spans="1:13" x14ac:dyDescent="0.35">
      <c r="A97" s="9" t="s">
        <v>1566</v>
      </c>
      <c r="B97" s="10" t="s">
        <v>1567</v>
      </c>
      <c r="C97" s="9" t="s">
        <v>263</v>
      </c>
      <c r="D97" s="11">
        <v>659482.71</v>
      </c>
      <c r="E97" s="12">
        <v>158068.43</v>
      </c>
      <c r="F97" s="12">
        <v>0</v>
      </c>
      <c r="G97" s="12">
        <v>0</v>
      </c>
      <c r="H97" s="12">
        <v>817551.14</v>
      </c>
      <c r="I97" s="12">
        <v>687801755</v>
      </c>
      <c r="J97" s="18">
        <v>1.18864357942791</v>
      </c>
      <c r="K97" s="12">
        <v>0</v>
      </c>
      <c r="L97" s="11">
        <v>0</v>
      </c>
      <c r="M97" s="20">
        <v>4078097.22</v>
      </c>
    </row>
    <row r="98" spans="1:13" x14ac:dyDescent="0.35">
      <c r="A98" s="9" t="s">
        <v>1568</v>
      </c>
      <c r="B98" s="10" t="s">
        <v>1569</v>
      </c>
      <c r="C98" s="9" t="s">
        <v>299</v>
      </c>
      <c r="D98" s="11">
        <v>1025478.98</v>
      </c>
      <c r="E98" s="12">
        <v>7577.98</v>
      </c>
      <c r="F98" s="12">
        <v>14224.93</v>
      </c>
      <c r="G98" s="12">
        <v>0</v>
      </c>
      <c r="H98" s="12">
        <v>1047281.89</v>
      </c>
      <c r="I98" s="12">
        <v>223439406</v>
      </c>
      <c r="J98" s="18">
        <v>4.6870957489029497</v>
      </c>
      <c r="K98" s="12">
        <v>188337.02</v>
      </c>
      <c r="L98" s="11">
        <v>0</v>
      </c>
      <c r="M98" s="20">
        <v>1373732.13</v>
      </c>
    </row>
    <row r="99" spans="1:13" x14ac:dyDescent="0.35">
      <c r="A99" s="9" t="s">
        <v>1570</v>
      </c>
      <c r="B99" s="10" t="s">
        <v>1571</v>
      </c>
      <c r="C99" s="9" t="s">
        <v>169</v>
      </c>
      <c r="D99" s="11">
        <v>150455050.71000001</v>
      </c>
      <c r="E99" s="12">
        <v>625652.16</v>
      </c>
      <c r="F99" s="12">
        <v>85195408.870000005</v>
      </c>
      <c r="G99" s="12">
        <v>0</v>
      </c>
      <c r="H99" s="12">
        <v>236276111.74000001</v>
      </c>
      <c r="I99" s="12">
        <v>87512304528</v>
      </c>
      <c r="J99" s="18">
        <v>2.6999187487332401</v>
      </c>
      <c r="K99" s="12">
        <v>119789765.36</v>
      </c>
      <c r="L99" s="11">
        <v>3089306.29</v>
      </c>
      <c r="M99" s="20">
        <v>264165030.41999999</v>
      </c>
    </row>
    <row r="100" spans="1:13" x14ac:dyDescent="0.35">
      <c r="A100" s="9" t="s">
        <v>1572</v>
      </c>
      <c r="B100" s="10" t="s">
        <v>1573</v>
      </c>
      <c r="C100" s="9" t="s">
        <v>381</v>
      </c>
      <c r="D100" s="11">
        <v>724258.07</v>
      </c>
      <c r="E100" s="12">
        <v>115000.03</v>
      </c>
      <c r="F100" s="12">
        <v>0</v>
      </c>
      <c r="G100" s="12">
        <v>0</v>
      </c>
      <c r="H100" s="12">
        <v>839258.1</v>
      </c>
      <c r="I100" s="12">
        <v>152312021</v>
      </c>
      <c r="J100" s="18">
        <v>5.5101238529295102</v>
      </c>
      <c r="K100" s="12">
        <v>0</v>
      </c>
      <c r="L100" s="11">
        <v>0</v>
      </c>
      <c r="M100" s="20">
        <v>900057.78</v>
      </c>
    </row>
    <row r="101" spans="1:13" x14ac:dyDescent="0.35">
      <c r="A101" s="9" t="s">
        <v>1574</v>
      </c>
      <c r="B101" s="10" t="s">
        <v>1575</v>
      </c>
      <c r="C101" s="9" t="s">
        <v>130</v>
      </c>
      <c r="D101" s="11">
        <v>480196.38</v>
      </c>
      <c r="E101" s="12">
        <v>0</v>
      </c>
      <c r="F101" s="12">
        <v>204401.5</v>
      </c>
      <c r="G101" s="12">
        <v>-19196.86</v>
      </c>
      <c r="H101" s="12">
        <v>665401.02</v>
      </c>
      <c r="I101" s="12">
        <v>619010134</v>
      </c>
      <c r="J101" s="18">
        <v>1.0749436615847101</v>
      </c>
      <c r="K101" s="12">
        <v>509999.38</v>
      </c>
      <c r="L101" s="11">
        <v>0</v>
      </c>
      <c r="M101" s="20">
        <v>3582565.2</v>
      </c>
    </row>
    <row r="102" spans="1:13" x14ac:dyDescent="0.35">
      <c r="A102" s="9" t="s">
        <v>1576</v>
      </c>
      <c r="B102" s="10" t="s">
        <v>1577</v>
      </c>
      <c r="C102" s="9" t="s">
        <v>318</v>
      </c>
      <c r="D102" s="11">
        <v>2538271.4300000002</v>
      </c>
      <c r="E102" s="12">
        <v>1307681.94</v>
      </c>
      <c r="F102" s="12">
        <v>432345.14</v>
      </c>
      <c r="G102" s="12">
        <v>1774.7</v>
      </c>
      <c r="H102" s="12">
        <v>4280073.21</v>
      </c>
      <c r="I102" s="12">
        <v>1612007300</v>
      </c>
      <c r="J102" s="18">
        <v>2.6551202404604499</v>
      </c>
      <c r="K102" s="12">
        <v>758825.87</v>
      </c>
      <c r="L102" s="11">
        <v>0</v>
      </c>
      <c r="M102" s="20">
        <v>6852661.3099999996</v>
      </c>
    </row>
    <row r="103" spans="1:13" x14ac:dyDescent="0.35">
      <c r="A103" s="9" t="s">
        <v>1578</v>
      </c>
      <c r="B103" s="10" t="s">
        <v>1579</v>
      </c>
      <c r="C103" s="9" t="s">
        <v>202</v>
      </c>
      <c r="D103" s="11">
        <v>528903.88</v>
      </c>
      <c r="E103" s="12">
        <v>105500.09</v>
      </c>
      <c r="F103" s="12">
        <v>297063.37</v>
      </c>
      <c r="G103" s="12">
        <v>0</v>
      </c>
      <c r="H103" s="12">
        <v>931467.34</v>
      </c>
      <c r="I103" s="12">
        <v>315216451</v>
      </c>
      <c r="J103" s="18">
        <v>2.9550086521340901</v>
      </c>
      <c r="K103" s="12">
        <v>0</v>
      </c>
      <c r="L103" s="11">
        <v>0</v>
      </c>
      <c r="M103" s="20">
        <v>1951792.69</v>
      </c>
    </row>
    <row r="104" spans="1:13" x14ac:dyDescent="0.35">
      <c r="A104" s="9" t="s">
        <v>1580</v>
      </c>
      <c r="B104" s="10" t="s">
        <v>1581</v>
      </c>
      <c r="C104" s="9" t="s">
        <v>277</v>
      </c>
      <c r="D104" s="11">
        <v>609926.89</v>
      </c>
      <c r="E104" s="12">
        <v>70060.02</v>
      </c>
      <c r="F104" s="12">
        <v>114759.08</v>
      </c>
      <c r="G104" s="12">
        <v>-353.09</v>
      </c>
      <c r="H104" s="12">
        <v>794392.9</v>
      </c>
      <c r="I104" s="12">
        <v>94412948</v>
      </c>
      <c r="J104" s="18">
        <v>8.4140249492050607</v>
      </c>
      <c r="K104" s="12">
        <v>0</v>
      </c>
      <c r="L104" s="11">
        <v>0</v>
      </c>
      <c r="M104" s="20">
        <v>318984.63</v>
      </c>
    </row>
    <row r="105" spans="1:13" x14ac:dyDescent="0.35">
      <c r="A105" s="9" t="s">
        <v>1582</v>
      </c>
      <c r="B105" s="10" t="s">
        <v>1583</v>
      </c>
      <c r="C105" s="9" t="s">
        <v>356</v>
      </c>
      <c r="D105" s="11">
        <v>860302.89</v>
      </c>
      <c r="E105" s="12">
        <v>45543.42</v>
      </c>
      <c r="F105" s="12">
        <v>4099.8599999999997</v>
      </c>
      <c r="G105" s="12">
        <v>0</v>
      </c>
      <c r="H105" s="12">
        <v>909946.17</v>
      </c>
      <c r="I105" s="12">
        <v>128601077</v>
      </c>
      <c r="J105" s="18">
        <v>7.0757274451130803</v>
      </c>
      <c r="K105" s="12">
        <v>0</v>
      </c>
      <c r="L105" s="11">
        <v>0</v>
      </c>
      <c r="M105" s="20">
        <v>287619.84000000003</v>
      </c>
    </row>
    <row r="106" spans="1:13" x14ac:dyDescent="0.35">
      <c r="A106" s="9" t="s">
        <v>1584</v>
      </c>
      <c r="B106" s="10" t="s">
        <v>1585</v>
      </c>
      <c r="C106" s="9" t="s">
        <v>155</v>
      </c>
      <c r="D106" s="11">
        <v>601611.51</v>
      </c>
      <c r="E106" s="12">
        <v>29999.99</v>
      </c>
      <c r="F106" s="12">
        <v>0</v>
      </c>
      <c r="G106" s="12">
        <v>-10258.57</v>
      </c>
      <c r="H106" s="12">
        <v>621352.93000000005</v>
      </c>
      <c r="I106" s="12">
        <v>63953396</v>
      </c>
      <c r="J106" s="18">
        <v>9.7157143930245695</v>
      </c>
      <c r="K106" s="12">
        <v>0</v>
      </c>
      <c r="L106" s="11">
        <v>0</v>
      </c>
      <c r="M106" s="20">
        <v>629850.74</v>
      </c>
    </row>
    <row r="107" spans="1:13" x14ac:dyDescent="0.35">
      <c r="A107" s="9" t="s">
        <v>1586</v>
      </c>
      <c r="B107" s="10" t="s">
        <v>1587</v>
      </c>
      <c r="C107" s="9" t="s">
        <v>237</v>
      </c>
      <c r="D107" s="11">
        <v>1248769.8899999999</v>
      </c>
      <c r="E107" s="12">
        <v>354128.49</v>
      </c>
      <c r="F107" s="12">
        <v>75149.66</v>
      </c>
      <c r="G107" s="12">
        <v>0</v>
      </c>
      <c r="H107" s="12">
        <v>1678048.04</v>
      </c>
      <c r="I107" s="12">
        <v>821235065</v>
      </c>
      <c r="J107" s="18">
        <v>2.04332244386082</v>
      </c>
      <c r="K107" s="12">
        <v>5484.57</v>
      </c>
      <c r="L107" s="11">
        <v>0</v>
      </c>
      <c r="M107" s="20">
        <v>5497298.2400000002</v>
      </c>
    </row>
    <row r="108" spans="1:13" x14ac:dyDescent="0.35">
      <c r="A108" s="9" t="s">
        <v>1588</v>
      </c>
      <c r="B108" s="10" t="s">
        <v>1589</v>
      </c>
      <c r="C108" s="9" t="s">
        <v>378</v>
      </c>
      <c r="D108" s="11">
        <v>537496.16</v>
      </c>
      <c r="E108" s="12">
        <v>65836.08</v>
      </c>
      <c r="F108" s="12">
        <v>3099.95</v>
      </c>
      <c r="G108" s="12">
        <v>275.35000000000002</v>
      </c>
      <c r="H108" s="12">
        <v>606707.54</v>
      </c>
      <c r="I108" s="12">
        <v>160865039</v>
      </c>
      <c r="J108" s="18">
        <v>3.77153136425125</v>
      </c>
      <c r="K108" s="12">
        <v>61371.43</v>
      </c>
      <c r="L108" s="11">
        <v>0</v>
      </c>
      <c r="M108" s="20">
        <v>815326.03</v>
      </c>
    </row>
    <row r="109" spans="1:13" x14ac:dyDescent="0.35">
      <c r="A109" s="9" t="s">
        <v>1590</v>
      </c>
      <c r="B109" s="10" t="s">
        <v>1591</v>
      </c>
      <c r="C109" s="9" t="s">
        <v>356</v>
      </c>
      <c r="D109" s="11">
        <v>865740.27</v>
      </c>
      <c r="E109" s="12">
        <v>131798.10999999999</v>
      </c>
      <c r="F109" s="12">
        <v>924.93</v>
      </c>
      <c r="G109" s="12">
        <v>0</v>
      </c>
      <c r="H109" s="12">
        <v>998463.31</v>
      </c>
      <c r="I109" s="12">
        <v>192445136</v>
      </c>
      <c r="J109" s="18">
        <v>5.1883010958510303</v>
      </c>
      <c r="K109" s="12">
        <v>32221.279999999999</v>
      </c>
      <c r="L109" s="11">
        <v>0</v>
      </c>
      <c r="M109" s="20">
        <v>435834.45</v>
      </c>
    </row>
    <row r="110" spans="1:13" x14ac:dyDescent="0.35">
      <c r="A110" s="9" t="s">
        <v>1592</v>
      </c>
      <c r="B110" s="10" t="s">
        <v>1593</v>
      </c>
      <c r="C110" s="9" t="s">
        <v>150</v>
      </c>
      <c r="D110" s="11">
        <v>513484.87</v>
      </c>
      <c r="E110" s="12">
        <v>340000.06</v>
      </c>
      <c r="F110" s="12">
        <v>469316.33</v>
      </c>
      <c r="G110" s="12">
        <v>0</v>
      </c>
      <c r="H110" s="12">
        <v>1322801.26</v>
      </c>
      <c r="I110" s="12">
        <v>145730786</v>
      </c>
      <c r="J110" s="18">
        <v>9.0770200059169408</v>
      </c>
      <c r="K110" s="12">
        <v>0</v>
      </c>
      <c r="L110" s="11">
        <v>0</v>
      </c>
      <c r="M110" s="20">
        <v>1097702.74</v>
      </c>
    </row>
    <row r="111" spans="1:13" x14ac:dyDescent="0.35">
      <c r="A111" s="9" t="s">
        <v>1594</v>
      </c>
      <c r="B111" s="10" t="s">
        <v>1595</v>
      </c>
      <c r="C111" s="9" t="s">
        <v>194</v>
      </c>
      <c r="D111" s="11">
        <v>3912716.25</v>
      </c>
      <c r="E111" s="12">
        <v>118158.12</v>
      </c>
      <c r="F111" s="12">
        <v>100298.1</v>
      </c>
      <c r="G111" s="12">
        <v>-11114.38</v>
      </c>
      <c r="H111" s="12">
        <v>4120058.09</v>
      </c>
      <c r="I111" s="12">
        <v>1136906971</v>
      </c>
      <c r="J111" s="18">
        <v>3.6239183988608001</v>
      </c>
      <c r="K111" s="12">
        <v>502699.92</v>
      </c>
      <c r="L111" s="11">
        <v>0</v>
      </c>
      <c r="M111" s="20">
        <v>2859415.46</v>
      </c>
    </row>
    <row r="112" spans="1:13" x14ac:dyDescent="0.35">
      <c r="A112" s="9" t="s">
        <v>1596</v>
      </c>
      <c r="B112" s="10" t="s">
        <v>1597</v>
      </c>
      <c r="C112" s="9" t="s">
        <v>207</v>
      </c>
      <c r="D112" s="11">
        <v>995201.56</v>
      </c>
      <c r="E112" s="12">
        <v>0</v>
      </c>
      <c r="F112" s="12">
        <v>0</v>
      </c>
      <c r="G112" s="12">
        <v>-21948.28</v>
      </c>
      <c r="H112" s="12">
        <v>973253.28</v>
      </c>
      <c r="I112" s="12">
        <v>380598982</v>
      </c>
      <c r="J112" s="18">
        <v>2.5571620682895002</v>
      </c>
      <c r="K112" s="12">
        <v>552017.91</v>
      </c>
      <c r="L112" s="11">
        <v>0</v>
      </c>
      <c r="M112" s="20">
        <v>2475174.0299999998</v>
      </c>
    </row>
    <row r="113" spans="1:13" x14ac:dyDescent="0.35">
      <c r="A113" s="9" t="s">
        <v>1598</v>
      </c>
      <c r="B113" s="10" t="s">
        <v>1599</v>
      </c>
      <c r="C113" s="9" t="s">
        <v>191</v>
      </c>
      <c r="D113" s="11">
        <v>2348165.39</v>
      </c>
      <c r="E113" s="12">
        <v>10971.02</v>
      </c>
      <c r="F113" s="12">
        <v>221544.11</v>
      </c>
      <c r="G113" s="12">
        <v>-87131.26</v>
      </c>
      <c r="H113" s="12">
        <v>2493549.2599999998</v>
      </c>
      <c r="I113" s="12">
        <v>658431591</v>
      </c>
      <c r="J113" s="18">
        <v>3.7871045285249698</v>
      </c>
      <c r="K113" s="12">
        <v>563630.15</v>
      </c>
      <c r="L113" s="11">
        <v>0</v>
      </c>
      <c r="M113" s="20">
        <v>3245619.91</v>
      </c>
    </row>
    <row r="114" spans="1:13" x14ac:dyDescent="0.35">
      <c r="A114" s="9" t="s">
        <v>1600</v>
      </c>
      <c r="B114" s="10" t="s">
        <v>1601</v>
      </c>
      <c r="C114" s="9" t="s">
        <v>220</v>
      </c>
      <c r="D114" s="11">
        <v>919313.11</v>
      </c>
      <c r="E114" s="12">
        <v>617152.81999999995</v>
      </c>
      <c r="F114" s="12">
        <v>1030977.73</v>
      </c>
      <c r="G114" s="12">
        <v>866.2</v>
      </c>
      <c r="H114" s="12">
        <v>2568309.86</v>
      </c>
      <c r="I114" s="12">
        <v>744692416</v>
      </c>
      <c r="J114" s="18">
        <v>3.44881968020472</v>
      </c>
      <c r="K114" s="12">
        <v>0</v>
      </c>
      <c r="L114" s="11">
        <v>0</v>
      </c>
      <c r="M114" s="20">
        <v>4072245.29</v>
      </c>
    </row>
    <row r="115" spans="1:13" x14ac:dyDescent="0.35">
      <c r="A115" s="9" t="s">
        <v>1602</v>
      </c>
      <c r="B115" s="10" t="s">
        <v>1603</v>
      </c>
      <c r="C115" s="9" t="s">
        <v>186</v>
      </c>
      <c r="D115" s="11">
        <v>784930.38</v>
      </c>
      <c r="E115" s="12">
        <v>71627.759999999995</v>
      </c>
      <c r="F115" s="12">
        <v>0</v>
      </c>
      <c r="G115" s="12">
        <v>-8751.26</v>
      </c>
      <c r="H115" s="12">
        <v>847806.88</v>
      </c>
      <c r="I115" s="12">
        <v>248446330</v>
      </c>
      <c r="J115" s="18">
        <v>3.4124347097419401</v>
      </c>
      <c r="K115" s="12">
        <v>0</v>
      </c>
      <c r="L115" s="11">
        <v>0</v>
      </c>
      <c r="M115" s="20">
        <v>1303954.96</v>
      </c>
    </row>
    <row r="116" spans="1:13" x14ac:dyDescent="0.35">
      <c r="A116" s="9" t="s">
        <v>1604</v>
      </c>
      <c r="B116" s="10" t="s">
        <v>1605</v>
      </c>
      <c r="C116" s="9" t="s">
        <v>253</v>
      </c>
      <c r="D116" s="11">
        <v>170999.48</v>
      </c>
      <c r="E116" s="12">
        <v>94999.77</v>
      </c>
      <c r="F116" s="12">
        <v>2069.98</v>
      </c>
      <c r="G116" s="12">
        <v>0</v>
      </c>
      <c r="H116" s="12">
        <v>268069.23</v>
      </c>
      <c r="I116" s="12">
        <v>370145917</v>
      </c>
      <c r="J116" s="18">
        <v>0.72422581930033803</v>
      </c>
      <c r="K116" s="12">
        <v>0</v>
      </c>
      <c r="L116" s="11">
        <v>0</v>
      </c>
      <c r="M116" s="20">
        <v>1616263.41</v>
      </c>
    </row>
    <row r="117" spans="1:13" x14ac:dyDescent="0.35">
      <c r="A117" s="9" t="s">
        <v>1606</v>
      </c>
      <c r="B117" s="10" t="s">
        <v>1607</v>
      </c>
      <c r="C117" s="9" t="s">
        <v>133</v>
      </c>
      <c r="D117" s="11">
        <v>468495.16</v>
      </c>
      <c r="E117" s="12">
        <v>49999.91</v>
      </c>
      <c r="F117" s="12">
        <v>0</v>
      </c>
      <c r="G117" s="12">
        <v>0</v>
      </c>
      <c r="H117" s="12">
        <v>518495.07</v>
      </c>
      <c r="I117" s="12">
        <v>69859151</v>
      </c>
      <c r="J117" s="18">
        <v>7.4220064598265703</v>
      </c>
      <c r="K117" s="12">
        <v>0</v>
      </c>
      <c r="L117" s="11">
        <v>0</v>
      </c>
      <c r="M117" s="20">
        <v>449059.43</v>
      </c>
    </row>
    <row r="118" spans="1:13" x14ac:dyDescent="0.35">
      <c r="A118" s="9" t="s">
        <v>1608</v>
      </c>
      <c r="B118" s="10" t="s">
        <v>1609</v>
      </c>
      <c r="C118" s="9" t="s">
        <v>214</v>
      </c>
      <c r="D118" s="11">
        <v>13701052.720000001</v>
      </c>
      <c r="E118" s="12">
        <v>1934479.4</v>
      </c>
      <c r="F118" s="12">
        <v>1169673.04</v>
      </c>
      <c r="G118" s="12">
        <v>20057.689999999999</v>
      </c>
      <c r="H118" s="12">
        <v>16825262.850000001</v>
      </c>
      <c r="I118" s="12">
        <v>2598180438</v>
      </c>
      <c r="J118" s="18">
        <v>6.4757869022182204</v>
      </c>
      <c r="K118" s="12">
        <v>261478.46</v>
      </c>
      <c r="L118" s="11">
        <v>0</v>
      </c>
      <c r="M118" s="20">
        <v>8889678.2699999996</v>
      </c>
    </row>
    <row r="119" spans="1:13" x14ac:dyDescent="0.35">
      <c r="A119" s="9" t="s">
        <v>1610</v>
      </c>
      <c r="B119" s="10" t="s">
        <v>1611</v>
      </c>
      <c r="C119" s="9" t="s">
        <v>133</v>
      </c>
      <c r="D119" s="11">
        <v>648655.39</v>
      </c>
      <c r="E119" s="12">
        <v>135213.04</v>
      </c>
      <c r="F119" s="12">
        <v>9542.41</v>
      </c>
      <c r="G119" s="12">
        <v>-991.57</v>
      </c>
      <c r="H119" s="12">
        <v>792419.27</v>
      </c>
      <c r="I119" s="12">
        <v>216390263</v>
      </c>
      <c r="J119" s="18">
        <v>3.6619913438526601</v>
      </c>
      <c r="K119" s="12">
        <v>221851.02</v>
      </c>
      <c r="L119" s="11">
        <v>0</v>
      </c>
      <c r="M119" s="20">
        <v>1419676.05</v>
      </c>
    </row>
    <row r="120" spans="1:13" x14ac:dyDescent="0.35">
      <c r="A120" s="9" t="s">
        <v>1612</v>
      </c>
      <c r="B120" s="10" t="s">
        <v>1613</v>
      </c>
      <c r="C120" s="9" t="s">
        <v>351</v>
      </c>
      <c r="D120" s="11">
        <v>595192.13</v>
      </c>
      <c r="E120" s="12">
        <v>101061.13</v>
      </c>
      <c r="F120" s="12">
        <v>6925</v>
      </c>
      <c r="G120" s="12">
        <v>0</v>
      </c>
      <c r="H120" s="12">
        <v>703178.26</v>
      </c>
      <c r="I120" s="12">
        <v>601062783</v>
      </c>
      <c r="J120" s="18">
        <v>1.1698915319466701</v>
      </c>
      <c r="K120" s="12">
        <v>159671.07999999999</v>
      </c>
      <c r="L120" s="11">
        <v>0</v>
      </c>
      <c r="M120" s="20">
        <v>2091111.98</v>
      </c>
    </row>
    <row r="121" spans="1:13" x14ac:dyDescent="0.35">
      <c r="A121" s="9" t="s">
        <v>1614</v>
      </c>
      <c r="B121" s="10" t="s">
        <v>1615</v>
      </c>
      <c r="C121" s="9" t="s">
        <v>246</v>
      </c>
      <c r="D121" s="11">
        <v>609962.03</v>
      </c>
      <c r="E121" s="12">
        <v>233505.98</v>
      </c>
      <c r="F121" s="12">
        <v>123600</v>
      </c>
      <c r="G121" s="12">
        <v>38.17</v>
      </c>
      <c r="H121" s="12">
        <v>967106.18</v>
      </c>
      <c r="I121" s="12">
        <v>275915531</v>
      </c>
      <c r="J121" s="18">
        <v>3.5050806183143099</v>
      </c>
      <c r="K121" s="12">
        <v>0</v>
      </c>
      <c r="L121" s="11">
        <v>0</v>
      </c>
      <c r="M121" s="20">
        <v>1541609.64</v>
      </c>
    </row>
    <row r="122" spans="1:13" x14ac:dyDescent="0.35">
      <c r="A122" s="9" t="s">
        <v>1616</v>
      </c>
      <c r="B122" s="10" t="s">
        <v>1617</v>
      </c>
      <c r="C122" s="9" t="s">
        <v>166</v>
      </c>
      <c r="D122" s="11">
        <v>546362.35</v>
      </c>
      <c r="E122" s="12">
        <v>0</v>
      </c>
      <c r="F122" s="12">
        <v>0</v>
      </c>
      <c r="G122" s="12">
        <v>0</v>
      </c>
      <c r="H122" s="12">
        <v>546362.35</v>
      </c>
      <c r="I122" s="12">
        <v>263185591</v>
      </c>
      <c r="J122" s="18">
        <v>2.0759584440927799</v>
      </c>
      <c r="K122" s="12">
        <v>0</v>
      </c>
      <c r="L122" s="11">
        <v>0</v>
      </c>
      <c r="M122" s="20">
        <v>2115726.92</v>
      </c>
    </row>
    <row r="123" spans="1:13" x14ac:dyDescent="0.35">
      <c r="A123" s="9" t="s">
        <v>1618</v>
      </c>
      <c r="B123" s="10" t="s">
        <v>1619</v>
      </c>
      <c r="C123" s="9" t="s">
        <v>246</v>
      </c>
      <c r="D123" s="11">
        <v>2244181</v>
      </c>
      <c r="E123" s="12">
        <v>1990000.48</v>
      </c>
      <c r="F123" s="12">
        <v>1407960.25</v>
      </c>
      <c r="G123" s="12">
        <v>690.76</v>
      </c>
      <c r="H123" s="12">
        <v>5642832.4900000002</v>
      </c>
      <c r="I123" s="12">
        <v>1997248011</v>
      </c>
      <c r="J123" s="18">
        <v>2.8253038475550598</v>
      </c>
      <c r="K123" s="12">
        <v>0</v>
      </c>
      <c r="L123" s="11">
        <v>0</v>
      </c>
      <c r="M123" s="20">
        <v>11157316.52</v>
      </c>
    </row>
    <row r="124" spans="1:13" x14ac:dyDescent="0.35">
      <c r="A124" s="9" t="s">
        <v>1620</v>
      </c>
      <c r="B124" s="10" t="s">
        <v>1621</v>
      </c>
      <c r="C124" s="9" t="s">
        <v>302</v>
      </c>
      <c r="D124" s="11">
        <v>2065724.07</v>
      </c>
      <c r="E124" s="12">
        <v>0</v>
      </c>
      <c r="F124" s="12">
        <v>0</v>
      </c>
      <c r="G124" s="12">
        <v>0</v>
      </c>
      <c r="H124" s="12">
        <v>2065724.07</v>
      </c>
      <c r="I124" s="12">
        <v>402079454</v>
      </c>
      <c r="J124" s="18">
        <v>5.1376016591984301</v>
      </c>
      <c r="K124" s="12">
        <v>477693.16</v>
      </c>
      <c r="L124" s="11">
        <v>0</v>
      </c>
      <c r="M124" s="20">
        <v>2784894.12</v>
      </c>
    </row>
    <row r="125" spans="1:13" x14ac:dyDescent="0.35">
      <c r="A125" s="9" t="s">
        <v>1622</v>
      </c>
      <c r="B125" s="10" t="s">
        <v>1623</v>
      </c>
      <c r="C125" s="9" t="s">
        <v>155</v>
      </c>
      <c r="D125" s="11">
        <v>773554.64</v>
      </c>
      <c r="E125" s="12">
        <v>0</v>
      </c>
      <c r="F125" s="12">
        <v>550602.16</v>
      </c>
      <c r="G125" s="12">
        <v>-18721.22</v>
      </c>
      <c r="H125" s="12">
        <v>1305435.58</v>
      </c>
      <c r="I125" s="12">
        <v>132172273</v>
      </c>
      <c r="J125" s="18">
        <v>9.8767733229495107</v>
      </c>
      <c r="K125" s="12">
        <v>140310.10999999999</v>
      </c>
      <c r="L125" s="11">
        <v>90483.99</v>
      </c>
      <c r="M125" s="20">
        <v>1310100.22</v>
      </c>
    </row>
    <row r="126" spans="1:13" x14ac:dyDescent="0.35">
      <c r="A126" s="9" t="s">
        <v>1624</v>
      </c>
      <c r="B126" s="10" t="s">
        <v>1625</v>
      </c>
      <c r="C126" s="9" t="s">
        <v>133</v>
      </c>
      <c r="D126" s="11">
        <v>829780.66</v>
      </c>
      <c r="E126" s="12">
        <v>127622.33</v>
      </c>
      <c r="F126" s="12">
        <v>0</v>
      </c>
      <c r="G126" s="12">
        <v>185.35</v>
      </c>
      <c r="H126" s="12">
        <v>957588.34</v>
      </c>
      <c r="I126" s="12">
        <v>194954805</v>
      </c>
      <c r="J126" s="18">
        <v>4.9118478510955397</v>
      </c>
      <c r="K126" s="12">
        <v>0</v>
      </c>
      <c r="L126" s="11">
        <v>0</v>
      </c>
      <c r="M126" s="20">
        <v>991820.37</v>
      </c>
    </row>
    <row r="127" spans="1:13" x14ac:dyDescent="0.35">
      <c r="A127" s="9" t="s">
        <v>1626</v>
      </c>
      <c r="B127" s="10" t="s">
        <v>1627</v>
      </c>
      <c r="C127" s="9" t="s">
        <v>307</v>
      </c>
      <c r="D127" s="11">
        <v>1284618.08</v>
      </c>
      <c r="E127" s="12">
        <v>293499.87</v>
      </c>
      <c r="F127" s="12">
        <v>4302.01</v>
      </c>
      <c r="G127" s="12">
        <v>-1067.7</v>
      </c>
      <c r="H127" s="12">
        <v>1581352.26</v>
      </c>
      <c r="I127" s="12">
        <v>565972674</v>
      </c>
      <c r="J127" s="18">
        <v>2.7940434806221801</v>
      </c>
      <c r="K127" s="12">
        <v>14431.07</v>
      </c>
      <c r="L127" s="11">
        <v>0</v>
      </c>
      <c r="M127" s="20">
        <v>4168768.5</v>
      </c>
    </row>
    <row r="128" spans="1:13" x14ac:dyDescent="0.35">
      <c r="A128" s="9" t="s">
        <v>1628</v>
      </c>
      <c r="B128" s="10" t="s">
        <v>1629</v>
      </c>
      <c r="C128" s="9" t="s">
        <v>130</v>
      </c>
      <c r="D128" s="11">
        <v>287170.07</v>
      </c>
      <c r="E128" s="12">
        <v>0</v>
      </c>
      <c r="F128" s="12">
        <v>250999.89</v>
      </c>
      <c r="G128" s="12">
        <v>0</v>
      </c>
      <c r="H128" s="12">
        <v>538169.96</v>
      </c>
      <c r="I128" s="12">
        <v>538459879</v>
      </c>
      <c r="J128" s="18">
        <v>0.99946157734065799</v>
      </c>
      <c r="K128" s="12">
        <v>156366.22</v>
      </c>
      <c r="L128" s="11">
        <v>499.95</v>
      </c>
      <c r="M128" s="20">
        <v>3138389.28</v>
      </c>
    </row>
    <row r="129" spans="1:13" x14ac:dyDescent="0.35">
      <c r="A129" s="9" t="s">
        <v>1630</v>
      </c>
      <c r="B129" s="10" t="s">
        <v>1631</v>
      </c>
      <c r="C129" s="9" t="s">
        <v>381</v>
      </c>
      <c r="D129" s="11">
        <v>347998</v>
      </c>
      <c r="E129" s="12">
        <v>0</v>
      </c>
      <c r="F129" s="12">
        <v>0</v>
      </c>
      <c r="G129" s="12">
        <v>0</v>
      </c>
      <c r="H129" s="12">
        <v>347998</v>
      </c>
      <c r="I129" s="12">
        <v>162005143</v>
      </c>
      <c r="J129" s="18">
        <v>2.1480676079524201</v>
      </c>
      <c r="K129" s="12">
        <v>170181.06</v>
      </c>
      <c r="L129" s="11">
        <v>0</v>
      </c>
      <c r="M129" s="20">
        <v>1020611.17</v>
      </c>
    </row>
    <row r="130" spans="1:13" x14ac:dyDescent="0.35">
      <c r="A130" s="9" t="s">
        <v>1632</v>
      </c>
      <c r="B130" s="10" t="s">
        <v>1633</v>
      </c>
      <c r="C130" s="9" t="s">
        <v>145</v>
      </c>
      <c r="D130" s="11">
        <v>1079450.17</v>
      </c>
      <c r="E130" s="12">
        <v>216660.04</v>
      </c>
      <c r="F130" s="12">
        <v>393939.92</v>
      </c>
      <c r="G130" s="12">
        <v>0</v>
      </c>
      <c r="H130" s="12">
        <v>1690050.13</v>
      </c>
      <c r="I130" s="12">
        <v>311043677</v>
      </c>
      <c r="J130" s="18">
        <v>5.4334817100300699</v>
      </c>
      <c r="K130" s="12">
        <v>0</v>
      </c>
      <c r="L130" s="11">
        <v>0</v>
      </c>
      <c r="M130" s="20">
        <v>2257819.63</v>
      </c>
    </row>
    <row r="131" spans="1:13" x14ac:dyDescent="0.35">
      <c r="A131" s="9" t="s">
        <v>1634</v>
      </c>
      <c r="B131" s="10" t="s">
        <v>1635</v>
      </c>
      <c r="C131" s="9" t="s">
        <v>256</v>
      </c>
      <c r="D131" s="11">
        <v>26410192.010000002</v>
      </c>
      <c r="E131" s="12">
        <v>4487641.2300000004</v>
      </c>
      <c r="F131" s="12">
        <v>12536901.85</v>
      </c>
      <c r="G131" s="12">
        <v>27211.919999999998</v>
      </c>
      <c r="H131" s="12">
        <v>43461947.009999998</v>
      </c>
      <c r="I131" s="12">
        <v>6410312434</v>
      </c>
      <c r="J131" s="18">
        <v>6.78000447832774</v>
      </c>
      <c r="K131" s="12">
        <v>448992.88</v>
      </c>
      <c r="L131" s="11">
        <v>379516.19</v>
      </c>
      <c r="M131" s="20">
        <v>15005030.869999999</v>
      </c>
    </row>
    <row r="132" spans="1:13" x14ac:dyDescent="0.35">
      <c r="A132" s="9" t="s">
        <v>1636</v>
      </c>
      <c r="B132" s="10" t="s">
        <v>1637</v>
      </c>
      <c r="C132" s="9" t="s">
        <v>263</v>
      </c>
      <c r="D132" s="11">
        <v>1132298.3899999999</v>
      </c>
      <c r="E132" s="12">
        <v>162155.51</v>
      </c>
      <c r="F132" s="12">
        <v>0</v>
      </c>
      <c r="G132" s="12">
        <v>0</v>
      </c>
      <c r="H132" s="12">
        <v>1294453.8999999999</v>
      </c>
      <c r="I132" s="12">
        <v>398336866</v>
      </c>
      <c r="J132" s="18">
        <v>3.24964624288629</v>
      </c>
      <c r="K132" s="12">
        <v>0</v>
      </c>
      <c r="L132" s="11">
        <v>0</v>
      </c>
      <c r="M132" s="20">
        <v>2333617.41</v>
      </c>
    </row>
    <row r="133" spans="1:13" x14ac:dyDescent="0.35">
      <c r="A133" s="9" t="s">
        <v>1638</v>
      </c>
      <c r="B133" s="10" t="s">
        <v>1639</v>
      </c>
      <c r="C133" s="9" t="s">
        <v>332</v>
      </c>
      <c r="D133" s="11">
        <v>1872830.95</v>
      </c>
      <c r="E133" s="12">
        <v>95092.56</v>
      </c>
      <c r="F133" s="12">
        <v>3999.5</v>
      </c>
      <c r="G133" s="12">
        <v>0</v>
      </c>
      <c r="H133" s="12">
        <v>1971923.01</v>
      </c>
      <c r="I133" s="12">
        <v>385484423</v>
      </c>
      <c r="J133" s="18">
        <v>5.1154414869832499</v>
      </c>
      <c r="K133" s="12">
        <v>349064.08</v>
      </c>
      <c r="L133" s="11">
        <v>0</v>
      </c>
      <c r="M133" s="20">
        <v>969853.08</v>
      </c>
    </row>
    <row r="134" spans="1:13" x14ac:dyDescent="0.35">
      <c r="A134" s="9" t="s">
        <v>1640</v>
      </c>
      <c r="B134" s="10" t="s">
        <v>1641</v>
      </c>
      <c r="C134" s="9" t="s">
        <v>237</v>
      </c>
      <c r="D134" s="11">
        <v>1032308.13</v>
      </c>
      <c r="E134" s="12">
        <v>0</v>
      </c>
      <c r="F134" s="12">
        <v>290219.94</v>
      </c>
      <c r="G134" s="12">
        <v>0</v>
      </c>
      <c r="H134" s="12">
        <v>1322528.07</v>
      </c>
      <c r="I134" s="12">
        <v>218136563</v>
      </c>
      <c r="J134" s="18">
        <v>6.0628445401883404</v>
      </c>
      <c r="K134" s="12">
        <v>184861.73</v>
      </c>
      <c r="L134" s="11">
        <v>0</v>
      </c>
      <c r="M134" s="20">
        <v>1433846.89</v>
      </c>
    </row>
    <row r="135" spans="1:13" x14ac:dyDescent="0.35">
      <c r="A135" s="9" t="s">
        <v>1642</v>
      </c>
      <c r="B135" s="10" t="s">
        <v>1643</v>
      </c>
      <c r="C135" s="9" t="s">
        <v>158</v>
      </c>
      <c r="D135" s="11">
        <v>239949.04</v>
      </c>
      <c r="E135" s="12">
        <v>0</v>
      </c>
      <c r="F135" s="12">
        <v>14400.06</v>
      </c>
      <c r="G135" s="12">
        <v>51.03</v>
      </c>
      <c r="H135" s="12">
        <v>254400.13</v>
      </c>
      <c r="I135" s="12">
        <v>125794285</v>
      </c>
      <c r="J135" s="18">
        <v>2.0223504589258599</v>
      </c>
      <c r="K135" s="12">
        <v>153335.99</v>
      </c>
      <c r="L135" s="11">
        <v>0</v>
      </c>
      <c r="M135" s="20">
        <v>1039630.32</v>
      </c>
    </row>
    <row r="136" spans="1:13" x14ac:dyDescent="0.35">
      <c r="A136" s="9" t="s">
        <v>1644</v>
      </c>
      <c r="B136" s="10" t="s">
        <v>1645</v>
      </c>
      <c r="C136" s="9" t="s">
        <v>180</v>
      </c>
      <c r="D136" s="11">
        <v>955404.35</v>
      </c>
      <c r="E136" s="12">
        <v>108250.08</v>
      </c>
      <c r="F136" s="12">
        <v>279780.93</v>
      </c>
      <c r="G136" s="12">
        <v>1010.41</v>
      </c>
      <c r="H136" s="12">
        <v>1344445.77</v>
      </c>
      <c r="I136" s="12">
        <v>404380507</v>
      </c>
      <c r="J136" s="18">
        <v>3.3247046945316798</v>
      </c>
      <c r="K136" s="12">
        <v>0</v>
      </c>
      <c r="L136" s="11">
        <v>0</v>
      </c>
      <c r="M136" s="20">
        <v>3626135.85</v>
      </c>
    </row>
    <row r="137" spans="1:13" x14ac:dyDescent="0.35">
      <c r="A137" s="9" t="s">
        <v>1646</v>
      </c>
      <c r="B137" s="10" t="s">
        <v>1647</v>
      </c>
      <c r="C137" s="9" t="s">
        <v>282</v>
      </c>
      <c r="D137" s="11">
        <v>408122.29</v>
      </c>
      <c r="E137" s="12">
        <v>152442.92000000001</v>
      </c>
      <c r="F137" s="12">
        <v>750.02</v>
      </c>
      <c r="G137" s="12">
        <v>0</v>
      </c>
      <c r="H137" s="12">
        <v>561315.23</v>
      </c>
      <c r="I137" s="12">
        <v>172806959</v>
      </c>
      <c r="J137" s="18">
        <v>3.2482212131283399</v>
      </c>
      <c r="K137" s="12">
        <v>0</v>
      </c>
      <c r="L137" s="11">
        <v>0</v>
      </c>
      <c r="M137" s="20">
        <v>775235.55</v>
      </c>
    </row>
    <row r="138" spans="1:13" x14ac:dyDescent="0.35">
      <c r="A138" s="9" t="s">
        <v>1648</v>
      </c>
      <c r="B138" s="10" t="s">
        <v>1649</v>
      </c>
      <c r="C138" s="9" t="s">
        <v>480</v>
      </c>
      <c r="D138" s="11">
        <v>627000.05000000005</v>
      </c>
      <c r="E138" s="12">
        <v>298194.27</v>
      </c>
      <c r="F138" s="12">
        <v>19650.04</v>
      </c>
      <c r="G138" s="12">
        <v>0</v>
      </c>
      <c r="H138" s="12">
        <v>944844.36</v>
      </c>
      <c r="I138" s="12">
        <v>240162618</v>
      </c>
      <c r="J138" s="18">
        <v>3.93418579406059</v>
      </c>
      <c r="K138" s="12">
        <v>0</v>
      </c>
      <c r="L138" s="11">
        <v>155437.5</v>
      </c>
      <c r="M138" s="20">
        <v>1294121.9099999999</v>
      </c>
    </row>
    <row r="139" spans="1:13" x14ac:dyDescent="0.35">
      <c r="A139" s="9" t="s">
        <v>1650</v>
      </c>
      <c r="B139" s="10" t="s">
        <v>1651</v>
      </c>
      <c r="C139" s="9" t="s">
        <v>202</v>
      </c>
      <c r="D139" s="11">
        <v>617456.59</v>
      </c>
      <c r="E139" s="12">
        <v>146358</v>
      </c>
      <c r="F139" s="12">
        <v>36050.089999999997</v>
      </c>
      <c r="G139" s="12">
        <v>462.35</v>
      </c>
      <c r="H139" s="12">
        <v>800327.03</v>
      </c>
      <c r="I139" s="12">
        <v>262131747</v>
      </c>
      <c r="J139" s="18">
        <v>3.05314804162199</v>
      </c>
      <c r="K139" s="12">
        <v>0</v>
      </c>
      <c r="L139" s="11">
        <v>0</v>
      </c>
      <c r="M139" s="20">
        <v>1433575.9</v>
      </c>
    </row>
    <row r="140" spans="1:13" x14ac:dyDescent="0.35">
      <c r="A140" s="9" t="s">
        <v>1652</v>
      </c>
      <c r="B140" s="10" t="s">
        <v>1653</v>
      </c>
      <c r="C140" s="9" t="s">
        <v>133</v>
      </c>
      <c r="D140" s="11">
        <v>1043875.58</v>
      </c>
      <c r="E140" s="12">
        <v>0</v>
      </c>
      <c r="F140" s="12">
        <v>2999.99</v>
      </c>
      <c r="G140" s="12">
        <v>191.67</v>
      </c>
      <c r="H140" s="12">
        <v>1047067.24</v>
      </c>
      <c r="I140" s="12">
        <v>228109322</v>
      </c>
      <c r="J140" s="18">
        <v>4.5901992554254303</v>
      </c>
      <c r="K140" s="12">
        <v>226217.95</v>
      </c>
      <c r="L140" s="11">
        <v>0</v>
      </c>
      <c r="M140" s="20">
        <v>847519.8</v>
      </c>
    </row>
    <row r="141" spans="1:13" x14ac:dyDescent="0.35">
      <c r="A141" s="9" t="s">
        <v>1654</v>
      </c>
      <c r="B141" s="10" t="s">
        <v>1655</v>
      </c>
      <c r="C141" s="9" t="s">
        <v>194</v>
      </c>
      <c r="D141" s="11">
        <v>3755361.9</v>
      </c>
      <c r="E141" s="12">
        <v>350476.02</v>
      </c>
      <c r="F141" s="12">
        <v>439174.36</v>
      </c>
      <c r="G141" s="12">
        <v>-22769.97</v>
      </c>
      <c r="H141" s="12">
        <v>4522242.3099999996</v>
      </c>
      <c r="I141" s="12">
        <v>1770035994</v>
      </c>
      <c r="J141" s="18">
        <v>2.5548872030452099</v>
      </c>
      <c r="K141" s="12">
        <v>410716.86</v>
      </c>
      <c r="L141" s="11">
        <v>0</v>
      </c>
      <c r="M141" s="20">
        <v>4481364.8600000003</v>
      </c>
    </row>
    <row r="142" spans="1:13" x14ac:dyDescent="0.35">
      <c r="A142" s="9" t="s">
        <v>1656</v>
      </c>
      <c r="B142" s="10" t="s">
        <v>1657</v>
      </c>
      <c r="C142" s="9" t="s">
        <v>282</v>
      </c>
      <c r="D142" s="11">
        <v>295435.07</v>
      </c>
      <c r="E142" s="12">
        <v>42222.93</v>
      </c>
      <c r="F142" s="12">
        <v>0</v>
      </c>
      <c r="G142" s="12">
        <v>0</v>
      </c>
      <c r="H142" s="12">
        <v>337658</v>
      </c>
      <c r="I142" s="12">
        <v>56594720</v>
      </c>
      <c r="J142" s="18">
        <v>5.9662456144318803</v>
      </c>
      <c r="K142" s="12">
        <v>0</v>
      </c>
      <c r="L142" s="11">
        <v>0</v>
      </c>
      <c r="M142" s="20">
        <v>246637.74</v>
      </c>
    </row>
    <row r="143" spans="1:13" x14ac:dyDescent="0.35">
      <c r="A143" s="9" t="s">
        <v>1658</v>
      </c>
      <c r="B143" s="10" t="s">
        <v>1659</v>
      </c>
      <c r="C143" s="9" t="s">
        <v>299</v>
      </c>
      <c r="D143" s="11">
        <v>1221698.32</v>
      </c>
      <c r="E143" s="12">
        <v>305963.18</v>
      </c>
      <c r="F143" s="12">
        <v>290811.13</v>
      </c>
      <c r="G143" s="12">
        <v>0</v>
      </c>
      <c r="H143" s="12">
        <v>1818472.63</v>
      </c>
      <c r="I143" s="12">
        <v>1113020223</v>
      </c>
      <c r="J143" s="18">
        <v>1.6338181395289899</v>
      </c>
      <c r="K143" s="12">
        <v>112722.84</v>
      </c>
      <c r="L143" s="11">
        <v>0</v>
      </c>
      <c r="M143" s="20">
        <v>8022810.96</v>
      </c>
    </row>
    <row r="144" spans="1:13" x14ac:dyDescent="0.35">
      <c r="A144" s="9" t="s">
        <v>1660</v>
      </c>
      <c r="B144" s="10" t="s">
        <v>1661</v>
      </c>
      <c r="C144" s="9" t="s">
        <v>155</v>
      </c>
      <c r="D144" s="11">
        <v>572406.04</v>
      </c>
      <c r="E144" s="12">
        <v>32200.080000000002</v>
      </c>
      <c r="F144" s="12">
        <v>0</v>
      </c>
      <c r="G144" s="12">
        <v>-7866.98</v>
      </c>
      <c r="H144" s="12">
        <v>596739.14</v>
      </c>
      <c r="I144" s="12">
        <v>65675649</v>
      </c>
      <c r="J144" s="18">
        <v>9.0861552049527496</v>
      </c>
      <c r="K144" s="12">
        <v>0</v>
      </c>
      <c r="L144" s="11">
        <v>0</v>
      </c>
      <c r="M144" s="20">
        <v>596643.01</v>
      </c>
    </row>
    <row r="145" spans="1:13" x14ac:dyDescent="0.35">
      <c r="A145" s="9" t="s">
        <v>1662</v>
      </c>
      <c r="B145" s="10" t="s">
        <v>1663</v>
      </c>
      <c r="C145" s="9" t="s">
        <v>130</v>
      </c>
      <c r="D145" s="11">
        <v>1171471.81</v>
      </c>
      <c r="E145" s="12">
        <v>111738.17</v>
      </c>
      <c r="F145" s="12">
        <v>131516</v>
      </c>
      <c r="G145" s="12">
        <v>-11155.35</v>
      </c>
      <c r="H145" s="12">
        <v>1403570.63</v>
      </c>
      <c r="I145" s="12">
        <v>365001250</v>
      </c>
      <c r="J145" s="18">
        <v>3.8453858171718598</v>
      </c>
      <c r="K145" s="12">
        <v>172948.97</v>
      </c>
      <c r="L145" s="11">
        <v>10399.98</v>
      </c>
      <c r="M145" s="20">
        <v>2117500.4500000002</v>
      </c>
    </row>
    <row r="146" spans="1:13" x14ac:dyDescent="0.35">
      <c r="A146" s="9" t="s">
        <v>1664</v>
      </c>
      <c r="B146" s="10" t="s">
        <v>1665</v>
      </c>
      <c r="C146" s="9" t="s">
        <v>346</v>
      </c>
      <c r="D146" s="11">
        <v>723206.81</v>
      </c>
      <c r="E146" s="12">
        <v>0</v>
      </c>
      <c r="F146" s="12">
        <v>666168.04</v>
      </c>
      <c r="G146" s="12">
        <v>1754.56</v>
      </c>
      <c r="H146" s="12">
        <v>1391129.41</v>
      </c>
      <c r="I146" s="12">
        <v>534007210</v>
      </c>
      <c r="J146" s="18">
        <v>2.6050760812761302</v>
      </c>
      <c r="K146" s="12">
        <v>948073.28</v>
      </c>
      <c r="L146" s="11">
        <v>0</v>
      </c>
      <c r="M146" s="20">
        <v>2127403.59</v>
      </c>
    </row>
    <row r="147" spans="1:13" x14ac:dyDescent="0.35">
      <c r="A147" s="9" t="s">
        <v>1666</v>
      </c>
      <c r="B147" s="10" t="s">
        <v>1667</v>
      </c>
      <c r="C147" s="9" t="s">
        <v>166</v>
      </c>
      <c r="D147" s="11">
        <v>409543.09</v>
      </c>
      <c r="E147" s="12">
        <v>195500.09</v>
      </c>
      <c r="F147" s="12">
        <v>0</v>
      </c>
      <c r="G147" s="12">
        <v>0</v>
      </c>
      <c r="H147" s="12">
        <v>605043.18000000005</v>
      </c>
      <c r="I147" s="12">
        <v>161787096</v>
      </c>
      <c r="J147" s="18">
        <v>3.7397493060880498</v>
      </c>
      <c r="K147" s="12">
        <v>0</v>
      </c>
      <c r="L147" s="11">
        <v>0</v>
      </c>
      <c r="M147" s="20">
        <v>1218396</v>
      </c>
    </row>
    <row r="148" spans="1:13" x14ac:dyDescent="0.35">
      <c r="A148" s="9" t="s">
        <v>1668</v>
      </c>
      <c r="B148" s="10" t="s">
        <v>1669</v>
      </c>
      <c r="C148" s="9" t="s">
        <v>237</v>
      </c>
      <c r="D148" s="11">
        <v>540871.07999999996</v>
      </c>
      <c r="E148" s="12">
        <v>48000.06</v>
      </c>
      <c r="F148" s="12">
        <v>0</v>
      </c>
      <c r="G148" s="12">
        <v>0</v>
      </c>
      <c r="H148" s="12">
        <v>588871.14</v>
      </c>
      <c r="I148" s="12">
        <v>122806084</v>
      </c>
      <c r="J148" s="18">
        <v>4.7951300197798004</v>
      </c>
      <c r="K148" s="12">
        <v>0</v>
      </c>
      <c r="L148" s="11">
        <v>0</v>
      </c>
      <c r="M148" s="20">
        <v>790882.96</v>
      </c>
    </row>
    <row r="149" spans="1:13" x14ac:dyDescent="0.35">
      <c r="A149" s="9" t="s">
        <v>1670</v>
      </c>
      <c r="B149" s="10" t="s">
        <v>1671</v>
      </c>
      <c r="C149" s="9" t="s">
        <v>217</v>
      </c>
      <c r="D149" s="11">
        <v>0</v>
      </c>
      <c r="E149" s="12">
        <v>0</v>
      </c>
      <c r="F149" s="12">
        <v>226885.26</v>
      </c>
      <c r="G149" s="12">
        <v>0</v>
      </c>
      <c r="H149" s="12">
        <v>226885.26</v>
      </c>
      <c r="I149" s="12">
        <v>680926782</v>
      </c>
      <c r="J149" s="18">
        <v>0.33320067002446102</v>
      </c>
      <c r="K149" s="12">
        <v>769067.01</v>
      </c>
      <c r="L149" s="11">
        <v>0</v>
      </c>
      <c r="M149" s="20">
        <v>1310948.8500000001</v>
      </c>
    </row>
    <row r="150" spans="1:13" x14ac:dyDescent="0.35">
      <c r="A150" s="9" t="s">
        <v>1672</v>
      </c>
      <c r="B150" s="10" t="s">
        <v>1673</v>
      </c>
      <c r="C150" s="9" t="s">
        <v>277</v>
      </c>
      <c r="D150" s="11">
        <v>257350.37</v>
      </c>
      <c r="E150" s="12">
        <v>0</v>
      </c>
      <c r="F150" s="12">
        <v>274794.55</v>
      </c>
      <c r="G150" s="12">
        <v>0</v>
      </c>
      <c r="H150" s="12">
        <v>532144.92000000004</v>
      </c>
      <c r="I150" s="12">
        <v>173724684</v>
      </c>
      <c r="J150" s="18">
        <v>3.06315088764243</v>
      </c>
      <c r="K150" s="12">
        <v>192537.97</v>
      </c>
      <c r="L150" s="11">
        <v>0</v>
      </c>
      <c r="M150" s="20">
        <v>581634.72</v>
      </c>
    </row>
    <row r="151" spans="1:13" x14ac:dyDescent="0.35">
      <c r="A151" s="9" t="s">
        <v>1674</v>
      </c>
      <c r="B151" s="10" t="s">
        <v>1675</v>
      </c>
      <c r="C151" s="9" t="s">
        <v>351</v>
      </c>
      <c r="D151" s="11">
        <v>1486235.72</v>
      </c>
      <c r="E151" s="12">
        <v>404750.51</v>
      </c>
      <c r="F151" s="12">
        <v>16899.810000000001</v>
      </c>
      <c r="G151" s="12">
        <v>0</v>
      </c>
      <c r="H151" s="12">
        <v>1907886.04</v>
      </c>
      <c r="I151" s="12">
        <v>1192443100</v>
      </c>
      <c r="J151" s="18">
        <v>1.5999807789570799</v>
      </c>
      <c r="K151" s="12">
        <v>87758</v>
      </c>
      <c r="L151" s="11">
        <v>99999.9</v>
      </c>
      <c r="M151" s="20">
        <v>4141184.35</v>
      </c>
    </row>
    <row r="152" spans="1:13" x14ac:dyDescent="0.35">
      <c r="A152" s="9" t="s">
        <v>1676</v>
      </c>
      <c r="B152" s="10" t="s">
        <v>1677</v>
      </c>
      <c r="C152" s="9" t="s">
        <v>237</v>
      </c>
      <c r="D152" s="11">
        <v>709000.15</v>
      </c>
      <c r="E152" s="12">
        <v>0</v>
      </c>
      <c r="F152" s="12">
        <v>345749.7</v>
      </c>
      <c r="G152" s="12">
        <v>0</v>
      </c>
      <c r="H152" s="12">
        <v>1054749.8500000001</v>
      </c>
      <c r="I152" s="12">
        <v>1460213310</v>
      </c>
      <c r="J152" s="18">
        <v>0.72232587032095996</v>
      </c>
      <c r="K152" s="12">
        <v>952461.46</v>
      </c>
      <c r="L152" s="11">
        <v>838513.16</v>
      </c>
      <c r="M152" s="20">
        <v>9756094.9000000004</v>
      </c>
    </row>
    <row r="153" spans="1:13" x14ac:dyDescent="0.35">
      <c r="A153" s="9" t="s">
        <v>1678</v>
      </c>
      <c r="B153" s="10" t="s">
        <v>1679</v>
      </c>
      <c r="C153" s="9" t="s">
        <v>346</v>
      </c>
      <c r="D153" s="11">
        <v>1206266.71</v>
      </c>
      <c r="E153" s="12">
        <v>0</v>
      </c>
      <c r="F153" s="12">
        <v>24699.82</v>
      </c>
      <c r="G153" s="12">
        <v>2306.1</v>
      </c>
      <c r="H153" s="12">
        <v>1233272.6299999999</v>
      </c>
      <c r="I153" s="12">
        <v>433235655</v>
      </c>
      <c r="J153" s="18">
        <v>2.8466554305185201</v>
      </c>
      <c r="K153" s="12">
        <v>511326.14</v>
      </c>
      <c r="L153" s="11">
        <v>25499.83</v>
      </c>
      <c r="M153" s="20">
        <v>604094.43000000005</v>
      </c>
    </row>
    <row r="154" spans="1:13" x14ac:dyDescent="0.35">
      <c r="A154" s="9" t="s">
        <v>1680</v>
      </c>
      <c r="B154" s="10" t="s">
        <v>1681</v>
      </c>
      <c r="C154" s="9" t="s">
        <v>142</v>
      </c>
      <c r="D154" s="11">
        <v>46134084.140000001</v>
      </c>
      <c r="E154" s="12">
        <v>0</v>
      </c>
      <c r="F154" s="12">
        <v>27511876.800000001</v>
      </c>
      <c r="G154" s="12">
        <v>142815.82999999999</v>
      </c>
      <c r="H154" s="12">
        <v>73788776.769999996</v>
      </c>
      <c r="I154" s="12">
        <v>8883695083</v>
      </c>
      <c r="J154" s="18">
        <v>8.3060906616666195</v>
      </c>
      <c r="K154" s="12">
        <v>9090367.6500000004</v>
      </c>
      <c r="L154" s="11">
        <v>0</v>
      </c>
      <c r="M154" s="20">
        <v>33811313.509999998</v>
      </c>
    </row>
    <row r="155" spans="1:13" x14ac:dyDescent="0.35">
      <c r="A155" s="9" t="s">
        <v>1682</v>
      </c>
      <c r="B155" s="10" t="s">
        <v>1683</v>
      </c>
      <c r="C155" s="9" t="s">
        <v>480</v>
      </c>
      <c r="D155" s="11">
        <v>625856.38</v>
      </c>
      <c r="E155" s="12">
        <v>0</v>
      </c>
      <c r="F155" s="12">
        <v>7999.86</v>
      </c>
      <c r="G155" s="12">
        <v>958.88</v>
      </c>
      <c r="H155" s="12">
        <v>634815.12</v>
      </c>
      <c r="I155" s="12">
        <v>200474951</v>
      </c>
      <c r="J155" s="18">
        <v>3.1665558057674699</v>
      </c>
      <c r="K155" s="12">
        <v>430175.01</v>
      </c>
      <c r="L155" s="11">
        <v>130343.96</v>
      </c>
      <c r="M155" s="20">
        <v>1077383.75</v>
      </c>
    </row>
    <row r="156" spans="1:13" x14ac:dyDescent="0.35">
      <c r="A156" s="9" t="s">
        <v>1684</v>
      </c>
      <c r="B156" s="10" t="s">
        <v>1685</v>
      </c>
      <c r="C156" s="9" t="s">
        <v>433</v>
      </c>
      <c r="D156" s="11">
        <v>1073460.01</v>
      </c>
      <c r="E156" s="12">
        <v>675325.84</v>
      </c>
      <c r="F156" s="12">
        <v>455305.39</v>
      </c>
      <c r="G156" s="12">
        <v>0</v>
      </c>
      <c r="H156" s="12">
        <v>2204091.2400000002</v>
      </c>
      <c r="I156" s="12">
        <v>989978523</v>
      </c>
      <c r="J156" s="18">
        <v>2.2264030873324301</v>
      </c>
      <c r="K156" s="12">
        <v>0</v>
      </c>
      <c r="L156" s="11">
        <v>0</v>
      </c>
      <c r="M156" s="20">
        <v>5461803.5199999996</v>
      </c>
    </row>
    <row r="157" spans="1:13" x14ac:dyDescent="0.35">
      <c r="A157" s="9" t="s">
        <v>1686</v>
      </c>
      <c r="B157" s="10" t="s">
        <v>1687</v>
      </c>
      <c r="C157" s="9" t="s">
        <v>237</v>
      </c>
      <c r="D157" s="11">
        <v>485714.91</v>
      </c>
      <c r="E157" s="12">
        <v>0</v>
      </c>
      <c r="F157" s="12">
        <v>17520</v>
      </c>
      <c r="G157" s="12">
        <v>0</v>
      </c>
      <c r="H157" s="12">
        <v>503234.91</v>
      </c>
      <c r="I157" s="12">
        <v>98028159</v>
      </c>
      <c r="J157" s="18">
        <v>5.1335750373522799</v>
      </c>
      <c r="K157" s="12">
        <v>146802.06</v>
      </c>
      <c r="L157" s="11">
        <v>0</v>
      </c>
      <c r="M157" s="20">
        <v>635912.51</v>
      </c>
    </row>
    <row r="158" spans="1:13" x14ac:dyDescent="0.35">
      <c r="A158" s="9" t="s">
        <v>1688</v>
      </c>
      <c r="B158" s="10" t="s">
        <v>1689</v>
      </c>
      <c r="C158" s="9" t="s">
        <v>356</v>
      </c>
      <c r="D158" s="11">
        <v>1301310.73</v>
      </c>
      <c r="E158" s="12">
        <v>0</v>
      </c>
      <c r="F158" s="12">
        <v>0</v>
      </c>
      <c r="G158" s="12">
        <v>0</v>
      </c>
      <c r="H158" s="12">
        <v>1301310.73</v>
      </c>
      <c r="I158" s="12">
        <v>150452046</v>
      </c>
      <c r="J158" s="18">
        <v>8.6493388730652399</v>
      </c>
      <c r="K158" s="12">
        <v>102003.52</v>
      </c>
      <c r="L158" s="11">
        <v>0</v>
      </c>
      <c r="M158" s="20">
        <v>357187.88</v>
      </c>
    </row>
    <row r="159" spans="1:13" x14ac:dyDescent="0.35">
      <c r="A159" s="9" t="s">
        <v>1690</v>
      </c>
      <c r="B159" s="22" t="s">
        <v>1691</v>
      </c>
      <c r="C159" s="9" t="s">
        <v>359</v>
      </c>
      <c r="D159" s="11">
        <v>9274283.4900000002</v>
      </c>
      <c r="E159" s="12">
        <v>0</v>
      </c>
      <c r="F159" s="12">
        <v>3797518.11</v>
      </c>
      <c r="G159" s="12">
        <v>4191.66</v>
      </c>
      <c r="H159" s="12">
        <v>13075993.26</v>
      </c>
      <c r="I159" s="12">
        <v>2261275815</v>
      </c>
      <c r="J159" s="18">
        <v>5.7825733478691097</v>
      </c>
      <c r="K159" s="12">
        <v>1477303.54</v>
      </c>
      <c r="L159" s="11">
        <v>705903.2</v>
      </c>
      <c r="M159" s="20">
        <v>4924880.03</v>
      </c>
    </row>
    <row r="160" spans="1:13" x14ac:dyDescent="0.35">
      <c r="A160" s="9" t="s">
        <v>1692</v>
      </c>
      <c r="B160" s="22" t="s">
        <v>1691</v>
      </c>
      <c r="C160" s="9" t="s">
        <v>672</v>
      </c>
      <c r="D160" s="11">
        <v>1292811.28</v>
      </c>
      <c r="E160" s="12">
        <v>25003.73</v>
      </c>
      <c r="F160" s="12">
        <v>531430.65</v>
      </c>
      <c r="G160" s="12">
        <v>1630.17</v>
      </c>
      <c r="H160" s="12">
        <v>1850875.83</v>
      </c>
      <c r="I160" s="12">
        <v>1068438405</v>
      </c>
      <c r="J160" s="18">
        <v>1.7323187011421599</v>
      </c>
      <c r="K160" s="12">
        <v>843555.15</v>
      </c>
      <c r="L160" s="11">
        <v>2054.13</v>
      </c>
      <c r="M160" s="20">
        <v>3480439.48</v>
      </c>
    </row>
    <row r="161" spans="1:13" x14ac:dyDescent="0.35">
      <c r="A161" s="9" t="s">
        <v>1693</v>
      </c>
      <c r="B161" s="10" t="s">
        <v>1694</v>
      </c>
      <c r="C161" s="9" t="s">
        <v>677</v>
      </c>
      <c r="D161" s="11">
        <v>1493957.73</v>
      </c>
      <c r="E161" s="12">
        <v>0</v>
      </c>
      <c r="F161" s="12">
        <v>22224.91</v>
      </c>
      <c r="G161" s="12">
        <v>135.43</v>
      </c>
      <c r="H161" s="12">
        <v>1516318.07</v>
      </c>
      <c r="I161" s="12">
        <v>381764892</v>
      </c>
      <c r="J161" s="18">
        <v>3.9718635782779099</v>
      </c>
      <c r="K161" s="12">
        <v>593855.25</v>
      </c>
      <c r="L161" s="11">
        <v>0</v>
      </c>
      <c r="M161" s="20">
        <v>1025459.19</v>
      </c>
    </row>
    <row r="162" spans="1:13" x14ac:dyDescent="0.35">
      <c r="A162" s="9" t="s">
        <v>1695</v>
      </c>
      <c r="B162" s="10" t="s">
        <v>1696</v>
      </c>
      <c r="C162" s="9" t="s">
        <v>266</v>
      </c>
      <c r="D162" s="11">
        <v>6009936.8700000001</v>
      </c>
      <c r="E162" s="12">
        <v>2935424.71</v>
      </c>
      <c r="F162" s="12">
        <v>757055.15</v>
      </c>
      <c r="G162" s="12">
        <v>5036.04</v>
      </c>
      <c r="H162" s="12">
        <v>9707452.7699999996</v>
      </c>
      <c r="I162" s="12">
        <v>3348122579</v>
      </c>
      <c r="J162" s="18">
        <v>2.89937197368066</v>
      </c>
      <c r="K162" s="12">
        <v>2936886.85</v>
      </c>
      <c r="L162" s="11">
        <v>0</v>
      </c>
      <c r="M162" s="20">
        <v>19895372.41</v>
      </c>
    </row>
    <row r="163" spans="1:13" x14ac:dyDescent="0.35">
      <c r="A163" s="9" t="s">
        <v>1697</v>
      </c>
      <c r="B163" s="10" t="s">
        <v>1698</v>
      </c>
      <c r="C163" s="9" t="s">
        <v>214</v>
      </c>
      <c r="D163" s="11">
        <v>12787250.890000001</v>
      </c>
      <c r="E163" s="12">
        <v>2206328.46</v>
      </c>
      <c r="F163" s="12">
        <v>4271717.72</v>
      </c>
      <c r="G163" s="12">
        <v>14766.5</v>
      </c>
      <c r="H163" s="12">
        <v>19280063.57</v>
      </c>
      <c r="I163" s="12">
        <v>3398398831</v>
      </c>
      <c r="J163" s="18">
        <v>5.6732786611531196</v>
      </c>
      <c r="K163" s="12">
        <v>830451.05</v>
      </c>
      <c r="L163" s="11">
        <v>1675617.75</v>
      </c>
      <c r="M163" s="20">
        <v>11602589.279999999</v>
      </c>
    </row>
    <row r="164" spans="1:13" x14ac:dyDescent="0.35">
      <c r="A164" s="9" t="s">
        <v>1699</v>
      </c>
      <c r="B164" s="10" t="s">
        <v>1700</v>
      </c>
      <c r="C164" s="9" t="s">
        <v>626</v>
      </c>
      <c r="D164" s="11">
        <v>112374.06</v>
      </c>
      <c r="E164" s="12">
        <v>0</v>
      </c>
      <c r="F164" s="12">
        <v>0</v>
      </c>
      <c r="G164" s="12">
        <v>0</v>
      </c>
      <c r="H164" s="12">
        <v>112374.06</v>
      </c>
      <c r="I164" s="12">
        <v>74590725</v>
      </c>
      <c r="J164" s="18">
        <v>1.5065419996923199</v>
      </c>
      <c r="K164" s="12">
        <v>110703.19</v>
      </c>
      <c r="L164" s="11">
        <v>0</v>
      </c>
      <c r="M164" s="20">
        <v>843315.59</v>
      </c>
    </row>
    <row r="165" spans="1:13" x14ac:dyDescent="0.35">
      <c r="A165" s="9" t="s">
        <v>1701</v>
      </c>
      <c r="B165" s="10" t="s">
        <v>1702</v>
      </c>
      <c r="C165" s="9" t="s">
        <v>307</v>
      </c>
      <c r="D165" s="11">
        <v>219969.2</v>
      </c>
      <c r="E165" s="12">
        <v>8000.08</v>
      </c>
      <c r="F165" s="12">
        <v>0</v>
      </c>
      <c r="G165" s="12">
        <v>0</v>
      </c>
      <c r="H165" s="12">
        <v>227969.28</v>
      </c>
      <c r="I165" s="12">
        <v>53487839</v>
      </c>
      <c r="J165" s="18">
        <v>4.2620768432988996</v>
      </c>
      <c r="K165" s="12">
        <v>0</v>
      </c>
      <c r="L165" s="11">
        <v>0</v>
      </c>
      <c r="M165" s="20">
        <v>288922.38</v>
      </c>
    </row>
    <row r="166" spans="1:13" x14ac:dyDescent="0.35">
      <c r="A166" s="9" t="s">
        <v>1703</v>
      </c>
      <c r="B166" s="10" t="s">
        <v>1704</v>
      </c>
      <c r="C166" s="9" t="s">
        <v>142</v>
      </c>
      <c r="D166" s="11">
        <v>8909297.4499999993</v>
      </c>
      <c r="E166" s="12">
        <v>3106845</v>
      </c>
      <c r="F166" s="12">
        <v>2384107.96</v>
      </c>
      <c r="G166" s="12">
        <v>3945.78</v>
      </c>
      <c r="H166" s="12">
        <v>14404196.189999999</v>
      </c>
      <c r="I166" s="12">
        <v>6487089048</v>
      </c>
      <c r="J166" s="18">
        <v>2.2204406450133298</v>
      </c>
      <c r="K166" s="12">
        <v>1425224.15</v>
      </c>
      <c r="L166" s="11">
        <v>0</v>
      </c>
      <c r="M166" s="20">
        <v>22550127.960000001</v>
      </c>
    </row>
    <row r="167" spans="1:13" x14ac:dyDescent="0.35">
      <c r="A167" s="9" t="s">
        <v>1705</v>
      </c>
      <c r="B167" s="10" t="s">
        <v>1706</v>
      </c>
      <c r="C167" s="9" t="s">
        <v>145</v>
      </c>
      <c r="D167" s="11">
        <v>890150.35</v>
      </c>
      <c r="E167" s="12">
        <v>233676.03</v>
      </c>
      <c r="F167" s="12">
        <v>367161.9</v>
      </c>
      <c r="G167" s="12">
        <v>0</v>
      </c>
      <c r="H167" s="12">
        <v>1490988.28</v>
      </c>
      <c r="I167" s="12">
        <v>259099215</v>
      </c>
      <c r="J167" s="18">
        <v>5.75450712963372</v>
      </c>
      <c r="K167" s="12">
        <v>0</v>
      </c>
      <c r="L167" s="11">
        <v>0</v>
      </c>
      <c r="M167" s="20">
        <v>1888156.83</v>
      </c>
    </row>
    <row r="168" spans="1:13" x14ac:dyDescent="0.35">
      <c r="A168" s="9" t="s">
        <v>1707</v>
      </c>
      <c r="B168" s="10" t="s">
        <v>1708</v>
      </c>
      <c r="C168" s="9" t="s">
        <v>266</v>
      </c>
      <c r="D168" s="11">
        <v>1450648.94</v>
      </c>
      <c r="E168" s="12">
        <v>0</v>
      </c>
      <c r="F168" s="12">
        <v>122276.5</v>
      </c>
      <c r="G168" s="12">
        <v>1381.33</v>
      </c>
      <c r="H168" s="12">
        <v>1574306.77</v>
      </c>
      <c r="I168" s="12">
        <v>567290500</v>
      </c>
      <c r="J168" s="18">
        <v>2.7751333223454302</v>
      </c>
      <c r="K168" s="12">
        <v>576952.84</v>
      </c>
      <c r="L168" s="11">
        <v>0</v>
      </c>
      <c r="M168" s="20">
        <v>3193926.37</v>
      </c>
    </row>
    <row r="169" spans="1:13" x14ac:dyDescent="0.35">
      <c r="A169" s="9" t="s">
        <v>1709</v>
      </c>
      <c r="B169" s="10" t="s">
        <v>1710</v>
      </c>
      <c r="C169" s="9" t="s">
        <v>139</v>
      </c>
      <c r="D169" s="11">
        <v>119134619.77</v>
      </c>
      <c r="E169" s="12">
        <v>0</v>
      </c>
      <c r="F169" s="12">
        <v>8146369.1799999997</v>
      </c>
      <c r="G169" s="12">
        <v>102870.47</v>
      </c>
      <c r="H169" s="12">
        <v>127383859.42</v>
      </c>
      <c r="I169" s="12">
        <v>17723010307</v>
      </c>
      <c r="J169" s="18">
        <v>7.1874843614849997</v>
      </c>
      <c r="K169" s="12">
        <v>11722885.710000001</v>
      </c>
      <c r="L169" s="11">
        <v>0</v>
      </c>
      <c r="M169" s="20">
        <v>43093336.43</v>
      </c>
    </row>
    <row r="170" spans="1:13" x14ac:dyDescent="0.35">
      <c r="A170" s="9" t="s">
        <v>1711</v>
      </c>
      <c r="B170" s="10" t="s">
        <v>1712</v>
      </c>
      <c r="C170" s="9" t="s">
        <v>155</v>
      </c>
      <c r="D170" s="11">
        <v>627912.5</v>
      </c>
      <c r="E170" s="12">
        <v>0</v>
      </c>
      <c r="F170" s="12">
        <v>0</v>
      </c>
      <c r="G170" s="12">
        <v>-9138.4</v>
      </c>
      <c r="H170" s="12">
        <v>618774.1</v>
      </c>
      <c r="I170" s="12">
        <v>93291000</v>
      </c>
      <c r="J170" s="18">
        <v>6.6327309172374598</v>
      </c>
      <c r="K170" s="12">
        <v>97390.09</v>
      </c>
      <c r="L170" s="11">
        <v>0</v>
      </c>
      <c r="M170" s="20">
        <v>940324.44</v>
      </c>
    </row>
    <row r="171" spans="1:13" x14ac:dyDescent="0.35">
      <c r="A171" s="9" t="s">
        <v>1713</v>
      </c>
      <c r="B171" s="10" t="s">
        <v>1714</v>
      </c>
      <c r="C171" s="9" t="s">
        <v>351</v>
      </c>
      <c r="D171" s="11">
        <v>421819.46</v>
      </c>
      <c r="E171" s="12">
        <v>218739.11</v>
      </c>
      <c r="F171" s="12">
        <v>162838.81</v>
      </c>
      <c r="G171" s="12">
        <v>0</v>
      </c>
      <c r="H171" s="12">
        <v>803397.38</v>
      </c>
      <c r="I171" s="12">
        <v>1143958106</v>
      </c>
      <c r="J171" s="18">
        <v>0.70229615559015901</v>
      </c>
      <c r="K171" s="12">
        <v>664771.62</v>
      </c>
      <c r="L171" s="11">
        <v>85774.42</v>
      </c>
      <c r="M171" s="20">
        <v>3815254.96</v>
      </c>
    </row>
    <row r="172" spans="1:13" x14ac:dyDescent="0.35">
      <c r="A172" s="9" t="s">
        <v>1715</v>
      </c>
      <c r="B172" s="10" t="s">
        <v>1716</v>
      </c>
      <c r="C172" s="9" t="s">
        <v>214</v>
      </c>
      <c r="D172" s="11">
        <v>10301624.58</v>
      </c>
      <c r="E172" s="12">
        <v>4265811.34</v>
      </c>
      <c r="F172" s="12">
        <v>9277030.5500000007</v>
      </c>
      <c r="G172" s="12">
        <v>951.03</v>
      </c>
      <c r="H172" s="12">
        <v>23845417.5</v>
      </c>
      <c r="I172" s="12">
        <v>5766394473</v>
      </c>
      <c r="J172" s="18">
        <v>4.1352386853954304</v>
      </c>
      <c r="K172" s="12">
        <v>0</v>
      </c>
      <c r="L172" s="11">
        <v>1181639.77</v>
      </c>
      <c r="M172" s="20">
        <v>19516399.699999999</v>
      </c>
    </row>
    <row r="173" spans="1:13" x14ac:dyDescent="0.35">
      <c r="A173" s="9" t="s">
        <v>1717</v>
      </c>
      <c r="B173" s="10" t="s">
        <v>1718</v>
      </c>
      <c r="C173" s="9" t="s">
        <v>130</v>
      </c>
      <c r="D173" s="11">
        <v>1242286.57</v>
      </c>
      <c r="E173" s="12">
        <v>0</v>
      </c>
      <c r="F173" s="12">
        <v>455268.42</v>
      </c>
      <c r="G173" s="12">
        <v>-34325.96</v>
      </c>
      <c r="H173" s="12">
        <v>1663229.03</v>
      </c>
      <c r="I173" s="12">
        <v>1111114548</v>
      </c>
      <c r="J173" s="18">
        <v>1.49690149678429</v>
      </c>
      <c r="K173" s="12">
        <v>613158.76</v>
      </c>
      <c r="L173" s="11">
        <v>2064.4299999999998</v>
      </c>
      <c r="M173" s="20">
        <v>6528038.9199999999</v>
      </c>
    </row>
    <row r="174" spans="1:13" x14ac:dyDescent="0.35">
      <c r="A174" s="9" t="s">
        <v>1719</v>
      </c>
      <c r="B174" s="10" t="s">
        <v>1720</v>
      </c>
      <c r="C174" s="9" t="s">
        <v>351</v>
      </c>
      <c r="D174" s="11">
        <v>104580.3</v>
      </c>
      <c r="E174" s="12">
        <v>0</v>
      </c>
      <c r="F174" s="12">
        <v>0</v>
      </c>
      <c r="G174" s="12">
        <v>0</v>
      </c>
      <c r="H174" s="12">
        <v>104580.3</v>
      </c>
      <c r="I174" s="12">
        <v>491434643</v>
      </c>
      <c r="J174" s="18">
        <v>0.21280612079274999</v>
      </c>
      <c r="K174" s="12">
        <v>294973.26</v>
      </c>
      <c r="L174" s="11">
        <v>0</v>
      </c>
      <c r="M174" s="20">
        <v>1652999.36</v>
      </c>
    </row>
    <row r="175" spans="1:13" x14ac:dyDescent="0.35">
      <c r="A175" s="9" t="s">
        <v>1721</v>
      </c>
      <c r="B175" s="10" t="s">
        <v>1722</v>
      </c>
      <c r="C175" s="9" t="s">
        <v>307</v>
      </c>
      <c r="D175" s="11">
        <v>872292.1</v>
      </c>
      <c r="E175" s="12">
        <v>35893.980000000003</v>
      </c>
      <c r="F175" s="12">
        <v>180047.43</v>
      </c>
      <c r="G175" s="12">
        <v>2983.36</v>
      </c>
      <c r="H175" s="12">
        <v>1091216.8700000001</v>
      </c>
      <c r="I175" s="12">
        <v>281546570</v>
      </c>
      <c r="J175" s="18">
        <v>3.87579529027827</v>
      </c>
      <c r="K175" s="12">
        <v>231476.9</v>
      </c>
      <c r="L175" s="11">
        <v>0</v>
      </c>
      <c r="M175" s="20">
        <v>2057567.41</v>
      </c>
    </row>
    <row r="176" spans="1:13" x14ac:dyDescent="0.35">
      <c r="A176" s="9" t="s">
        <v>1723</v>
      </c>
      <c r="B176" s="10" t="s">
        <v>1724</v>
      </c>
      <c r="C176" s="9" t="s">
        <v>217</v>
      </c>
      <c r="D176" s="11">
        <v>819420.52</v>
      </c>
      <c r="E176" s="12">
        <v>511461.62</v>
      </c>
      <c r="F176" s="12">
        <v>1702510.13</v>
      </c>
      <c r="G176" s="12">
        <v>494.72</v>
      </c>
      <c r="H176" s="12">
        <v>3033886.99</v>
      </c>
      <c r="I176" s="12">
        <v>6754396486</v>
      </c>
      <c r="J176" s="18">
        <v>0.44917217937804099</v>
      </c>
      <c r="K176" s="12">
        <v>4896545.1399999997</v>
      </c>
      <c r="L176" s="11">
        <v>3492093.24</v>
      </c>
      <c r="M176" s="20">
        <v>12837281.58</v>
      </c>
    </row>
    <row r="177" spans="1:13" x14ac:dyDescent="0.35">
      <c r="A177" s="9" t="s">
        <v>1725</v>
      </c>
      <c r="B177" s="22" t="s">
        <v>1726</v>
      </c>
      <c r="C177" s="9" t="s">
        <v>346</v>
      </c>
      <c r="D177" s="11">
        <v>0</v>
      </c>
      <c r="E177" s="12">
        <v>113619.83</v>
      </c>
      <c r="F177" s="12">
        <v>387900.18</v>
      </c>
      <c r="G177" s="12">
        <v>308.12</v>
      </c>
      <c r="H177" s="12">
        <v>501828.13</v>
      </c>
      <c r="I177" s="12">
        <v>126570974</v>
      </c>
      <c r="J177" s="18">
        <v>3.96479630471991</v>
      </c>
      <c r="K177" s="12">
        <v>0</v>
      </c>
      <c r="L177" s="11">
        <v>0</v>
      </c>
      <c r="M177" s="20">
        <v>0</v>
      </c>
    </row>
    <row r="178" spans="1:13" x14ac:dyDescent="0.35">
      <c r="A178" s="9" t="s">
        <v>1727</v>
      </c>
      <c r="B178" s="22" t="s">
        <v>1726</v>
      </c>
      <c r="C178" s="9" t="s">
        <v>505</v>
      </c>
      <c r="D178" s="11">
        <v>2002485.13</v>
      </c>
      <c r="E178" s="12">
        <v>0</v>
      </c>
      <c r="F178" s="12">
        <v>0</v>
      </c>
      <c r="G178" s="12">
        <v>1152.74</v>
      </c>
      <c r="H178" s="12">
        <v>2003637.87</v>
      </c>
      <c r="I178" s="12">
        <v>1164387913</v>
      </c>
      <c r="J178" s="18">
        <v>1.720764916597</v>
      </c>
      <c r="K178" s="12">
        <v>1238131.1100000001</v>
      </c>
      <c r="L178" s="11">
        <v>154277.78</v>
      </c>
      <c r="M178" s="20">
        <v>2532482.73</v>
      </c>
    </row>
    <row r="179" spans="1:13" x14ac:dyDescent="0.35">
      <c r="A179" s="9" t="s">
        <v>1728</v>
      </c>
      <c r="B179" s="10" t="s">
        <v>1729</v>
      </c>
      <c r="C179" s="9" t="s">
        <v>237</v>
      </c>
      <c r="D179" s="11">
        <v>521756.42</v>
      </c>
      <c r="E179" s="12">
        <v>0</v>
      </c>
      <c r="F179" s="12">
        <v>16000</v>
      </c>
      <c r="G179" s="12">
        <v>0</v>
      </c>
      <c r="H179" s="12">
        <v>537756.42000000004</v>
      </c>
      <c r="I179" s="12">
        <v>111395339</v>
      </c>
      <c r="J179" s="18">
        <v>4.8274588939488803</v>
      </c>
      <c r="K179" s="12">
        <v>95232.95</v>
      </c>
      <c r="L179" s="11">
        <v>0</v>
      </c>
      <c r="M179" s="20">
        <v>745345.59</v>
      </c>
    </row>
    <row r="180" spans="1:13" x14ac:dyDescent="0.35">
      <c r="A180" s="9" t="s">
        <v>1730</v>
      </c>
      <c r="B180" s="10" t="s">
        <v>1731</v>
      </c>
      <c r="C180" s="9" t="s">
        <v>381</v>
      </c>
      <c r="D180" s="11">
        <v>1141928.56</v>
      </c>
      <c r="E180" s="12">
        <v>103420.9</v>
      </c>
      <c r="F180" s="12">
        <v>0</v>
      </c>
      <c r="G180" s="12">
        <v>0</v>
      </c>
      <c r="H180" s="12">
        <v>1245349.46</v>
      </c>
      <c r="I180" s="12">
        <v>470810203</v>
      </c>
      <c r="J180" s="18">
        <v>2.6451199486855601</v>
      </c>
      <c r="K180" s="12">
        <v>0</v>
      </c>
      <c r="L180" s="11">
        <v>0</v>
      </c>
      <c r="M180" s="20">
        <v>2962164.08</v>
      </c>
    </row>
    <row r="181" spans="1:13" x14ac:dyDescent="0.35">
      <c r="A181" s="9" t="s">
        <v>1732</v>
      </c>
      <c r="B181" s="10" t="s">
        <v>1733</v>
      </c>
      <c r="C181" s="9" t="s">
        <v>191</v>
      </c>
      <c r="D181" s="11">
        <v>1284619.77</v>
      </c>
      <c r="E181" s="12">
        <v>0</v>
      </c>
      <c r="F181" s="12">
        <v>138543.26</v>
      </c>
      <c r="G181" s="12">
        <v>-46783.76</v>
      </c>
      <c r="H181" s="12">
        <v>1376379.27</v>
      </c>
      <c r="I181" s="12">
        <v>415265239</v>
      </c>
      <c r="J181" s="18">
        <v>3.3144581841582901</v>
      </c>
      <c r="K181" s="12">
        <v>263947.21999999997</v>
      </c>
      <c r="L181" s="11">
        <v>0</v>
      </c>
      <c r="M181" s="20">
        <v>2027377.91</v>
      </c>
    </row>
    <row r="182" spans="1:13" x14ac:dyDescent="0.35">
      <c r="A182" s="9" t="s">
        <v>1734</v>
      </c>
      <c r="B182" s="10" t="s">
        <v>1735</v>
      </c>
      <c r="C182" s="9" t="s">
        <v>163</v>
      </c>
      <c r="D182" s="11">
        <v>1702059.64</v>
      </c>
      <c r="E182" s="12">
        <v>0</v>
      </c>
      <c r="F182" s="12">
        <v>0</v>
      </c>
      <c r="G182" s="12">
        <v>0</v>
      </c>
      <c r="H182" s="12">
        <v>1702059.64</v>
      </c>
      <c r="I182" s="12">
        <v>758072873</v>
      </c>
      <c r="J182" s="18">
        <v>2.2452454119143801</v>
      </c>
      <c r="K182" s="12">
        <v>1027627.98</v>
      </c>
      <c r="L182" s="11">
        <v>0</v>
      </c>
      <c r="M182" s="20">
        <v>2100933.14</v>
      </c>
    </row>
    <row r="183" spans="1:13" x14ac:dyDescent="0.35">
      <c r="A183" s="9" t="s">
        <v>1736</v>
      </c>
      <c r="B183" s="10" t="s">
        <v>1737</v>
      </c>
      <c r="C183" s="9" t="s">
        <v>133</v>
      </c>
      <c r="D183" s="11">
        <v>794948.65</v>
      </c>
      <c r="E183" s="12">
        <v>0</v>
      </c>
      <c r="F183" s="12">
        <v>208592.55</v>
      </c>
      <c r="G183" s="12">
        <v>-439.08</v>
      </c>
      <c r="H183" s="12">
        <v>1003102.12</v>
      </c>
      <c r="I183" s="12">
        <v>174533441</v>
      </c>
      <c r="J183" s="18">
        <v>5.7473348044515999</v>
      </c>
      <c r="K183" s="12">
        <v>441471.16</v>
      </c>
      <c r="L183" s="11">
        <v>0</v>
      </c>
      <c r="M183" s="20">
        <v>1151707.02</v>
      </c>
    </row>
    <row r="184" spans="1:13" x14ac:dyDescent="0.35">
      <c r="A184" s="9" t="s">
        <v>1738</v>
      </c>
      <c r="B184" s="10" t="s">
        <v>1739</v>
      </c>
      <c r="C184" s="9" t="s">
        <v>428</v>
      </c>
      <c r="D184" s="11">
        <v>2669202.34</v>
      </c>
      <c r="E184" s="12">
        <v>12000.26</v>
      </c>
      <c r="F184" s="12">
        <v>0</v>
      </c>
      <c r="G184" s="12">
        <v>0</v>
      </c>
      <c r="H184" s="12">
        <v>2681202.6</v>
      </c>
      <c r="I184" s="12">
        <v>1173728935</v>
      </c>
      <c r="J184" s="18">
        <v>2.2843456611214901</v>
      </c>
      <c r="K184" s="12">
        <v>278933.98</v>
      </c>
      <c r="L184" s="11">
        <v>0</v>
      </c>
      <c r="M184" s="20">
        <v>4709953.09</v>
      </c>
    </row>
    <row r="185" spans="1:13" x14ac:dyDescent="0.35">
      <c r="A185" s="9" t="s">
        <v>1740</v>
      </c>
      <c r="B185" s="10" t="s">
        <v>1741</v>
      </c>
      <c r="C185" s="9" t="s">
        <v>142</v>
      </c>
      <c r="D185" s="11">
        <v>727242.17</v>
      </c>
      <c r="E185" s="12">
        <v>0</v>
      </c>
      <c r="F185" s="12">
        <v>518456.48</v>
      </c>
      <c r="G185" s="12">
        <v>1611.81</v>
      </c>
      <c r="H185" s="12">
        <v>1247310.46</v>
      </c>
      <c r="I185" s="12">
        <v>515663196</v>
      </c>
      <c r="J185" s="18">
        <v>2.4188471655052899</v>
      </c>
      <c r="K185" s="12">
        <v>456232.88</v>
      </c>
      <c r="L185" s="11">
        <v>0</v>
      </c>
      <c r="M185" s="20">
        <v>1757858.26</v>
      </c>
    </row>
    <row r="186" spans="1:13" x14ac:dyDescent="0.35">
      <c r="A186" s="9" t="s">
        <v>1742</v>
      </c>
      <c r="B186" s="10" t="s">
        <v>1743</v>
      </c>
      <c r="C186" s="9" t="s">
        <v>158</v>
      </c>
      <c r="D186" s="11">
        <v>175074.69</v>
      </c>
      <c r="E186" s="12">
        <v>0</v>
      </c>
      <c r="F186" s="12">
        <v>0</v>
      </c>
      <c r="G186" s="12">
        <v>22.23</v>
      </c>
      <c r="H186" s="12">
        <v>175096.92</v>
      </c>
      <c r="I186" s="12">
        <v>106840589</v>
      </c>
      <c r="J186" s="18">
        <v>1.6388614255954701</v>
      </c>
      <c r="K186" s="12">
        <v>42979.92</v>
      </c>
      <c r="L186" s="11">
        <v>0</v>
      </c>
      <c r="M186" s="20">
        <v>882403.54</v>
      </c>
    </row>
    <row r="187" spans="1:13" x14ac:dyDescent="0.35">
      <c r="A187" s="9" t="s">
        <v>1744</v>
      </c>
      <c r="B187" s="10" t="s">
        <v>1745</v>
      </c>
      <c r="C187" s="9" t="s">
        <v>433</v>
      </c>
      <c r="D187" s="11">
        <v>782805.32</v>
      </c>
      <c r="E187" s="12">
        <v>345458.64</v>
      </c>
      <c r="F187" s="12">
        <v>17463.75</v>
      </c>
      <c r="G187" s="12">
        <v>0</v>
      </c>
      <c r="H187" s="12">
        <v>1145727.71</v>
      </c>
      <c r="I187" s="12">
        <v>357093362</v>
      </c>
      <c r="J187" s="18">
        <v>3.2084822400031099</v>
      </c>
      <c r="K187" s="12">
        <v>111405.97</v>
      </c>
      <c r="L187" s="11">
        <v>0</v>
      </c>
      <c r="M187" s="20">
        <v>1950269.01</v>
      </c>
    </row>
    <row r="188" spans="1:13" x14ac:dyDescent="0.35">
      <c r="A188" s="9" t="s">
        <v>1746</v>
      </c>
      <c r="B188" s="10" t="s">
        <v>1747</v>
      </c>
      <c r="C188" s="9" t="s">
        <v>142</v>
      </c>
      <c r="D188" s="11">
        <v>499725.66</v>
      </c>
      <c r="E188" s="12">
        <v>59585.69</v>
      </c>
      <c r="F188" s="12">
        <v>166957.76999999999</v>
      </c>
      <c r="G188" s="12">
        <v>1496.33</v>
      </c>
      <c r="H188" s="12">
        <v>727765.45</v>
      </c>
      <c r="I188" s="12">
        <v>408488776</v>
      </c>
      <c r="J188" s="18">
        <v>1.7816045207567699</v>
      </c>
      <c r="K188" s="12">
        <v>261444.33</v>
      </c>
      <c r="L188" s="11">
        <v>0</v>
      </c>
      <c r="M188" s="20">
        <v>1428859.95</v>
      </c>
    </row>
    <row r="189" spans="1:13" x14ac:dyDescent="0.35">
      <c r="A189" s="9" t="s">
        <v>1748</v>
      </c>
      <c r="B189" s="10" t="s">
        <v>1749</v>
      </c>
      <c r="C189" s="9" t="s">
        <v>163</v>
      </c>
      <c r="D189" s="11">
        <v>28282316.199999999</v>
      </c>
      <c r="E189" s="12">
        <v>4944114.4800000004</v>
      </c>
      <c r="F189" s="12">
        <v>1657181.5</v>
      </c>
      <c r="G189" s="12">
        <v>12286.1</v>
      </c>
      <c r="H189" s="12">
        <v>34895898.280000001</v>
      </c>
      <c r="I189" s="12">
        <v>13113536652</v>
      </c>
      <c r="J189" s="18">
        <v>2.6610592707405001</v>
      </c>
      <c r="K189" s="12">
        <v>6105143.1200000001</v>
      </c>
      <c r="L189" s="11">
        <v>0</v>
      </c>
      <c r="M189" s="20">
        <v>35777006.829999998</v>
      </c>
    </row>
    <row r="190" spans="1:13" x14ac:dyDescent="0.35">
      <c r="A190" s="9" t="s">
        <v>1750</v>
      </c>
      <c r="B190" s="10" t="s">
        <v>1751</v>
      </c>
      <c r="C190" s="9" t="s">
        <v>307</v>
      </c>
      <c r="D190" s="11">
        <v>1812875.87</v>
      </c>
      <c r="E190" s="12">
        <v>37287.65</v>
      </c>
      <c r="F190" s="12">
        <v>21818.59</v>
      </c>
      <c r="G190" s="12">
        <v>3700.02</v>
      </c>
      <c r="H190" s="12">
        <v>1875682.13</v>
      </c>
      <c r="I190" s="12">
        <v>450718393</v>
      </c>
      <c r="J190" s="18">
        <v>4.1615389101726796</v>
      </c>
      <c r="K190" s="12">
        <v>303212.56</v>
      </c>
      <c r="L190" s="11">
        <v>0</v>
      </c>
      <c r="M190" s="20">
        <v>3206857.86</v>
      </c>
    </row>
    <row r="191" spans="1:13" x14ac:dyDescent="0.35">
      <c r="A191" s="9" t="s">
        <v>1752</v>
      </c>
      <c r="B191" s="10" t="s">
        <v>1753</v>
      </c>
      <c r="C191" s="9" t="s">
        <v>386</v>
      </c>
      <c r="D191" s="11">
        <v>438023.85</v>
      </c>
      <c r="E191" s="12">
        <v>0</v>
      </c>
      <c r="F191" s="12">
        <v>699.98</v>
      </c>
      <c r="G191" s="12">
        <v>0</v>
      </c>
      <c r="H191" s="12">
        <v>438723.83</v>
      </c>
      <c r="I191" s="12">
        <v>134242304</v>
      </c>
      <c r="J191" s="18">
        <v>3.2681488392809501</v>
      </c>
      <c r="K191" s="12">
        <v>105863.03</v>
      </c>
      <c r="L191" s="11">
        <v>0</v>
      </c>
      <c r="M191" s="20">
        <v>478027.9</v>
      </c>
    </row>
    <row r="192" spans="1:13" x14ac:dyDescent="0.35">
      <c r="A192" s="9" t="s">
        <v>1754</v>
      </c>
      <c r="B192" s="10" t="s">
        <v>1755</v>
      </c>
      <c r="C192" s="9" t="s">
        <v>136</v>
      </c>
      <c r="D192" s="11">
        <v>486902.81</v>
      </c>
      <c r="E192" s="12">
        <v>110452.99</v>
      </c>
      <c r="F192" s="12">
        <v>0</v>
      </c>
      <c r="G192" s="12">
        <v>0</v>
      </c>
      <c r="H192" s="12">
        <v>597355.80000000005</v>
      </c>
      <c r="I192" s="12">
        <v>112772425</v>
      </c>
      <c r="J192" s="18">
        <v>5.2970023478700599</v>
      </c>
      <c r="K192" s="12">
        <v>0</v>
      </c>
      <c r="L192" s="11">
        <v>0</v>
      </c>
      <c r="M192" s="20">
        <v>944226.96</v>
      </c>
    </row>
    <row r="193" spans="1:13" x14ac:dyDescent="0.35">
      <c r="A193" s="9" t="s">
        <v>1756</v>
      </c>
      <c r="B193" s="10" t="s">
        <v>1757</v>
      </c>
      <c r="C193" s="9" t="s">
        <v>142</v>
      </c>
      <c r="D193" s="11">
        <v>1496289.07</v>
      </c>
      <c r="E193" s="12">
        <v>746684.52</v>
      </c>
      <c r="F193" s="12">
        <v>292330.52</v>
      </c>
      <c r="G193" s="12">
        <v>4963.58</v>
      </c>
      <c r="H193" s="12">
        <v>2540267.69</v>
      </c>
      <c r="I193" s="12">
        <v>923421913</v>
      </c>
      <c r="J193" s="18">
        <v>2.7509285346578101</v>
      </c>
      <c r="K193" s="12">
        <v>0</v>
      </c>
      <c r="L193" s="11">
        <v>0</v>
      </c>
      <c r="M193" s="20">
        <v>3170604.96</v>
      </c>
    </row>
    <row r="194" spans="1:13" x14ac:dyDescent="0.35">
      <c r="A194" s="9" t="s">
        <v>1758</v>
      </c>
      <c r="B194" s="10" t="s">
        <v>1759</v>
      </c>
      <c r="C194" s="9" t="s">
        <v>207</v>
      </c>
      <c r="D194" s="11">
        <v>1554256.13</v>
      </c>
      <c r="E194" s="12">
        <v>0</v>
      </c>
      <c r="F194" s="12">
        <v>0</v>
      </c>
      <c r="G194" s="12">
        <v>-17966.669999999998</v>
      </c>
      <c r="H194" s="12">
        <v>1536289.46</v>
      </c>
      <c r="I194" s="12">
        <v>283642023</v>
      </c>
      <c r="J194" s="18">
        <v>5.4162970766852796</v>
      </c>
      <c r="K194" s="12">
        <v>176182.18</v>
      </c>
      <c r="L194" s="11">
        <v>0</v>
      </c>
      <c r="M194" s="20">
        <v>1740699.94</v>
      </c>
    </row>
    <row r="195" spans="1:13" x14ac:dyDescent="0.35">
      <c r="A195" s="9" t="s">
        <v>1760</v>
      </c>
      <c r="B195" s="10" t="s">
        <v>1761</v>
      </c>
      <c r="C195" s="9" t="s">
        <v>381</v>
      </c>
      <c r="D195" s="11">
        <v>660230.85</v>
      </c>
      <c r="E195" s="12">
        <v>0</v>
      </c>
      <c r="F195" s="12">
        <v>2599.98</v>
      </c>
      <c r="G195" s="12">
        <v>0</v>
      </c>
      <c r="H195" s="12">
        <v>662830.82999999996</v>
      </c>
      <c r="I195" s="12">
        <v>174565012</v>
      </c>
      <c r="J195" s="18">
        <v>3.7970428461346</v>
      </c>
      <c r="K195" s="12">
        <v>136714.84</v>
      </c>
      <c r="L195" s="11">
        <v>0</v>
      </c>
      <c r="M195" s="20">
        <v>1050986.49</v>
      </c>
    </row>
    <row r="196" spans="1:13" x14ac:dyDescent="0.35">
      <c r="A196" s="9" t="s">
        <v>1762</v>
      </c>
      <c r="B196" s="10" t="s">
        <v>1763</v>
      </c>
      <c r="C196" s="9" t="s">
        <v>158</v>
      </c>
      <c r="D196" s="11">
        <v>403274.23999999999</v>
      </c>
      <c r="E196" s="12">
        <v>0</v>
      </c>
      <c r="F196" s="12">
        <v>2921.45</v>
      </c>
      <c r="G196" s="12">
        <v>58.85</v>
      </c>
      <c r="H196" s="12">
        <v>406254.54</v>
      </c>
      <c r="I196" s="12">
        <v>86517605</v>
      </c>
      <c r="J196" s="18">
        <v>4.6956285948969603</v>
      </c>
      <c r="K196" s="12">
        <v>96165</v>
      </c>
      <c r="L196" s="11">
        <v>0</v>
      </c>
      <c r="M196" s="20">
        <v>715237.95</v>
      </c>
    </row>
    <row r="197" spans="1:13" x14ac:dyDescent="0.35">
      <c r="A197" s="9" t="s">
        <v>1764</v>
      </c>
      <c r="B197" s="10" t="s">
        <v>1765</v>
      </c>
      <c r="C197" s="9" t="s">
        <v>433</v>
      </c>
      <c r="D197" s="11">
        <v>882816.18</v>
      </c>
      <c r="E197" s="12">
        <v>262679.53999999998</v>
      </c>
      <c r="F197" s="12">
        <v>12750</v>
      </c>
      <c r="G197" s="12">
        <v>0</v>
      </c>
      <c r="H197" s="12">
        <v>1158245.72</v>
      </c>
      <c r="I197" s="12">
        <v>385472446</v>
      </c>
      <c r="J197" s="18">
        <v>3.0047432235921701</v>
      </c>
      <c r="K197" s="12">
        <v>0</v>
      </c>
      <c r="L197" s="11">
        <v>0</v>
      </c>
      <c r="M197" s="20">
        <v>2105504.87</v>
      </c>
    </row>
    <row r="198" spans="1:13" x14ac:dyDescent="0.35">
      <c r="A198" s="9" t="s">
        <v>1766</v>
      </c>
      <c r="B198" s="10" t="s">
        <v>1767</v>
      </c>
      <c r="C198" s="9" t="s">
        <v>202</v>
      </c>
      <c r="D198" s="11">
        <v>234809.94</v>
      </c>
      <c r="E198" s="12">
        <v>98698.1</v>
      </c>
      <c r="F198" s="12">
        <v>5099.9799999999996</v>
      </c>
      <c r="G198" s="12">
        <v>0</v>
      </c>
      <c r="H198" s="12">
        <v>338608.02</v>
      </c>
      <c r="I198" s="12">
        <v>152582428</v>
      </c>
      <c r="J198" s="18">
        <v>2.2191809662381301</v>
      </c>
      <c r="K198" s="12">
        <v>0</v>
      </c>
      <c r="L198" s="11">
        <v>0</v>
      </c>
      <c r="M198" s="20">
        <v>918594.73</v>
      </c>
    </row>
    <row r="199" spans="1:13" x14ac:dyDescent="0.35">
      <c r="A199" s="9" t="s">
        <v>1768</v>
      </c>
      <c r="B199" s="10" t="s">
        <v>1769</v>
      </c>
      <c r="C199" s="9" t="s">
        <v>277</v>
      </c>
      <c r="D199" s="11">
        <v>311605.18</v>
      </c>
      <c r="E199" s="12">
        <v>85319.76</v>
      </c>
      <c r="F199" s="12">
        <v>0</v>
      </c>
      <c r="G199" s="12">
        <v>-738.08</v>
      </c>
      <c r="H199" s="12">
        <v>396186.86</v>
      </c>
      <c r="I199" s="12">
        <v>101069858</v>
      </c>
      <c r="J199" s="18">
        <v>3.9199309056118401</v>
      </c>
      <c r="K199" s="12">
        <v>0</v>
      </c>
      <c r="L199" s="11">
        <v>0</v>
      </c>
      <c r="M199" s="20">
        <v>341159.61</v>
      </c>
    </row>
    <row r="200" spans="1:13" x14ac:dyDescent="0.35">
      <c r="A200" s="9" t="s">
        <v>1770</v>
      </c>
      <c r="B200" s="10" t="s">
        <v>1771</v>
      </c>
      <c r="C200" s="9" t="s">
        <v>341</v>
      </c>
      <c r="D200" s="11">
        <v>1471480.42</v>
      </c>
      <c r="E200" s="12">
        <v>207689.3</v>
      </c>
      <c r="F200" s="12">
        <v>786439.63</v>
      </c>
      <c r="G200" s="12">
        <v>1132.42</v>
      </c>
      <c r="H200" s="12">
        <v>2466741.77</v>
      </c>
      <c r="I200" s="12">
        <v>470485888</v>
      </c>
      <c r="J200" s="18">
        <v>5.24296654355763</v>
      </c>
      <c r="K200" s="12">
        <v>141494.39999999999</v>
      </c>
      <c r="L200" s="11">
        <v>0</v>
      </c>
      <c r="M200" s="20">
        <v>2675201.34</v>
      </c>
    </row>
    <row r="201" spans="1:13" x14ac:dyDescent="0.35">
      <c r="A201" s="9" t="s">
        <v>1772</v>
      </c>
      <c r="B201" s="10" t="s">
        <v>1773</v>
      </c>
      <c r="C201" s="9" t="s">
        <v>351</v>
      </c>
      <c r="D201" s="11">
        <v>1129855.71</v>
      </c>
      <c r="E201" s="12">
        <v>0</v>
      </c>
      <c r="F201" s="12">
        <v>12880.84</v>
      </c>
      <c r="G201" s="12">
        <v>0</v>
      </c>
      <c r="H201" s="12">
        <v>1142736.55</v>
      </c>
      <c r="I201" s="12">
        <v>1218700468</v>
      </c>
      <c r="J201" s="18">
        <v>0.937668098113834</v>
      </c>
      <c r="K201" s="12">
        <v>698799.84</v>
      </c>
      <c r="L201" s="11">
        <v>66472.160000000003</v>
      </c>
      <c r="M201" s="20">
        <v>4297256.2</v>
      </c>
    </row>
    <row r="202" spans="1:13" x14ac:dyDescent="0.35">
      <c r="A202" s="9" t="s">
        <v>1774</v>
      </c>
      <c r="B202" s="10" t="s">
        <v>1775</v>
      </c>
      <c r="C202" s="9" t="s">
        <v>217</v>
      </c>
      <c r="D202" s="11">
        <v>1844283.28</v>
      </c>
      <c r="E202" s="12">
        <v>512685.89</v>
      </c>
      <c r="F202" s="12">
        <v>416469.17</v>
      </c>
      <c r="G202" s="12">
        <v>1260.8599999999999</v>
      </c>
      <c r="H202" s="12">
        <v>2774699.2</v>
      </c>
      <c r="I202" s="12">
        <v>758393263</v>
      </c>
      <c r="J202" s="18">
        <v>3.6586548633409999</v>
      </c>
      <c r="K202" s="12">
        <v>0</v>
      </c>
      <c r="L202" s="11">
        <v>2500</v>
      </c>
      <c r="M202" s="20">
        <v>1438747.88</v>
      </c>
    </row>
    <row r="203" spans="1:13" x14ac:dyDescent="0.35">
      <c r="A203" s="9" t="s">
        <v>1776</v>
      </c>
      <c r="B203" s="10" t="s">
        <v>1777</v>
      </c>
      <c r="C203" s="9" t="s">
        <v>133</v>
      </c>
      <c r="D203" s="11">
        <v>1840258.16</v>
      </c>
      <c r="E203" s="12">
        <v>0</v>
      </c>
      <c r="F203" s="12">
        <v>320950.76</v>
      </c>
      <c r="G203" s="12">
        <v>795.2</v>
      </c>
      <c r="H203" s="12">
        <v>2162004.12</v>
      </c>
      <c r="I203" s="12">
        <v>588565240</v>
      </c>
      <c r="J203" s="18">
        <v>3.6733465945083701</v>
      </c>
      <c r="K203" s="12">
        <v>565299.97</v>
      </c>
      <c r="L203" s="11">
        <v>0</v>
      </c>
      <c r="M203" s="20">
        <v>2900305.39</v>
      </c>
    </row>
    <row r="204" spans="1:13" x14ac:dyDescent="0.35">
      <c r="A204" s="9" t="s">
        <v>1778</v>
      </c>
      <c r="B204" s="10" t="s">
        <v>1779</v>
      </c>
      <c r="C204" s="9" t="s">
        <v>359</v>
      </c>
      <c r="D204" s="11">
        <v>6452505.5300000003</v>
      </c>
      <c r="E204" s="12">
        <v>0</v>
      </c>
      <c r="F204" s="12">
        <v>3510046.22</v>
      </c>
      <c r="G204" s="12">
        <v>3160.63</v>
      </c>
      <c r="H204" s="12">
        <v>9965712.3800000008</v>
      </c>
      <c r="I204" s="12">
        <v>2277459379</v>
      </c>
      <c r="J204" s="18">
        <v>4.3758024717770398</v>
      </c>
      <c r="K204" s="12">
        <v>1323176.8400000001</v>
      </c>
      <c r="L204" s="11">
        <v>0</v>
      </c>
      <c r="M204" s="20">
        <v>4990059.26</v>
      </c>
    </row>
    <row r="205" spans="1:13" x14ac:dyDescent="0.35">
      <c r="A205" s="9" t="s">
        <v>1780</v>
      </c>
      <c r="B205" s="10" t="s">
        <v>1781</v>
      </c>
      <c r="C205" s="9" t="s">
        <v>183</v>
      </c>
      <c r="D205" s="11">
        <v>20374503.75</v>
      </c>
      <c r="E205" s="12">
        <v>765173.43</v>
      </c>
      <c r="F205" s="12">
        <v>2486561.17</v>
      </c>
      <c r="G205" s="12">
        <v>26546.99</v>
      </c>
      <c r="H205" s="12">
        <v>23652785.34</v>
      </c>
      <c r="I205" s="12">
        <v>9398008729</v>
      </c>
      <c r="J205" s="18">
        <v>2.5167869090196899</v>
      </c>
      <c r="K205" s="12">
        <v>8812767.1500000004</v>
      </c>
      <c r="L205" s="11">
        <v>170024.77</v>
      </c>
      <c r="M205" s="20">
        <v>26445436.960000001</v>
      </c>
    </row>
    <row r="206" spans="1:13" x14ac:dyDescent="0.35">
      <c r="A206" s="9" t="s">
        <v>1782</v>
      </c>
      <c r="B206" s="10" t="s">
        <v>1783</v>
      </c>
      <c r="C206" s="9" t="s">
        <v>626</v>
      </c>
      <c r="D206" s="11">
        <v>2298999.8199999998</v>
      </c>
      <c r="E206" s="12">
        <v>0</v>
      </c>
      <c r="F206" s="12">
        <v>372514.34</v>
      </c>
      <c r="G206" s="12">
        <v>0</v>
      </c>
      <c r="H206" s="12">
        <v>2671514.16</v>
      </c>
      <c r="I206" s="12">
        <v>948218746</v>
      </c>
      <c r="J206" s="18">
        <v>2.81740281055359</v>
      </c>
      <c r="K206" s="12">
        <v>936900.2</v>
      </c>
      <c r="L206" s="11">
        <v>0</v>
      </c>
      <c r="M206" s="20">
        <v>10332131.720000001</v>
      </c>
    </row>
    <row r="207" spans="1:13" x14ac:dyDescent="0.35">
      <c r="A207" s="9" t="s">
        <v>1784</v>
      </c>
      <c r="B207" s="10" t="s">
        <v>1785</v>
      </c>
      <c r="C207" s="9" t="s">
        <v>136</v>
      </c>
      <c r="D207" s="11">
        <v>414002.33</v>
      </c>
      <c r="E207" s="12">
        <v>102002.26</v>
      </c>
      <c r="F207" s="12">
        <v>0</v>
      </c>
      <c r="G207" s="12">
        <v>0</v>
      </c>
      <c r="H207" s="12">
        <v>516004.59</v>
      </c>
      <c r="I207" s="12">
        <v>124716419</v>
      </c>
      <c r="J207" s="18">
        <v>4.1374230765878499</v>
      </c>
      <c r="K207" s="12">
        <v>0</v>
      </c>
      <c r="L207" s="11">
        <v>0</v>
      </c>
      <c r="M207" s="20">
        <v>1033321.15</v>
      </c>
    </row>
    <row r="208" spans="1:13" x14ac:dyDescent="0.35">
      <c r="A208" s="9" t="s">
        <v>1786</v>
      </c>
      <c r="B208" s="10" t="s">
        <v>1787</v>
      </c>
      <c r="C208" s="9" t="s">
        <v>643</v>
      </c>
      <c r="D208" s="11">
        <v>911829.47</v>
      </c>
      <c r="E208" s="12">
        <v>170915.49</v>
      </c>
      <c r="F208" s="12">
        <v>0</v>
      </c>
      <c r="G208" s="12">
        <v>0</v>
      </c>
      <c r="H208" s="12">
        <v>1082744.96</v>
      </c>
      <c r="I208" s="12">
        <v>378510563</v>
      </c>
      <c r="J208" s="18">
        <v>2.86054093555112</v>
      </c>
      <c r="K208" s="12">
        <v>0</v>
      </c>
      <c r="L208" s="11">
        <v>0</v>
      </c>
      <c r="M208" s="20">
        <v>1381052.79</v>
      </c>
    </row>
    <row r="209" spans="1:13" x14ac:dyDescent="0.35">
      <c r="A209" s="9" t="s">
        <v>1788</v>
      </c>
      <c r="B209" s="10" t="s">
        <v>1789</v>
      </c>
      <c r="C209" s="9" t="s">
        <v>180</v>
      </c>
      <c r="D209" s="11">
        <v>606162.52</v>
      </c>
      <c r="E209" s="12">
        <v>116537.95</v>
      </c>
      <c r="F209" s="12">
        <v>66669.440000000002</v>
      </c>
      <c r="G209" s="12">
        <v>261.5</v>
      </c>
      <c r="H209" s="12">
        <v>789631.41</v>
      </c>
      <c r="I209" s="12">
        <v>102925224</v>
      </c>
      <c r="J209" s="18">
        <v>7.6718940150181298</v>
      </c>
      <c r="K209" s="12">
        <v>0</v>
      </c>
      <c r="L209" s="11">
        <v>0</v>
      </c>
      <c r="M209" s="20">
        <v>967465.15</v>
      </c>
    </row>
    <row r="210" spans="1:13" x14ac:dyDescent="0.35">
      <c r="A210" s="9" t="s">
        <v>1790</v>
      </c>
      <c r="B210" s="10" t="s">
        <v>1791</v>
      </c>
      <c r="C210" s="9" t="s">
        <v>194</v>
      </c>
      <c r="D210" s="11">
        <v>1660142.94</v>
      </c>
      <c r="E210" s="12">
        <v>426724.31</v>
      </c>
      <c r="F210" s="12">
        <v>562392.94999999995</v>
      </c>
      <c r="G210" s="12">
        <v>-12164.92</v>
      </c>
      <c r="H210" s="12">
        <v>2637095.2799999998</v>
      </c>
      <c r="I210" s="12">
        <v>951803777</v>
      </c>
      <c r="J210" s="18">
        <v>2.7706291398757501</v>
      </c>
      <c r="K210" s="12">
        <v>0</v>
      </c>
      <c r="L210" s="11">
        <v>337324.42</v>
      </c>
      <c r="M210" s="20">
        <v>2401757.61</v>
      </c>
    </row>
    <row r="211" spans="1:13" x14ac:dyDescent="0.35">
      <c r="A211" s="9" t="s">
        <v>1792</v>
      </c>
      <c r="B211" s="10" t="s">
        <v>1793</v>
      </c>
      <c r="C211" s="9" t="s">
        <v>359</v>
      </c>
      <c r="D211" s="11">
        <v>5436300.0599999996</v>
      </c>
      <c r="E211" s="12">
        <v>0</v>
      </c>
      <c r="F211" s="12">
        <v>438545.32</v>
      </c>
      <c r="G211" s="12">
        <v>1097.33</v>
      </c>
      <c r="H211" s="12">
        <v>5875942.71</v>
      </c>
      <c r="I211" s="12">
        <v>1470535712</v>
      </c>
      <c r="J211" s="18">
        <v>3.99578375557329</v>
      </c>
      <c r="K211" s="12">
        <v>1552020.43</v>
      </c>
      <c r="L211" s="11">
        <v>258871.41</v>
      </c>
      <c r="M211" s="20">
        <v>3116435.53</v>
      </c>
    </row>
    <row r="212" spans="1:13" x14ac:dyDescent="0.35">
      <c r="A212" s="9" t="s">
        <v>1794</v>
      </c>
      <c r="B212" s="10" t="s">
        <v>1795</v>
      </c>
      <c r="C212" s="9" t="s">
        <v>321</v>
      </c>
      <c r="D212" s="11">
        <v>1575015.48</v>
      </c>
      <c r="E212" s="12">
        <v>160493.32999999999</v>
      </c>
      <c r="F212" s="12">
        <v>53520.08</v>
      </c>
      <c r="G212" s="12">
        <v>26413.71</v>
      </c>
      <c r="H212" s="12">
        <v>1815442.6</v>
      </c>
      <c r="I212" s="12">
        <v>438898774</v>
      </c>
      <c r="J212" s="18">
        <v>4.1363583303151401</v>
      </c>
      <c r="K212" s="12">
        <v>88454</v>
      </c>
      <c r="L212" s="11">
        <v>0</v>
      </c>
      <c r="M212" s="20">
        <v>2716125.71</v>
      </c>
    </row>
    <row r="213" spans="1:13" x14ac:dyDescent="0.35">
      <c r="A213" s="9" t="s">
        <v>1796</v>
      </c>
      <c r="B213" s="10" t="s">
        <v>1797</v>
      </c>
      <c r="C213" s="9" t="s">
        <v>677</v>
      </c>
      <c r="D213" s="11">
        <v>1159793.54</v>
      </c>
      <c r="E213" s="12">
        <v>0</v>
      </c>
      <c r="F213" s="12">
        <v>47383.06</v>
      </c>
      <c r="G213" s="12">
        <v>3443</v>
      </c>
      <c r="H213" s="12">
        <v>1210619.6000000001</v>
      </c>
      <c r="I213" s="12">
        <v>246574943</v>
      </c>
      <c r="J213" s="18">
        <v>4.90974299850087</v>
      </c>
      <c r="K213" s="12">
        <v>385699.84000000003</v>
      </c>
      <c r="L213" s="11">
        <v>0</v>
      </c>
      <c r="M213" s="20">
        <v>656043.03</v>
      </c>
    </row>
    <row r="214" spans="1:13" x14ac:dyDescent="0.35">
      <c r="A214" s="9" t="s">
        <v>1798</v>
      </c>
      <c r="B214" s="10" t="s">
        <v>1799</v>
      </c>
      <c r="C214" s="9" t="s">
        <v>155</v>
      </c>
      <c r="D214" s="11">
        <v>1805743.8</v>
      </c>
      <c r="E214" s="12">
        <v>0</v>
      </c>
      <c r="F214" s="12">
        <v>297960.03999999998</v>
      </c>
      <c r="G214" s="12">
        <v>-36326.47</v>
      </c>
      <c r="H214" s="12">
        <v>2067377.37</v>
      </c>
      <c r="I214" s="12">
        <v>265095651</v>
      </c>
      <c r="J214" s="18">
        <v>7.7986091518340297</v>
      </c>
      <c r="K214" s="12">
        <v>282963.03999999998</v>
      </c>
      <c r="L214" s="11">
        <v>82025.03</v>
      </c>
      <c r="M214" s="20">
        <v>2684188.4700000002</v>
      </c>
    </row>
    <row r="215" spans="1:13" x14ac:dyDescent="0.35">
      <c r="A215" s="9" t="s">
        <v>1800</v>
      </c>
      <c r="B215" s="10" t="s">
        <v>1801</v>
      </c>
      <c r="C215" s="9" t="s">
        <v>626</v>
      </c>
      <c r="D215" s="11">
        <v>378964</v>
      </c>
      <c r="E215" s="12">
        <v>0</v>
      </c>
      <c r="F215" s="12">
        <v>0</v>
      </c>
      <c r="G215" s="12">
        <v>0</v>
      </c>
      <c r="H215" s="12">
        <v>378964</v>
      </c>
      <c r="I215" s="12">
        <v>85632801</v>
      </c>
      <c r="J215" s="18">
        <v>4.4254537463979498</v>
      </c>
      <c r="K215" s="12">
        <v>79723.850000000006</v>
      </c>
      <c r="L215" s="11">
        <v>0</v>
      </c>
      <c r="M215" s="20">
        <v>708549.6</v>
      </c>
    </row>
    <row r="216" spans="1:13" x14ac:dyDescent="0.35">
      <c r="A216" s="9" t="s">
        <v>1802</v>
      </c>
      <c r="B216" s="10" t="s">
        <v>1803</v>
      </c>
      <c r="C216" s="9" t="s">
        <v>332</v>
      </c>
      <c r="D216" s="11">
        <v>2460383.8199999998</v>
      </c>
      <c r="E216" s="12">
        <v>0</v>
      </c>
      <c r="F216" s="12">
        <v>10740.89</v>
      </c>
      <c r="G216" s="12">
        <v>0</v>
      </c>
      <c r="H216" s="12">
        <v>2471124.71</v>
      </c>
      <c r="I216" s="12">
        <v>474492737</v>
      </c>
      <c r="J216" s="18">
        <v>5.20792947353375</v>
      </c>
      <c r="K216" s="12">
        <v>600000.15</v>
      </c>
      <c r="L216" s="11">
        <v>0</v>
      </c>
      <c r="M216" s="20">
        <v>1382274.91</v>
      </c>
    </row>
    <row r="217" spans="1:13" x14ac:dyDescent="0.35">
      <c r="A217" s="9" t="s">
        <v>1804</v>
      </c>
      <c r="B217" s="10" t="s">
        <v>1805</v>
      </c>
      <c r="C217" s="9" t="s">
        <v>346</v>
      </c>
      <c r="D217" s="11">
        <v>763414.64</v>
      </c>
      <c r="E217" s="12">
        <v>89425.17</v>
      </c>
      <c r="F217" s="12">
        <v>323814.11</v>
      </c>
      <c r="G217" s="12">
        <v>1222.71</v>
      </c>
      <c r="H217" s="12">
        <v>1177876.6299999999</v>
      </c>
      <c r="I217" s="12">
        <v>217153831</v>
      </c>
      <c r="J217" s="18">
        <v>5.4241577253131696</v>
      </c>
      <c r="K217" s="12">
        <v>130023.13</v>
      </c>
      <c r="L217" s="11">
        <v>0</v>
      </c>
      <c r="M217" s="20">
        <v>392395.64</v>
      </c>
    </row>
    <row r="218" spans="1:13" x14ac:dyDescent="0.35">
      <c r="A218" s="9" t="s">
        <v>1806</v>
      </c>
      <c r="B218" s="10" t="s">
        <v>1807</v>
      </c>
      <c r="C218" s="9" t="s">
        <v>133</v>
      </c>
      <c r="D218" s="11">
        <v>908195.73</v>
      </c>
      <c r="E218" s="12">
        <v>50700.77</v>
      </c>
      <c r="F218" s="12">
        <v>15500.43</v>
      </c>
      <c r="G218" s="12">
        <v>10.94</v>
      </c>
      <c r="H218" s="12">
        <v>974407.87</v>
      </c>
      <c r="I218" s="12">
        <v>134653688</v>
      </c>
      <c r="J218" s="18">
        <v>7.2363994219007202</v>
      </c>
      <c r="K218" s="12">
        <v>25649.02</v>
      </c>
      <c r="L218" s="11">
        <v>0</v>
      </c>
      <c r="M218" s="20">
        <v>519629.38</v>
      </c>
    </row>
    <row r="219" spans="1:13" x14ac:dyDescent="0.35">
      <c r="A219" s="9" t="s">
        <v>1808</v>
      </c>
      <c r="B219" s="10" t="s">
        <v>1809</v>
      </c>
      <c r="C219" s="9" t="s">
        <v>386</v>
      </c>
      <c r="D219" s="11">
        <v>345595.11</v>
      </c>
      <c r="E219" s="12">
        <v>43154.82</v>
      </c>
      <c r="F219" s="12">
        <v>0</v>
      </c>
      <c r="G219" s="12">
        <v>0</v>
      </c>
      <c r="H219" s="12">
        <v>388749.93</v>
      </c>
      <c r="I219" s="12">
        <v>82560379</v>
      </c>
      <c r="J219" s="18">
        <v>4.70867424191451</v>
      </c>
      <c r="K219" s="12">
        <v>0</v>
      </c>
      <c r="L219" s="11">
        <v>0</v>
      </c>
      <c r="M219" s="20">
        <v>297121.53000000003</v>
      </c>
    </row>
    <row r="220" spans="1:13" x14ac:dyDescent="0.35">
      <c r="A220" s="9" t="s">
        <v>1810</v>
      </c>
      <c r="B220" s="10" t="s">
        <v>1811</v>
      </c>
      <c r="C220" s="9" t="s">
        <v>150</v>
      </c>
      <c r="D220" s="11">
        <v>259846.87</v>
      </c>
      <c r="E220" s="12">
        <v>337053.05</v>
      </c>
      <c r="F220" s="12">
        <v>129565.19</v>
      </c>
      <c r="G220" s="12">
        <v>16.14</v>
      </c>
      <c r="H220" s="12">
        <v>726481.25</v>
      </c>
      <c r="I220" s="12">
        <v>328629299</v>
      </c>
      <c r="J220" s="18">
        <v>2.2106405369534601</v>
      </c>
      <c r="K220" s="12">
        <v>0</v>
      </c>
      <c r="L220" s="11">
        <v>0</v>
      </c>
      <c r="M220" s="20">
        <v>2468090.1</v>
      </c>
    </row>
    <row r="221" spans="1:13" x14ac:dyDescent="0.35">
      <c r="A221" s="9" t="s">
        <v>1812</v>
      </c>
      <c r="B221" s="10" t="s">
        <v>1813</v>
      </c>
      <c r="C221" s="9" t="s">
        <v>428</v>
      </c>
      <c r="D221" s="11">
        <v>1130105.21</v>
      </c>
      <c r="E221" s="12">
        <v>0</v>
      </c>
      <c r="F221" s="12">
        <v>12916.06</v>
      </c>
      <c r="G221" s="12">
        <v>0</v>
      </c>
      <c r="H221" s="12">
        <v>1143021.27</v>
      </c>
      <c r="I221" s="12">
        <v>327189291</v>
      </c>
      <c r="J221" s="18">
        <v>3.49345562780048</v>
      </c>
      <c r="K221" s="12">
        <v>240726</v>
      </c>
      <c r="L221" s="11">
        <v>0</v>
      </c>
      <c r="M221" s="20">
        <v>1324755.72</v>
      </c>
    </row>
    <row r="222" spans="1:13" x14ac:dyDescent="0.35">
      <c r="A222" s="9" t="s">
        <v>1814</v>
      </c>
      <c r="B222" s="10" t="s">
        <v>1815</v>
      </c>
      <c r="C222" s="9" t="s">
        <v>217</v>
      </c>
      <c r="D222" s="11">
        <v>669999.81999999995</v>
      </c>
      <c r="E222" s="12">
        <v>74779.37</v>
      </c>
      <c r="F222" s="12">
        <v>0</v>
      </c>
      <c r="G222" s="12">
        <v>147.28</v>
      </c>
      <c r="H222" s="12">
        <v>744926.47</v>
      </c>
      <c r="I222" s="12">
        <v>506582361</v>
      </c>
      <c r="J222" s="18">
        <v>1.4704942914504699</v>
      </c>
      <c r="K222" s="12">
        <v>0</v>
      </c>
      <c r="L222" s="11">
        <v>0</v>
      </c>
      <c r="M222" s="20">
        <v>961294.62</v>
      </c>
    </row>
    <row r="223" spans="1:13" x14ac:dyDescent="0.35">
      <c r="A223" s="9" t="s">
        <v>1816</v>
      </c>
      <c r="B223" s="10" t="s">
        <v>1817</v>
      </c>
      <c r="C223" s="9" t="s">
        <v>158</v>
      </c>
      <c r="D223" s="11">
        <v>426669.86</v>
      </c>
      <c r="E223" s="12">
        <v>0</v>
      </c>
      <c r="F223" s="12">
        <v>2999.94</v>
      </c>
      <c r="G223" s="12">
        <v>184.46</v>
      </c>
      <c r="H223" s="12">
        <v>429854.26</v>
      </c>
      <c r="I223" s="12">
        <v>96332060</v>
      </c>
      <c r="J223" s="18">
        <v>4.4622139296097298</v>
      </c>
      <c r="K223" s="12">
        <v>111867.12</v>
      </c>
      <c r="L223" s="11">
        <v>0</v>
      </c>
      <c r="M223" s="20">
        <v>798016.96</v>
      </c>
    </row>
    <row r="224" spans="1:13" x14ac:dyDescent="0.35">
      <c r="A224" s="9" t="s">
        <v>1818</v>
      </c>
      <c r="B224" s="10" t="s">
        <v>1819</v>
      </c>
      <c r="C224" s="9" t="s">
        <v>307</v>
      </c>
      <c r="D224" s="11">
        <v>555000.14</v>
      </c>
      <c r="E224" s="12">
        <v>0</v>
      </c>
      <c r="F224" s="12">
        <v>12649.96</v>
      </c>
      <c r="G224" s="12">
        <v>0</v>
      </c>
      <c r="H224" s="12">
        <v>567650.1</v>
      </c>
      <c r="I224" s="12">
        <v>160992704</v>
      </c>
      <c r="J224" s="18">
        <v>3.5259368027013198</v>
      </c>
      <c r="K224" s="12">
        <v>174545.68</v>
      </c>
      <c r="L224" s="11">
        <v>0</v>
      </c>
      <c r="M224" s="20">
        <v>1148927.27</v>
      </c>
    </row>
    <row r="225" spans="1:13" x14ac:dyDescent="0.35">
      <c r="A225" s="9" t="s">
        <v>1820</v>
      </c>
      <c r="B225" s="10" t="s">
        <v>1821</v>
      </c>
      <c r="C225" s="9" t="s">
        <v>307</v>
      </c>
      <c r="D225" s="11">
        <v>97648.09</v>
      </c>
      <c r="E225" s="12">
        <v>23688.87</v>
      </c>
      <c r="F225" s="12">
        <v>0</v>
      </c>
      <c r="G225" s="12">
        <v>0</v>
      </c>
      <c r="H225" s="12">
        <v>121336.96000000001</v>
      </c>
      <c r="I225" s="12">
        <v>54888255</v>
      </c>
      <c r="J225" s="18">
        <v>2.2106179181684702</v>
      </c>
      <c r="K225" s="12">
        <v>0</v>
      </c>
      <c r="L225" s="11">
        <v>0</v>
      </c>
      <c r="M225" s="20">
        <v>412739.14</v>
      </c>
    </row>
    <row r="226" spans="1:13" x14ac:dyDescent="0.35">
      <c r="A226" s="9" t="s">
        <v>1822</v>
      </c>
      <c r="B226" s="10" t="s">
        <v>1823</v>
      </c>
      <c r="C226" s="9" t="s">
        <v>299</v>
      </c>
      <c r="D226" s="11">
        <v>196100.22</v>
      </c>
      <c r="E226" s="12">
        <v>95999.63</v>
      </c>
      <c r="F226" s="12">
        <v>0</v>
      </c>
      <c r="G226" s="12">
        <v>0</v>
      </c>
      <c r="H226" s="12">
        <v>292099.84999999998</v>
      </c>
      <c r="I226" s="12">
        <v>184091213</v>
      </c>
      <c r="J226" s="18">
        <v>1.5867126151208499</v>
      </c>
      <c r="K226" s="12">
        <v>35895.35</v>
      </c>
      <c r="L226" s="11">
        <v>0</v>
      </c>
      <c r="M226" s="20">
        <v>1368248.16</v>
      </c>
    </row>
    <row r="227" spans="1:13" x14ac:dyDescent="0.35">
      <c r="A227" s="9" t="s">
        <v>1824</v>
      </c>
      <c r="B227" s="10" t="s">
        <v>1825</v>
      </c>
      <c r="C227" s="9" t="s">
        <v>214</v>
      </c>
      <c r="D227" s="11">
        <v>15334514.119999999</v>
      </c>
      <c r="E227" s="12">
        <v>1633079.82</v>
      </c>
      <c r="F227" s="12">
        <v>3820738.06</v>
      </c>
      <c r="G227" s="12">
        <v>1896.78</v>
      </c>
      <c r="H227" s="12">
        <v>20790228.780000001</v>
      </c>
      <c r="I227" s="12">
        <v>3851464783</v>
      </c>
      <c r="J227" s="18">
        <v>5.3980056813101598</v>
      </c>
      <c r="K227" s="12">
        <v>6066355.6200000001</v>
      </c>
      <c r="L227" s="11">
        <v>0</v>
      </c>
      <c r="M227" s="20">
        <v>13484020.050000001</v>
      </c>
    </row>
    <row r="228" spans="1:13" x14ac:dyDescent="0.35">
      <c r="A228" s="9" t="s">
        <v>1826</v>
      </c>
      <c r="B228" s="10" t="s">
        <v>1827</v>
      </c>
      <c r="C228" s="9" t="s">
        <v>356</v>
      </c>
      <c r="D228" s="11">
        <v>338287.18</v>
      </c>
      <c r="E228" s="12">
        <v>0</v>
      </c>
      <c r="F228" s="12">
        <v>0</v>
      </c>
      <c r="G228" s="12">
        <v>0</v>
      </c>
      <c r="H228" s="12">
        <v>338287.18</v>
      </c>
      <c r="I228" s="12">
        <v>48822239</v>
      </c>
      <c r="J228" s="18">
        <v>6.9289566994254397</v>
      </c>
      <c r="K228" s="12">
        <v>76915.97</v>
      </c>
      <c r="L228" s="11">
        <v>0</v>
      </c>
      <c r="M228" s="20">
        <v>116634.26</v>
      </c>
    </row>
    <row r="229" spans="1:13" x14ac:dyDescent="0.35">
      <c r="A229" s="9" t="s">
        <v>1828</v>
      </c>
      <c r="B229" s="10" t="s">
        <v>1829</v>
      </c>
      <c r="C229" s="9" t="s">
        <v>253</v>
      </c>
      <c r="D229" s="11">
        <v>611207.32999999996</v>
      </c>
      <c r="E229" s="12">
        <v>0</v>
      </c>
      <c r="F229" s="12">
        <v>194256.52</v>
      </c>
      <c r="G229" s="12">
        <v>0</v>
      </c>
      <c r="H229" s="12">
        <v>805463.85</v>
      </c>
      <c r="I229" s="12">
        <v>458934869</v>
      </c>
      <c r="J229" s="18">
        <v>1.75507224315963</v>
      </c>
      <c r="K229" s="12">
        <v>587642.03</v>
      </c>
      <c r="L229" s="11">
        <v>0</v>
      </c>
      <c r="M229" s="20">
        <v>2098640.17</v>
      </c>
    </row>
    <row r="230" spans="1:13" x14ac:dyDescent="0.35">
      <c r="A230" s="9" t="s">
        <v>1830</v>
      </c>
      <c r="B230" s="10" t="s">
        <v>1831</v>
      </c>
      <c r="C230" s="9" t="s">
        <v>359</v>
      </c>
      <c r="D230" s="11">
        <v>2468878.06</v>
      </c>
      <c r="E230" s="12">
        <v>329999.78999999998</v>
      </c>
      <c r="F230" s="12">
        <v>4999.99</v>
      </c>
      <c r="G230" s="12">
        <v>194.17</v>
      </c>
      <c r="H230" s="12">
        <v>2804072.01</v>
      </c>
      <c r="I230" s="12">
        <v>942328671</v>
      </c>
      <c r="J230" s="18">
        <v>2.97568364021474</v>
      </c>
      <c r="K230" s="12">
        <v>773142.34</v>
      </c>
      <c r="L230" s="11">
        <v>0</v>
      </c>
      <c r="M230" s="20">
        <v>1989181.37</v>
      </c>
    </row>
    <row r="231" spans="1:13" x14ac:dyDescent="0.35">
      <c r="A231" s="9" t="s">
        <v>1832</v>
      </c>
      <c r="B231" s="10" t="s">
        <v>1833</v>
      </c>
      <c r="C231" s="9" t="s">
        <v>191</v>
      </c>
      <c r="D231" s="11">
        <v>1902260.18</v>
      </c>
      <c r="E231" s="12">
        <v>0</v>
      </c>
      <c r="F231" s="12">
        <v>151933.79</v>
      </c>
      <c r="G231" s="12">
        <v>-75338.990000000005</v>
      </c>
      <c r="H231" s="12">
        <v>1978854.98</v>
      </c>
      <c r="I231" s="12">
        <v>559765884</v>
      </c>
      <c r="J231" s="18">
        <v>3.5351475260682399</v>
      </c>
      <c r="K231" s="12">
        <v>659514.48</v>
      </c>
      <c r="L231" s="11">
        <v>0</v>
      </c>
      <c r="M231" s="20">
        <v>2791979.84</v>
      </c>
    </row>
    <row r="232" spans="1:13" x14ac:dyDescent="0.35">
      <c r="A232" s="9" t="s">
        <v>1834</v>
      </c>
      <c r="B232" s="10" t="s">
        <v>1835</v>
      </c>
      <c r="C232" s="9" t="s">
        <v>428</v>
      </c>
      <c r="D232" s="11">
        <v>1905539.96</v>
      </c>
      <c r="E232" s="12">
        <v>0</v>
      </c>
      <c r="F232" s="12">
        <v>0</v>
      </c>
      <c r="G232" s="12">
        <v>0</v>
      </c>
      <c r="H232" s="12">
        <v>1905539.96</v>
      </c>
      <c r="I232" s="12">
        <v>573401683</v>
      </c>
      <c r="J232" s="18">
        <v>3.3232200331717499</v>
      </c>
      <c r="K232" s="12">
        <v>276261.17</v>
      </c>
      <c r="L232" s="11">
        <v>0</v>
      </c>
      <c r="M232" s="20">
        <v>2291683.56</v>
      </c>
    </row>
    <row r="233" spans="1:13" x14ac:dyDescent="0.35">
      <c r="A233" s="9" t="s">
        <v>1836</v>
      </c>
      <c r="B233" s="10" t="s">
        <v>1837</v>
      </c>
      <c r="C233" s="9" t="s">
        <v>321</v>
      </c>
      <c r="D233" s="11">
        <v>1068402.5900000001</v>
      </c>
      <c r="E233" s="12">
        <v>154000.12</v>
      </c>
      <c r="F233" s="12">
        <v>0</v>
      </c>
      <c r="G233" s="12">
        <v>778.94</v>
      </c>
      <c r="H233" s="12">
        <v>1223181.6499999999</v>
      </c>
      <c r="I233" s="12">
        <v>206052336</v>
      </c>
      <c r="J233" s="18">
        <v>5.9362668424200704</v>
      </c>
      <c r="K233" s="12">
        <v>0</v>
      </c>
      <c r="L233" s="11">
        <v>0</v>
      </c>
      <c r="M233" s="20">
        <v>1302256.9099999999</v>
      </c>
    </row>
    <row r="234" spans="1:13" x14ac:dyDescent="0.35">
      <c r="A234" s="9" t="s">
        <v>1838</v>
      </c>
      <c r="B234" s="10" t="s">
        <v>1839</v>
      </c>
      <c r="C234" s="9" t="s">
        <v>473</v>
      </c>
      <c r="D234" s="11">
        <v>1143572</v>
      </c>
      <c r="E234" s="12">
        <v>9283.0499999999993</v>
      </c>
      <c r="F234" s="12">
        <v>0</v>
      </c>
      <c r="G234" s="12">
        <v>-0.1</v>
      </c>
      <c r="H234" s="12">
        <v>1152854.95</v>
      </c>
      <c r="I234" s="12">
        <v>315904733</v>
      </c>
      <c r="J234" s="18">
        <v>3.6493753640595199</v>
      </c>
      <c r="K234" s="12">
        <v>172456.59</v>
      </c>
      <c r="L234" s="11">
        <v>0</v>
      </c>
      <c r="M234" s="20">
        <v>699549.53</v>
      </c>
    </row>
    <row r="235" spans="1:13" x14ac:dyDescent="0.35">
      <c r="A235" s="9" t="s">
        <v>1840</v>
      </c>
      <c r="B235" s="10" t="s">
        <v>1841</v>
      </c>
      <c r="C235" s="9" t="s">
        <v>428</v>
      </c>
      <c r="D235" s="11">
        <v>1278427.99</v>
      </c>
      <c r="E235" s="12">
        <v>91317.1</v>
      </c>
      <c r="F235" s="12">
        <v>0</v>
      </c>
      <c r="G235" s="12">
        <v>0</v>
      </c>
      <c r="H235" s="12">
        <v>1369745.09</v>
      </c>
      <c r="I235" s="12">
        <v>398245215</v>
      </c>
      <c r="J235" s="18">
        <v>3.4394514696177798</v>
      </c>
      <c r="K235" s="12">
        <v>0</v>
      </c>
      <c r="L235" s="11">
        <v>0</v>
      </c>
      <c r="M235" s="20">
        <v>1586543.42</v>
      </c>
    </row>
    <row r="236" spans="1:13" x14ac:dyDescent="0.35">
      <c r="A236" s="9" t="s">
        <v>1842</v>
      </c>
      <c r="B236" s="10" t="s">
        <v>1843</v>
      </c>
      <c r="C236" s="9" t="s">
        <v>321</v>
      </c>
      <c r="D236" s="11">
        <v>718640.93</v>
      </c>
      <c r="E236" s="12">
        <v>132856.76</v>
      </c>
      <c r="F236" s="12">
        <v>18825</v>
      </c>
      <c r="G236" s="12">
        <v>-434.7</v>
      </c>
      <c r="H236" s="12">
        <v>869887.99</v>
      </c>
      <c r="I236" s="12">
        <v>240785767</v>
      </c>
      <c r="J236" s="18">
        <v>3.6127051895056601</v>
      </c>
      <c r="K236" s="12">
        <v>3252</v>
      </c>
      <c r="L236" s="11">
        <v>0</v>
      </c>
      <c r="M236" s="20">
        <v>1439645.35</v>
      </c>
    </row>
    <row r="237" spans="1:13" x14ac:dyDescent="0.35">
      <c r="A237" s="9" t="s">
        <v>1844</v>
      </c>
      <c r="B237" s="22" t="s">
        <v>1845</v>
      </c>
      <c r="C237" s="9" t="s">
        <v>433</v>
      </c>
      <c r="D237" s="11">
        <v>477630.56</v>
      </c>
      <c r="E237" s="12">
        <v>204193.57</v>
      </c>
      <c r="F237" s="12">
        <v>70000.100000000006</v>
      </c>
      <c r="G237" s="12">
        <v>0</v>
      </c>
      <c r="H237" s="12">
        <v>751824.23</v>
      </c>
      <c r="I237" s="12">
        <v>305260924</v>
      </c>
      <c r="J237" s="18">
        <v>2.4628905008490398</v>
      </c>
      <c r="K237" s="12">
        <v>0</v>
      </c>
      <c r="L237" s="11">
        <v>0</v>
      </c>
      <c r="M237" s="20">
        <v>1667452.83</v>
      </c>
    </row>
    <row r="238" spans="1:13" x14ac:dyDescent="0.35">
      <c r="A238" s="9" t="s">
        <v>1846</v>
      </c>
      <c r="B238" s="22" t="s">
        <v>1845</v>
      </c>
      <c r="C238" s="9" t="s">
        <v>277</v>
      </c>
      <c r="D238" s="11">
        <v>532774.16</v>
      </c>
      <c r="E238" s="12">
        <v>0</v>
      </c>
      <c r="F238" s="12">
        <v>3200.01</v>
      </c>
      <c r="G238" s="12">
        <v>-24.22</v>
      </c>
      <c r="H238" s="12">
        <v>535949.94999999995</v>
      </c>
      <c r="I238" s="12">
        <v>78271806</v>
      </c>
      <c r="J238" s="18">
        <v>6.8472924976331804</v>
      </c>
      <c r="K238" s="12">
        <v>71499.86</v>
      </c>
      <c r="L238" s="11">
        <v>0</v>
      </c>
      <c r="M238" s="20">
        <v>253749.99</v>
      </c>
    </row>
    <row r="239" spans="1:13" x14ac:dyDescent="0.35">
      <c r="A239" s="9" t="s">
        <v>1847</v>
      </c>
      <c r="B239" s="10" t="s">
        <v>1848</v>
      </c>
      <c r="C239" s="9" t="s">
        <v>282</v>
      </c>
      <c r="D239" s="11">
        <v>1036134.17</v>
      </c>
      <c r="E239" s="12">
        <v>245722.34</v>
      </c>
      <c r="F239" s="12">
        <v>0</v>
      </c>
      <c r="G239" s="12">
        <v>0</v>
      </c>
      <c r="H239" s="12">
        <v>1281856.51</v>
      </c>
      <c r="I239" s="12">
        <v>465462041</v>
      </c>
      <c r="J239" s="18">
        <v>2.75394424698103</v>
      </c>
      <c r="K239" s="12">
        <v>0</v>
      </c>
      <c r="L239" s="11">
        <v>0</v>
      </c>
      <c r="M239" s="20">
        <v>2085374.4</v>
      </c>
    </row>
    <row r="240" spans="1:13" x14ac:dyDescent="0.35">
      <c r="A240" s="9" t="s">
        <v>1849</v>
      </c>
      <c r="B240" s="10" t="s">
        <v>1850</v>
      </c>
      <c r="C240" s="9" t="s">
        <v>505</v>
      </c>
      <c r="D240" s="11">
        <v>2347775.38</v>
      </c>
      <c r="E240" s="12">
        <v>745171.43</v>
      </c>
      <c r="F240" s="12">
        <v>54800.09</v>
      </c>
      <c r="G240" s="12">
        <v>-10079.83</v>
      </c>
      <c r="H240" s="12">
        <v>3137667.07</v>
      </c>
      <c r="I240" s="12">
        <v>1115367365</v>
      </c>
      <c r="J240" s="18">
        <v>2.8131243287721599</v>
      </c>
      <c r="K240" s="12">
        <v>0</v>
      </c>
      <c r="L240" s="11">
        <v>275000.51</v>
      </c>
      <c r="M240" s="20">
        <v>2416232.75</v>
      </c>
    </row>
    <row r="241" spans="1:13" x14ac:dyDescent="0.35">
      <c r="A241" s="9" t="s">
        <v>1851</v>
      </c>
      <c r="B241" s="10" t="s">
        <v>1852</v>
      </c>
      <c r="C241" s="9" t="s">
        <v>186</v>
      </c>
      <c r="D241" s="11">
        <v>767556.51</v>
      </c>
      <c r="E241" s="12">
        <v>102037.91</v>
      </c>
      <c r="F241" s="12">
        <v>24559.97</v>
      </c>
      <c r="G241" s="12">
        <v>-17947.29</v>
      </c>
      <c r="H241" s="12">
        <v>876207.1</v>
      </c>
      <c r="I241" s="12">
        <v>411426034</v>
      </c>
      <c r="J241" s="18">
        <v>2.1296831692473801</v>
      </c>
      <c r="K241" s="12">
        <v>0</v>
      </c>
      <c r="L241" s="11">
        <v>0</v>
      </c>
      <c r="M241" s="20">
        <v>2046651.68</v>
      </c>
    </row>
    <row r="242" spans="1:13" x14ac:dyDescent="0.35">
      <c r="A242" s="9" t="s">
        <v>1853</v>
      </c>
      <c r="B242" s="10" t="s">
        <v>1854</v>
      </c>
      <c r="C242" s="9" t="s">
        <v>332</v>
      </c>
      <c r="D242" s="11">
        <v>7392250.3799999999</v>
      </c>
      <c r="E242" s="12">
        <v>1625578.48</v>
      </c>
      <c r="F242" s="12">
        <v>1297338.68</v>
      </c>
      <c r="G242" s="12">
        <v>0</v>
      </c>
      <c r="H242" s="12">
        <v>10315167.539999999</v>
      </c>
      <c r="I242" s="12">
        <v>1589019968</v>
      </c>
      <c r="J242" s="18">
        <v>6.4915279529073899</v>
      </c>
      <c r="K242" s="12">
        <v>76121.09</v>
      </c>
      <c r="L242" s="11">
        <v>0</v>
      </c>
      <c r="M242" s="20">
        <v>4786865.78</v>
      </c>
    </row>
    <row r="243" spans="1:13" x14ac:dyDescent="0.35">
      <c r="A243" s="9" t="s">
        <v>1855</v>
      </c>
      <c r="B243" s="10" t="s">
        <v>1856</v>
      </c>
      <c r="C243" s="9" t="s">
        <v>277</v>
      </c>
      <c r="D243" s="11">
        <v>317140.13</v>
      </c>
      <c r="E243" s="12">
        <v>50899.97</v>
      </c>
      <c r="F243" s="12">
        <v>0</v>
      </c>
      <c r="G243" s="12">
        <v>-53</v>
      </c>
      <c r="H243" s="12">
        <v>367987.1</v>
      </c>
      <c r="I243" s="12">
        <v>81793770</v>
      </c>
      <c r="J243" s="18">
        <v>4.4989624515412396</v>
      </c>
      <c r="K243" s="12">
        <v>0</v>
      </c>
      <c r="L243" s="11">
        <v>0</v>
      </c>
      <c r="M243" s="20">
        <v>276345.78999999998</v>
      </c>
    </row>
    <row r="244" spans="1:13" x14ac:dyDescent="0.35">
      <c r="A244" s="9" t="s">
        <v>1857</v>
      </c>
      <c r="B244" s="10" t="s">
        <v>1858</v>
      </c>
      <c r="C244" s="9" t="s">
        <v>423</v>
      </c>
      <c r="D244" s="11">
        <v>1103105.02</v>
      </c>
      <c r="E244" s="12">
        <v>557900.13</v>
      </c>
      <c r="F244" s="12">
        <v>736363.52000000002</v>
      </c>
      <c r="G244" s="12">
        <v>91.64</v>
      </c>
      <c r="H244" s="12">
        <v>2397460.31</v>
      </c>
      <c r="I244" s="12">
        <v>786744380</v>
      </c>
      <c r="J244" s="18">
        <v>3.0473179992718902</v>
      </c>
      <c r="K244" s="12">
        <v>439086.77</v>
      </c>
      <c r="L244" s="11">
        <v>0</v>
      </c>
      <c r="M244" s="20">
        <v>3700026.37</v>
      </c>
    </row>
    <row r="245" spans="1:13" x14ac:dyDescent="0.35">
      <c r="A245" s="9" t="s">
        <v>1859</v>
      </c>
      <c r="B245" s="10" t="s">
        <v>1860</v>
      </c>
      <c r="C245" s="9" t="s">
        <v>237</v>
      </c>
      <c r="D245" s="11">
        <v>95319.360000000001</v>
      </c>
      <c r="E245" s="12">
        <v>235760.19</v>
      </c>
      <c r="F245" s="12">
        <v>98848.81</v>
      </c>
      <c r="G245" s="12">
        <v>0</v>
      </c>
      <c r="H245" s="12">
        <v>429928.36</v>
      </c>
      <c r="I245" s="12">
        <v>207719688</v>
      </c>
      <c r="J245" s="18">
        <v>2.0697525792547902</v>
      </c>
      <c r="K245" s="12">
        <v>0</v>
      </c>
      <c r="L245" s="11">
        <v>0</v>
      </c>
      <c r="M245" s="20">
        <v>1385966.53</v>
      </c>
    </row>
    <row r="246" spans="1:13" x14ac:dyDescent="0.35">
      <c r="A246" s="9" t="s">
        <v>1861</v>
      </c>
      <c r="B246" s="10" t="s">
        <v>1862</v>
      </c>
      <c r="C246" s="9" t="s">
        <v>194</v>
      </c>
      <c r="D246" s="11">
        <v>2373475.27</v>
      </c>
      <c r="E246" s="12">
        <v>302790.40000000002</v>
      </c>
      <c r="F246" s="12">
        <v>419130.62</v>
      </c>
      <c r="G246" s="12">
        <v>-7493.1</v>
      </c>
      <c r="H246" s="12">
        <v>3087903.19</v>
      </c>
      <c r="I246" s="12">
        <v>620235855</v>
      </c>
      <c r="J246" s="18">
        <v>4.97859510234216</v>
      </c>
      <c r="K246" s="12">
        <v>0</v>
      </c>
      <c r="L246" s="11">
        <v>0</v>
      </c>
      <c r="M246" s="20">
        <v>1566861.36</v>
      </c>
    </row>
    <row r="247" spans="1:13" x14ac:dyDescent="0.35">
      <c r="A247" s="9" t="s">
        <v>1863</v>
      </c>
      <c r="B247" s="10" t="s">
        <v>1864</v>
      </c>
      <c r="C247" s="9" t="s">
        <v>180</v>
      </c>
      <c r="D247" s="11">
        <v>0</v>
      </c>
      <c r="E247" s="12">
        <v>0</v>
      </c>
      <c r="F247" s="12">
        <v>12899.31</v>
      </c>
      <c r="G247" s="12">
        <v>0</v>
      </c>
      <c r="H247" s="12">
        <v>12899.31</v>
      </c>
      <c r="I247" s="12">
        <v>111626059</v>
      </c>
      <c r="J247" s="18">
        <v>0.115558231792453</v>
      </c>
      <c r="K247" s="12">
        <v>154604.51</v>
      </c>
      <c r="L247" s="11">
        <v>0</v>
      </c>
      <c r="M247" s="20">
        <v>909052.38</v>
      </c>
    </row>
    <row r="248" spans="1:13" x14ac:dyDescent="0.35">
      <c r="A248" s="9" t="s">
        <v>1865</v>
      </c>
      <c r="B248" s="10" t="s">
        <v>1866</v>
      </c>
      <c r="C248" s="9" t="s">
        <v>246</v>
      </c>
      <c r="D248" s="11">
        <v>981234.61</v>
      </c>
      <c r="E248" s="12">
        <v>0</v>
      </c>
      <c r="F248" s="12">
        <v>170903.99</v>
      </c>
      <c r="G248" s="12">
        <v>512.24</v>
      </c>
      <c r="H248" s="12">
        <v>1152650.8400000001</v>
      </c>
      <c r="I248" s="12">
        <v>414472965</v>
      </c>
      <c r="J248" s="18">
        <v>2.78100367776702</v>
      </c>
      <c r="K248" s="12">
        <v>463678.14</v>
      </c>
      <c r="L248" s="11">
        <v>0</v>
      </c>
      <c r="M248" s="20">
        <v>2310629.44</v>
      </c>
    </row>
    <row r="249" spans="1:13" x14ac:dyDescent="0.35">
      <c r="A249" s="9" t="s">
        <v>1867</v>
      </c>
      <c r="B249" s="10" t="s">
        <v>1868</v>
      </c>
      <c r="C249" s="9" t="s">
        <v>505</v>
      </c>
      <c r="D249" s="11">
        <v>15108586.630000001</v>
      </c>
      <c r="E249" s="12">
        <v>0</v>
      </c>
      <c r="F249" s="12">
        <v>1919011.15</v>
      </c>
      <c r="G249" s="12">
        <v>-28269.14</v>
      </c>
      <c r="H249" s="12">
        <v>16999328.640000001</v>
      </c>
      <c r="I249" s="12">
        <v>5663290016</v>
      </c>
      <c r="J249" s="18">
        <v>3.0016701585073799</v>
      </c>
      <c r="K249" s="12">
        <v>3959296.42</v>
      </c>
      <c r="L249" s="11">
        <v>1171472.6100000001</v>
      </c>
      <c r="M249" s="20">
        <v>12368531.710000001</v>
      </c>
    </row>
    <row r="250" spans="1:13" x14ac:dyDescent="0.35">
      <c r="A250" s="9" t="s">
        <v>1869</v>
      </c>
      <c r="B250" s="10" t="s">
        <v>1870</v>
      </c>
      <c r="C250" s="9" t="s">
        <v>318</v>
      </c>
      <c r="D250" s="11">
        <v>7140449.1500000004</v>
      </c>
      <c r="E250" s="12">
        <v>0</v>
      </c>
      <c r="F250" s="12">
        <v>2420785</v>
      </c>
      <c r="G250" s="12">
        <v>6205.33</v>
      </c>
      <c r="H250" s="12">
        <v>9567439.4800000004</v>
      </c>
      <c r="I250" s="12">
        <v>2309030765</v>
      </c>
      <c r="J250" s="18">
        <v>4.1434872263384497</v>
      </c>
      <c r="K250" s="12">
        <v>2350660.7400000002</v>
      </c>
      <c r="L250" s="11">
        <v>1995454.19</v>
      </c>
      <c r="M250" s="20">
        <v>10014369.77</v>
      </c>
    </row>
    <row r="251" spans="1:13" x14ac:dyDescent="0.35">
      <c r="A251" s="9" t="s">
        <v>1871</v>
      </c>
      <c r="B251" s="10" t="s">
        <v>1872</v>
      </c>
      <c r="C251" s="9" t="s">
        <v>169</v>
      </c>
      <c r="D251" s="11">
        <v>62379581.030000001</v>
      </c>
      <c r="E251" s="12">
        <v>5131873.0599999996</v>
      </c>
      <c r="F251" s="12">
        <v>3977697.75</v>
      </c>
      <c r="G251" s="12">
        <v>0</v>
      </c>
      <c r="H251" s="12">
        <v>71489151.840000004</v>
      </c>
      <c r="I251" s="12">
        <v>60191781429</v>
      </c>
      <c r="J251" s="18">
        <v>1.1876895839065</v>
      </c>
      <c r="K251" s="12">
        <v>9249694.8100000005</v>
      </c>
      <c r="L251" s="11">
        <v>0</v>
      </c>
      <c r="M251" s="20">
        <v>9430171.0500000007</v>
      </c>
    </row>
    <row r="252" spans="1:13" x14ac:dyDescent="0.35">
      <c r="A252" s="9" t="s">
        <v>1873</v>
      </c>
      <c r="B252" s="10" t="s">
        <v>1874</v>
      </c>
      <c r="C252" s="9" t="s">
        <v>158</v>
      </c>
      <c r="D252" s="11">
        <v>729294.41</v>
      </c>
      <c r="E252" s="12">
        <v>12525.03</v>
      </c>
      <c r="F252" s="12">
        <v>6500.02</v>
      </c>
      <c r="G252" s="12">
        <v>401.37</v>
      </c>
      <c r="H252" s="12">
        <v>748720.83</v>
      </c>
      <c r="I252" s="12">
        <v>126847582</v>
      </c>
      <c r="J252" s="18">
        <v>5.9025234710425902</v>
      </c>
      <c r="K252" s="12">
        <v>70132.179999999993</v>
      </c>
      <c r="L252" s="11">
        <v>0</v>
      </c>
      <c r="M252" s="20">
        <v>1039548.48</v>
      </c>
    </row>
    <row r="253" spans="1:13" x14ac:dyDescent="0.35">
      <c r="A253" s="9" t="s">
        <v>1875</v>
      </c>
      <c r="B253" s="10" t="s">
        <v>1876</v>
      </c>
      <c r="C253" s="9" t="s">
        <v>266</v>
      </c>
      <c r="D253" s="11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524714633</v>
      </c>
      <c r="J253" s="18">
        <v>0</v>
      </c>
      <c r="K253" s="12">
        <v>0</v>
      </c>
      <c r="L253" s="11">
        <v>0</v>
      </c>
      <c r="M253" s="20">
        <v>3607477.88</v>
      </c>
    </row>
    <row r="254" spans="1:13" x14ac:dyDescent="0.35">
      <c r="A254" s="9" t="s">
        <v>1877</v>
      </c>
      <c r="B254" s="10" t="s">
        <v>1878</v>
      </c>
      <c r="C254" s="9" t="s">
        <v>183</v>
      </c>
      <c r="D254" s="11">
        <v>22064023.289999999</v>
      </c>
      <c r="E254" s="12">
        <v>0</v>
      </c>
      <c r="F254" s="12">
        <v>592268.17000000004</v>
      </c>
      <c r="G254" s="12">
        <v>9345.09</v>
      </c>
      <c r="H254" s="12">
        <v>22665636.550000001</v>
      </c>
      <c r="I254" s="12">
        <v>11111845934</v>
      </c>
      <c r="J254" s="18">
        <v>2.0397723910702998</v>
      </c>
      <c r="K254" s="12">
        <v>23873011.609999999</v>
      </c>
      <c r="L254" s="11">
        <v>0</v>
      </c>
      <c r="M254" s="20">
        <v>35875600.969999999</v>
      </c>
    </row>
    <row r="255" spans="1:13" x14ac:dyDescent="0.35">
      <c r="A255" s="9" t="s">
        <v>1879</v>
      </c>
      <c r="B255" s="10" t="s">
        <v>1880</v>
      </c>
      <c r="C255" s="9" t="s">
        <v>186</v>
      </c>
      <c r="D255" s="11">
        <v>898594.02</v>
      </c>
      <c r="E255" s="12">
        <v>143663.72</v>
      </c>
      <c r="F255" s="12">
        <v>0</v>
      </c>
      <c r="G255" s="12">
        <v>-17041.310000000001</v>
      </c>
      <c r="H255" s="12">
        <v>1025216.43</v>
      </c>
      <c r="I255" s="12">
        <v>407713061</v>
      </c>
      <c r="J255" s="18">
        <v>2.5145538077329301</v>
      </c>
      <c r="K255" s="12">
        <v>0</v>
      </c>
      <c r="L255" s="11">
        <v>0</v>
      </c>
      <c r="M255" s="20">
        <v>2272843.13</v>
      </c>
    </row>
    <row r="256" spans="1:13" x14ac:dyDescent="0.35">
      <c r="A256" s="9" t="s">
        <v>1881</v>
      </c>
      <c r="B256" s="10" t="s">
        <v>1882</v>
      </c>
      <c r="C256" s="9" t="s">
        <v>299</v>
      </c>
      <c r="D256" s="11">
        <v>738716.01</v>
      </c>
      <c r="E256" s="12">
        <v>0</v>
      </c>
      <c r="F256" s="12">
        <v>85777.83</v>
      </c>
      <c r="G256" s="12">
        <v>0</v>
      </c>
      <c r="H256" s="12">
        <v>824493.84</v>
      </c>
      <c r="I256" s="12">
        <v>303989374</v>
      </c>
      <c r="J256" s="18">
        <v>2.7122455931634</v>
      </c>
      <c r="K256" s="12">
        <v>414233.94</v>
      </c>
      <c r="L256" s="11">
        <v>0</v>
      </c>
      <c r="M256" s="20">
        <v>2134393.9700000002</v>
      </c>
    </row>
    <row r="257" spans="1:13" x14ac:dyDescent="0.35">
      <c r="A257" s="9" t="s">
        <v>1883</v>
      </c>
      <c r="B257" s="10" t="s">
        <v>1884</v>
      </c>
      <c r="C257" s="9" t="s">
        <v>142</v>
      </c>
      <c r="D257" s="11">
        <v>2517139.17</v>
      </c>
      <c r="E257" s="12">
        <v>522455.18</v>
      </c>
      <c r="F257" s="12">
        <v>1727543.27</v>
      </c>
      <c r="G257" s="12">
        <v>1974.76</v>
      </c>
      <c r="H257" s="12">
        <v>4769112.38</v>
      </c>
      <c r="I257" s="12">
        <v>963278189</v>
      </c>
      <c r="J257" s="18">
        <v>4.9509190952936599</v>
      </c>
      <c r="K257" s="12">
        <v>0</v>
      </c>
      <c r="L257" s="11">
        <v>0</v>
      </c>
      <c r="M257" s="20">
        <v>3986825.07</v>
      </c>
    </row>
    <row r="258" spans="1:13" x14ac:dyDescent="0.35">
      <c r="A258" s="9" t="s">
        <v>1885</v>
      </c>
      <c r="B258" s="10" t="s">
        <v>1886</v>
      </c>
      <c r="C258" s="9" t="s">
        <v>217</v>
      </c>
      <c r="D258" s="11">
        <v>238577.34</v>
      </c>
      <c r="E258" s="12">
        <v>129256.21</v>
      </c>
      <c r="F258" s="12">
        <v>0</v>
      </c>
      <c r="G258" s="12">
        <v>74.650000000000006</v>
      </c>
      <c r="H258" s="12">
        <v>367908.2</v>
      </c>
      <c r="I258" s="12">
        <v>697406287</v>
      </c>
      <c r="J258" s="18">
        <v>0.52753783104338403</v>
      </c>
      <c r="K258" s="12">
        <v>0</v>
      </c>
      <c r="L258" s="11">
        <v>0</v>
      </c>
      <c r="M258" s="20">
        <v>1323957.9099999999</v>
      </c>
    </row>
    <row r="259" spans="1:13" x14ac:dyDescent="0.35">
      <c r="A259" s="9" t="s">
        <v>1887</v>
      </c>
      <c r="B259" s="10" t="s">
        <v>1888</v>
      </c>
      <c r="C259" s="9" t="s">
        <v>356</v>
      </c>
      <c r="D259" s="11">
        <v>729351.25</v>
      </c>
      <c r="E259" s="12">
        <v>0</v>
      </c>
      <c r="F259" s="12">
        <v>11484.57</v>
      </c>
      <c r="G259" s="12">
        <v>0</v>
      </c>
      <c r="H259" s="12">
        <v>740835.82</v>
      </c>
      <c r="I259" s="12">
        <v>177280855</v>
      </c>
      <c r="J259" s="18">
        <v>4.1788822600161799</v>
      </c>
      <c r="K259" s="12">
        <v>156291.26999999999</v>
      </c>
      <c r="L259" s="11">
        <v>0</v>
      </c>
      <c r="M259" s="20">
        <v>395834.36</v>
      </c>
    </row>
    <row r="260" spans="1:13" x14ac:dyDescent="0.35">
      <c r="A260" s="9" t="s">
        <v>1889</v>
      </c>
      <c r="B260" s="10" t="s">
        <v>1890</v>
      </c>
      <c r="C260" s="9" t="s">
        <v>307</v>
      </c>
      <c r="D260" s="11">
        <v>576172.72</v>
      </c>
      <c r="E260" s="12">
        <v>0</v>
      </c>
      <c r="F260" s="12">
        <v>13000.13</v>
      </c>
      <c r="G260" s="12">
        <v>-500.63</v>
      </c>
      <c r="H260" s="12">
        <v>588672.22</v>
      </c>
      <c r="I260" s="12">
        <v>89954506</v>
      </c>
      <c r="J260" s="18">
        <v>6.5441104195491899</v>
      </c>
      <c r="K260" s="12">
        <v>130245</v>
      </c>
      <c r="L260" s="11">
        <v>0</v>
      </c>
      <c r="M260" s="20">
        <v>707165.32</v>
      </c>
    </row>
    <row r="261" spans="1:13" x14ac:dyDescent="0.35">
      <c r="A261" s="9" t="s">
        <v>1891</v>
      </c>
      <c r="B261" s="10" t="s">
        <v>1892</v>
      </c>
      <c r="C261" s="9" t="s">
        <v>150</v>
      </c>
      <c r="D261" s="11">
        <v>602613.12</v>
      </c>
      <c r="E261" s="12">
        <v>0</v>
      </c>
      <c r="F261" s="12">
        <v>510968.71</v>
      </c>
      <c r="G261" s="12">
        <v>0</v>
      </c>
      <c r="H261" s="12">
        <v>1113581.83</v>
      </c>
      <c r="I261" s="12">
        <v>157515703</v>
      </c>
      <c r="J261" s="18">
        <v>7.0696559694749901</v>
      </c>
      <c r="K261" s="12">
        <v>295800.21000000002</v>
      </c>
      <c r="L261" s="11">
        <v>0</v>
      </c>
      <c r="M261" s="20">
        <v>1192784.81</v>
      </c>
    </row>
    <row r="262" spans="1:13" x14ac:dyDescent="0.35">
      <c r="A262" s="9" t="s">
        <v>1893</v>
      </c>
      <c r="B262" s="10" t="s">
        <v>1894</v>
      </c>
      <c r="C262" s="9" t="s">
        <v>214</v>
      </c>
      <c r="D262" s="11">
        <v>1805657.77</v>
      </c>
      <c r="E262" s="12">
        <v>312663.26</v>
      </c>
      <c r="F262" s="12">
        <v>353288.85</v>
      </c>
      <c r="G262" s="12">
        <v>17.14</v>
      </c>
      <c r="H262" s="12">
        <v>2471627.02</v>
      </c>
      <c r="I262" s="12">
        <v>508966803</v>
      </c>
      <c r="J262" s="18">
        <v>4.8561654815824999</v>
      </c>
      <c r="K262" s="12">
        <v>0</v>
      </c>
      <c r="L262" s="11">
        <v>0</v>
      </c>
      <c r="M262" s="20">
        <v>1676257.11</v>
      </c>
    </row>
    <row r="263" spans="1:13" x14ac:dyDescent="0.35">
      <c r="A263" s="9" t="s">
        <v>1895</v>
      </c>
      <c r="B263" s="10" t="s">
        <v>1896</v>
      </c>
      <c r="C263" s="9" t="s">
        <v>677</v>
      </c>
      <c r="D263" s="11">
        <v>963748.73</v>
      </c>
      <c r="E263" s="12">
        <v>0</v>
      </c>
      <c r="F263" s="12">
        <v>284075.02</v>
      </c>
      <c r="G263" s="12">
        <v>3205.87</v>
      </c>
      <c r="H263" s="12">
        <v>1251029.6200000001</v>
      </c>
      <c r="I263" s="12">
        <v>254381841</v>
      </c>
      <c r="J263" s="18">
        <v>4.9179203007654904</v>
      </c>
      <c r="K263" s="12">
        <v>149933.70000000001</v>
      </c>
      <c r="L263" s="11">
        <v>0</v>
      </c>
      <c r="M263" s="20">
        <v>676565.27</v>
      </c>
    </row>
    <row r="264" spans="1:13" x14ac:dyDescent="0.35">
      <c r="A264" s="9" t="s">
        <v>1897</v>
      </c>
      <c r="B264" s="10" t="s">
        <v>1898</v>
      </c>
      <c r="C264" s="9" t="s">
        <v>346</v>
      </c>
      <c r="D264" s="11">
        <v>1139667.23</v>
      </c>
      <c r="E264" s="12">
        <v>339760.15</v>
      </c>
      <c r="F264" s="12">
        <v>593358.74</v>
      </c>
      <c r="G264" s="12">
        <v>1279.74</v>
      </c>
      <c r="H264" s="12">
        <v>2074065.86</v>
      </c>
      <c r="I264" s="12">
        <v>234761692</v>
      </c>
      <c r="J264" s="18">
        <v>8.8347713050219507</v>
      </c>
      <c r="K264" s="12">
        <v>163613.79</v>
      </c>
      <c r="L264" s="11">
        <v>0</v>
      </c>
      <c r="M264" s="20">
        <v>327396.28000000003</v>
      </c>
    </row>
    <row r="265" spans="1:13" x14ac:dyDescent="0.35">
      <c r="A265" s="9" t="s">
        <v>1899</v>
      </c>
      <c r="B265" s="10" t="s">
        <v>1900</v>
      </c>
      <c r="C265" s="9" t="s">
        <v>237</v>
      </c>
      <c r="D265" s="11">
        <v>1085502.1000000001</v>
      </c>
      <c r="E265" s="12">
        <v>157000.14000000001</v>
      </c>
      <c r="F265" s="12">
        <v>42784.89</v>
      </c>
      <c r="G265" s="12">
        <v>0</v>
      </c>
      <c r="H265" s="12">
        <v>1285287.1299999999</v>
      </c>
      <c r="I265" s="12">
        <v>819534114</v>
      </c>
      <c r="J265" s="18">
        <v>1.56831437281694</v>
      </c>
      <c r="K265" s="12">
        <v>440146.75</v>
      </c>
      <c r="L265" s="11">
        <v>0</v>
      </c>
      <c r="M265" s="20">
        <v>5488632.6900000004</v>
      </c>
    </row>
    <row r="266" spans="1:13" x14ac:dyDescent="0.35">
      <c r="A266" s="9" t="s">
        <v>1901</v>
      </c>
      <c r="B266" s="10" t="s">
        <v>1902</v>
      </c>
      <c r="C266" s="9" t="s">
        <v>237</v>
      </c>
      <c r="D266" s="11">
        <v>2748829.56</v>
      </c>
      <c r="E266" s="12">
        <v>381785.95</v>
      </c>
      <c r="F266" s="12">
        <v>68525.149999999994</v>
      </c>
      <c r="G266" s="12">
        <v>0</v>
      </c>
      <c r="H266" s="12">
        <v>3199140.66</v>
      </c>
      <c r="I266" s="12">
        <v>723707500</v>
      </c>
      <c r="J266" s="18">
        <v>4.4204884708255801</v>
      </c>
      <c r="K266" s="12">
        <v>155848.10999999999</v>
      </c>
      <c r="L266" s="11">
        <v>0</v>
      </c>
      <c r="M266" s="20">
        <v>4790942.74</v>
      </c>
    </row>
    <row r="267" spans="1:13" x14ac:dyDescent="0.35">
      <c r="A267" s="9" t="s">
        <v>1903</v>
      </c>
      <c r="B267" s="10" t="s">
        <v>1904</v>
      </c>
      <c r="C267" s="9" t="s">
        <v>158</v>
      </c>
      <c r="D267" s="11">
        <v>994695.57</v>
      </c>
      <c r="E267" s="12">
        <v>0</v>
      </c>
      <c r="F267" s="12">
        <v>0</v>
      </c>
      <c r="G267" s="12">
        <v>14.99</v>
      </c>
      <c r="H267" s="12">
        <v>994710.56</v>
      </c>
      <c r="I267" s="12">
        <v>1166281110</v>
      </c>
      <c r="J267" s="18">
        <v>0.85289091238046399</v>
      </c>
      <c r="K267" s="12">
        <v>347860.65</v>
      </c>
      <c r="L267" s="11">
        <v>0</v>
      </c>
      <c r="M267" s="20">
        <v>9670457.5899999999</v>
      </c>
    </row>
    <row r="268" spans="1:13" x14ac:dyDescent="0.35">
      <c r="A268" s="9" t="s">
        <v>1905</v>
      </c>
      <c r="B268" s="10" t="s">
        <v>1906</v>
      </c>
      <c r="C268" s="9" t="s">
        <v>237</v>
      </c>
      <c r="D268" s="11">
        <v>723587.1</v>
      </c>
      <c r="E268" s="12">
        <v>0</v>
      </c>
      <c r="F268" s="12">
        <v>6328.33</v>
      </c>
      <c r="G268" s="12">
        <v>0</v>
      </c>
      <c r="H268" s="12">
        <v>729915.43</v>
      </c>
      <c r="I268" s="12">
        <v>104046484</v>
      </c>
      <c r="J268" s="18">
        <v>7.0152820349027802</v>
      </c>
      <c r="K268" s="12">
        <v>103500.09</v>
      </c>
      <c r="L268" s="11">
        <v>65000.02</v>
      </c>
      <c r="M268" s="20">
        <v>698851.86</v>
      </c>
    </row>
    <row r="269" spans="1:13" x14ac:dyDescent="0.35">
      <c r="A269" s="9" t="s">
        <v>1907</v>
      </c>
      <c r="B269" s="10" t="s">
        <v>1908</v>
      </c>
      <c r="C269" s="9" t="s">
        <v>130</v>
      </c>
      <c r="D269" s="11">
        <v>709542.22</v>
      </c>
      <c r="E269" s="12">
        <v>201679.73</v>
      </c>
      <c r="F269" s="12">
        <v>147741.92000000001</v>
      </c>
      <c r="G269" s="12">
        <v>0</v>
      </c>
      <c r="H269" s="12">
        <v>1058963.8700000001</v>
      </c>
      <c r="I269" s="12">
        <v>409472480</v>
      </c>
      <c r="J269" s="18">
        <v>2.5861661570027898</v>
      </c>
      <c r="K269" s="12">
        <v>0</v>
      </c>
      <c r="L269" s="11">
        <v>0</v>
      </c>
      <c r="M269" s="20">
        <v>2383105.69</v>
      </c>
    </row>
    <row r="270" spans="1:13" x14ac:dyDescent="0.35">
      <c r="A270" s="9" t="s">
        <v>1909</v>
      </c>
      <c r="B270" s="10" t="s">
        <v>1910</v>
      </c>
      <c r="C270" s="9" t="s">
        <v>142</v>
      </c>
      <c r="D270" s="11">
        <v>413875.84</v>
      </c>
      <c r="E270" s="12">
        <v>1169618.3500000001</v>
      </c>
      <c r="F270" s="12">
        <v>759357.14</v>
      </c>
      <c r="G270" s="12">
        <v>241.14</v>
      </c>
      <c r="H270" s="12">
        <v>2343092.4700000002</v>
      </c>
      <c r="I270" s="12">
        <v>2281966778</v>
      </c>
      <c r="J270" s="18">
        <v>1.0267864074925599</v>
      </c>
      <c r="K270" s="12">
        <v>605100.06999999995</v>
      </c>
      <c r="L270" s="11">
        <v>0</v>
      </c>
      <c r="M270" s="20">
        <v>7639561.6600000001</v>
      </c>
    </row>
    <row r="271" spans="1:13" x14ac:dyDescent="0.35">
      <c r="A271" s="9" t="s">
        <v>1911</v>
      </c>
      <c r="B271" s="10" t="s">
        <v>1912</v>
      </c>
      <c r="C271" s="9" t="s">
        <v>480</v>
      </c>
      <c r="D271" s="11">
        <v>705716.78</v>
      </c>
      <c r="E271" s="12">
        <v>92092.94</v>
      </c>
      <c r="F271" s="12">
        <v>879180.26</v>
      </c>
      <c r="G271" s="12">
        <v>26.12</v>
      </c>
      <c r="H271" s="12">
        <v>1677016.1</v>
      </c>
      <c r="I271" s="12">
        <v>598102179</v>
      </c>
      <c r="J271" s="18">
        <v>2.8038956534214501</v>
      </c>
      <c r="K271" s="12">
        <v>883212.09</v>
      </c>
      <c r="L271" s="11">
        <v>389132.99</v>
      </c>
      <c r="M271" s="20">
        <v>3470283.99</v>
      </c>
    </row>
    <row r="272" spans="1:13" x14ac:dyDescent="0.35">
      <c r="A272" s="9" t="s">
        <v>1913</v>
      </c>
      <c r="B272" s="10" t="s">
        <v>1914</v>
      </c>
      <c r="C272" s="9" t="s">
        <v>332</v>
      </c>
      <c r="D272" s="11">
        <v>1990077.13</v>
      </c>
      <c r="E272" s="12">
        <v>0</v>
      </c>
      <c r="F272" s="12">
        <v>0</v>
      </c>
      <c r="G272" s="12">
        <v>0</v>
      </c>
      <c r="H272" s="12">
        <v>1990077.13</v>
      </c>
      <c r="I272" s="12">
        <v>304824921</v>
      </c>
      <c r="J272" s="18">
        <v>6.5285906528620101</v>
      </c>
      <c r="K272" s="12">
        <v>620475.15</v>
      </c>
      <c r="L272" s="11">
        <v>0</v>
      </c>
      <c r="M272" s="20">
        <v>642143.27</v>
      </c>
    </row>
    <row r="273" spans="1:13" x14ac:dyDescent="0.35">
      <c r="A273" s="9" t="s">
        <v>1915</v>
      </c>
      <c r="B273" s="10" t="s">
        <v>1916</v>
      </c>
      <c r="C273" s="9" t="s">
        <v>263</v>
      </c>
      <c r="D273" s="11">
        <v>918487.37</v>
      </c>
      <c r="E273" s="12">
        <v>152090.06</v>
      </c>
      <c r="F273" s="12">
        <v>0</v>
      </c>
      <c r="G273" s="12">
        <v>0</v>
      </c>
      <c r="H273" s="12">
        <v>1070577.43</v>
      </c>
      <c r="I273" s="12">
        <v>130425232</v>
      </c>
      <c r="J273" s="18">
        <v>8.2083613238272797</v>
      </c>
      <c r="K273" s="12">
        <v>0</v>
      </c>
      <c r="L273" s="11">
        <v>0</v>
      </c>
      <c r="M273" s="20">
        <v>782187.02</v>
      </c>
    </row>
    <row r="274" spans="1:13" x14ac:dyDescent="0.35">
      <c r="A274" s="9" t="s">
        <v>1917</v>
      </c>
      <c r="B274" s="10" t="s">
        <v>1918</v>
      </c>
      <c r="C274" s="9" t="s">
        <v>480</v>
      </c>
      <c r="D274" s="11">
        <v>563859.18000000005</v>
      </c>
      <c r="E274" s="12">
        <v>0</v>
      </c>
      <c r="F274" s="12">
        <v>4000.01</v>
      </c>
      <c r="G274" s="12">
        <v>0</v>
      </c>
      <c r="H274" s="12">
        <v>567859.18999999994</v>
      </c>
      <c r="I274" s="12">
        <v>162094897</v>
      </c>
      <c r="J274" s="18">
        <v>3.50325149347545</v>
      </c>
      <c r="K274" s="12">
        <v>166584.06</v>
      </c>
      <c r="L274" s="11">
        <v>104911.63</v>
      </c>
      <c r="M274" s="20">
        <v>899198.37</v>
      </c>
    </row>
    <row r="275" spans="1:13" x14ac:dyDescent="0.35">
      <c r="A275" s="9" t="s">
        <v>1919</v>
      </c>
      <c r="B275" s="10" t="s">
        <v>1920</v>
      </c>
      <c r="C275" s="9" t="s">
        <v>133</v>
      </c>
      <c r="D275" s="11">
        <v>3248890.45</v>
      </c>
      <c r="E275" s="12">
        <v>95199.67</v>
      </c>
      <c r="F275" s="12">
        <v>678820.45</v>
      </c>
      <c r="G275" s="12">
        <v>887.79</v>
      </c>
      <c r="H275" s="12">
        <v>4023798.36</v>
      </c>
      <c r="I275" s="12">
        <v>826840136</v>
      </c>
      <c r="J275" s="18">
        <v>4.8664768252130397</v>
      </c>
      <c r="K275" s="12">
        <v>742781.51</v>
      </c>
      <c r="L275" s="11">
        <v>0</v>
      </c>
      <c r="M275" s="20">
        <v>3541218.35</v>
      </c>
    </row>
    <row r="276" spans="1:13" x14ac:dyDescent="0.35">
      <c r="A276" s="9" t="s">
        <v>1921</v>
      </c>
      <c r="B276" s="10" t="s">
        <v>1922</v>
      </c>
      <c r="C276" s="9" t="s">
        <v>473</v>
      </c>
      <c r="D276" s="11">
        <v>3311833.26</v>
      </c>
      <c r="E276" s="12">
        <v>0</v>
      </c>
      <c r="F276" s="12">
        <v>751633.65</v>
      </c>
      <c r="G276" s="12">
        <v>-5472.34</v>
      </c>
      <c r="H276" s="12">
        <v>4057994.57</v>
      </c>
      <c r="I276" s="12">
        <v>1377060615</v>
      </c>
      <c r="J276" s="18">
        <v>2.9468525392398899</v>
      </c>
      <c r="K276" s="12">
        <v>2091032.04</v>
      </c>
      <c r="L276" s="11">
        <v>450822.77</v>
      </c>
      <c r="M276" s="20">
        <v>3121086.72</v>
      </c>
    </row>
    <row r="277" spans="1:13" x14ac:dyDescent="0.35">
      <c r="A277" s="9" t="s">
        <v>1923</v>
      </c>
      <c r="B277" s="10" t="s">
        <v>1924</v>
      </c>
      <c r="C277" s="9" t="s">
        <v>381</v>
      </c>
      <c r="D277" s="11">
        <v>246298.48</v>
      </c>
      <c r="E277" s="12">
        <v>117846.27</v>
      </c>
      <c r="F277" s="12">
        <v>8814.07</v>
      </c>
      <c r="G277" s="12">
        <v>0</v>
      </c>
      <c r="H277" s="12">
        <v>372958.82</v>
      </c>
      <c r="I277" s="12">
        <v>153576731</v>
      </c>
      <c r="J277" s="18">
        <v>2.4284852110831801</v>
      </c>
      <c r="K277" s="12">
        <v>16674.04</v>
      </c>
      <c r="L277" s="11">
        <v>0</v>
      </c>
      <c r="M277" s="20">
        <v>966787.1</v>
      </c>
    </row>
    <row r="278" spans="1:13" x14ac:dyDescent="0.35">
      <c r="A278" s="9" t="s">
        <v>1925</v>
      </c>
      <c r="B278" s="10" t="s">
        <v>1926</v>
      </c>
      <c r="C278" s="9" t="s">
        <v>677</v>
      </c>
      <c r="D278" s="11">
        <v>852530.85</v>
      </c>
      <c r="E278" s="12">
        <v>0</v>
      </c>
      <c r="F278" s="12">
        <v>29501.17</v>
      </c>
      <c r="G278" s="12">
        <v>953.43</v>
      </c>
      <c r="H278" s="12">
        <v>882985.45</v>
      </c>
      <c r="I278" s="12">
        <v>193533708</v>
      </c>
      <c r="J278" s="18">
        <v>4.5624375160527597</v>
      </c>
      <c r="K278" s="12">
        <v>158895.79999999999</v>
      </c>
      <c r="L278" s="11">
        <v>0</v>
      </c>
      <c r="M278" s="20">
        <v>520067.52</v>
      </c>
    </row>
    <row r="279" spans="1:13" x14ac:dyDescent="0.35">
      <c r="A279" s="9" t="s">
        <v>1927</v>
      </c>
      <c r="B279" s="10" t="s">
        <v>1928</v>
      </c>
      <c r="C279" s="9" t="s">
        <v>142</v>
      </c>
      <c r="D279" s="11">
        <v>10030451.119999999</v>
      </c>
      <c r="E279" s="12">
        <v>884904.3</v>
      </c>
      <c r="F279" s="12">
        <v>1823251.71</v>
      </c>
      <c r="G279" s="12">
        <v>34462.22</v>
      </c>
      <c r="H279" s="12">
        <v>12773069.35</v>
      </c>
      <c r="I279" s="12">
        <v>1697027104</v>
      </c>
      <c r="J279" s="18">
        <v>7.5267326726208799</v>
      </c>
      <c r="K279" s="12">
        <v>1013067.91</v>
      </c>
      <c r="L279" s="11">
        <v>0</v>
      </c>
      <c r="M279" s="20">
        <v>8072372.0700000003</v>
      </c>
    </row>
    <row r="280" spans="1:13" x14ac:dyDescent="0.35">
      <c r="A280" s="9" t="s">
        <v>1929</v>
      </c>
      <c r="B280" s="10" t="s">
        <v>1930</v>
      </c>
      <c r="C280" s="9" t="s">
        <v>356</v>
      </c>
      <c r="D280" s="11">
        <v>637586.89</v>
      </c>
      <c r="E280" s="12">
        <v>0</v>
      </c>
      <c r="F280" s="12">
        <v>4500</v>
      </c>
      <c r="G280" s="12">
        <v>0</v>
      </c>
      <c r="H280" s="12">
        <v>642086.89</v>
      </c>
      <c r="I280" s="12">
        <v>91179597</v>
      </c>
      <c r="J280" s="18">
        <v>7.0420018417058801</v>
      </c>
      <c r="K280" s="12">
        <v>73050.429999999993</v>
      </c>
      <c r="L280" s="11">
        <v>0</v>
      </c>
      <c r="M280" s="20">
        <v>207226.41</v>
      </c>
    </row>
    <row r="281" spans="1:13" x14ac:dyDescent="0.35">
      <c r="A281" s="9" t="s">
        <v>1931</v>
      </c>
      <c r="B281" s="10" t="s">
        <v>1932</v>
      </c>
      <c r="C281" s="9" t="s">
        <v>214</v>
      </c>
      <c r="D281" s="11">
        <v>947220.16</v>
      </c>
      <c r="E281" s="12">
        <v>0</v>
      </c>
      <c r="F281" s="12">
        <v>274400</v>
      </c>
      <c r="G281" s="12">
        <v>0</v>
      </c>
      <c r="H281" s="12">
        <v>1221620.1599999999</v>
      </c>
      <c r="I281" s="12">
        <v>204621832</v>
      </c>
      <c r="J281" s="18">
        <v>5.9701359725877099</v>
      </c>
      <c r="K281" s="12">
        <v>278469.53000000003</v>
      </c>
      <c r="L281" s="11">
        <v>0</v>
      </c>
      <c r="M281" s="20">
        <v>675205.36</v>
      </c>
    </row>
    <row r="282" spans="1:13" x14ac:dyDescent="0.35">
      <c r="A282" s="9" t="s">
        <v>1933</v>
      </c>
      <c r="B282" s="10" t="s">
        <v>1934</v>
      </c>
      <c r="C282" s="9" t="s">
        <v>386</v>
      </c>
      <c r="D282" s="11">
        <v>193460.93</v>
      </c>
      <c r="E282" s="12">
        <v>76603.92</v>
      </c>
      <c r="F282" s="12">
        <v>0</v>
      </c>
      <c r="G282" s="12">
        <v>0</v>
      </c>
      <c r="H282" s="12">
        <v>270064.84999999998</v>
      </c>
      <c r="I282" s="12">
        <v>145619840</v>
      </c>
      <c r="J282" s="18">
        <v>1.85458828961768</v>
      </c>
      <c r="K282" s="12">
        <v>0</v>
      </c>
      <c r="L282" s="11">
        <v>0</v>
      </c>
      <c r="M282" s="20">
        <v>511010.88</v>
      </c>
    </row>
    <row r="283" spans="1:13" x14ac:dyDescent="0.35">
      <c r="A283" s="9" t="s">
        <v>1935</v>
      </c>
      <c r="B283" s="10" t="s">
        <v>1936</v>
      </c>
      <c r="C283" s="9" t="s">
        <v>191</v>
      </c>
      <c r="D283" s="11">
        <v>10837722.960000001</v>
      </c>
      <c r="E283" s="12">
        <v>0</v>
      </c>
      <c r="F283" s="12">
        <v>3585911.1</v>
      </c>
      <c r="G283" s="12">
        <v>-491326.28</v>
      </c>
      <c r="H283" s="12">
        <v>13932307.779999999</v>
      </c>
      <c r="I283" s="12">
        <v>2113113293</v>
      </c>
      <c r="J283" s="18">
        <v>6.5932611498649099</v>
      </c>
      <c r="K283" s="12">
        <v>1985787.38</v>
      </c>
      <c r="L283" s="11">
        <v>0</v>
      </c>
      <c r="M283" s="20">
        <v>10620301.41</v>
      </c>
    </row>
    <row r="284" spans="1:13" x14ac:dyDescent="0.35">
      <c r="A284" s="9" t="s">
        <v>1937</v>
      </c>
      <c r="B284" s="10" t="s">
        <v>1938</v>
      </c>
      <c r="C284" s="9" t="s">
        <v>158</v>
      </c>
      <c r="D284" s="11">
        <v>562276.29</v>
      </c>
      <c r="E284" s="12">
        <v>0</v>
      </c>
      <c r="F284" s="12">
        <v>1200.02</v>
      </c>
      <c r="G284" s="12">
        <v>32.549999999999997</v>
      </c>
      <c r="H284" s="12">
        <v>563508.86</v>
      </c>
      <c r="I284" s="12">
        <v>130099774</v>
      </c>
      <c r="J284" s="18">
        <v>4.3313592535525798</v>
      </c>
      <c r="K284" s="12">
        <v>215499.77</v>
      </c>
      <c r="L284" s="11">
        <v>0</v>
      </c>
      <c r="M284" s="20">
        <v>1020614.42</v>
      </c>
    </row>
    <row r="285" spans="1:13" x14ac:dyDescent="0.35">
      <c r="A285" s="9" t="s">
        <v>1939</v>
      </c>
      <c r="B285" s="10" t="s">
        <v>1940</v>
      </c>
      <c r="C285" s="9" t="s">
        <v>246</v>
      </c>
      <c r="D285" s="11">
        <v>1029729.09</v>
      </c>
      <c r="E285" s="12">
        <v>880419.99</v>
      </c>
      <c r="F285" s="12">
        <v>1641777.65</v>
      </c>
      <c r="G285" s="12">
        <v>270.61</v>
      </c>
      <c r="H285" s="12">
        <v>3552197.34</v>
      </c>
      <c r="I285" s="12">
        <v>1596420983</v>
      </c>
      <c r="J285" s="18">
        <v>2.2251006331204102</v>
      </c>
      <c r="K285" s="12">
        <v>0</v>
      </c>
      <c r="L285" s="11">
        <v>0</v>
      </c>
      <c r="M285" s="20">
        <v>8917673.2100000009</v>
      </c>
    </row>
    <row r="286" spans="1:13" x14ac:dyDescent="0.35">
      <c r="A286" s="9" t="s">
        <v>1941</v>
      </c>
      <c r="B286" s="10" t="s">
        <v>1942</v>
      </c>
      <c r="C286" s="9" t="s">
        <v>643</v>
      </c>
      <c r="D286" s="11">
        <v>1217569.81</v>
      </c>
      <c r="E286" s="12">
        <v>232999.82</v>
      </c>
      <c r="F286" s="12">
        <v>146444.03</v>
      </c>
      <c r="G286" s="12">
        <v>0</v>
      </c>
      <c r="H286" s="12">
        <v>1597013.66</v>
      </c>
      <c r="I286" s="12">
        <v>520321727</v>
      </c>
      <c r="J286" s="18">
        <v>3.0692811334399601</v>
      </c>
      <c r="K286" s="12">
        <v>91182.94</v>
      </c>
      <c r="L286" s="11">
        <v>0</v>
      </c>
      <c r="M286" s="20">
        <v>1892852.87</v>
      </c>
    </row>
    <row r="287" spans="1:13" x14ac:dyDescent="0.35">
      <c r="A287" s="9" t="s">
        <v>1943</v>
      </c>
      <c r="B287" s="10" t="s">
        <v>1944</v>
      </c>
      <c r="C287" s="9" t="s">
        <v>299</v>
      </c>
      <c r="D287" s="11">
        <v>433448.02</v>
      </c>
      <c r="E287" s="12">
        <v>108770</v>
      </c>
      <c r="F287" s="12">
        <v>25362.3</v>
      </c>
      <c r="G287" s="12">
        <v>0</v>
      </c>
      <c r="H287" s="12">
        <v>567580.31999999995</v>
      </c>
      <c r="I287" s="12">
        <v>157772317</v>
      </c>
      <c r="J287" s="18">
        <v>3.5974645666134202</v>
      </c>
      <c r="K287" s="12">
        <v>0</v>
      </c>
      <c r="L287" s="11">
        <v>0</v>
      </c>
      <c r="M287" s="20">
        <v>1091403.3</v>
      </c>
    </row>
    <row r="288" spans="1:13" x14ac:dyDescent="0.35">
      <c r="A288" s="9" t="s">
        <v>1945</v>
      </c>
      <c r="B288" s="10" t="s">
        <v>1946</v>
      </c>
      <c r="C288" s="9" t="s">
        <v>433</v>
      </c>
      <c r="D288" s="11">
        <v>457392.9</v>
      </c>
      <c r="E288" s="12">
        <v>451404.75</v>
      </c>
      <c r="F288" s="12">
        <v>7312.05</v>
      </c>
      <c r="G288" s="12">
        <v>0</v>
      </c>
      <c r="H288" s="12">
        <v>916109.7</v>
      </c>
      <c r="I288" s="12">
        <v>434198819</v>
      </c>
      <c r="J288" s="18">
        <v>2.1098852873664802</v>
      </c>
      <c r="K288" s="12">
        <v>0</v>
      </c>
      <c r="L288" s="11">
        <v>0</v>
      </c>
      <c r="M288" s="20">
        <v>2354765.7400000002</v>
      </c>
    </row>
    <row r="289" spans="1:13" x14ac:dyDescent="0.35">
      <c r="A289" s="9" t="s">
        <v>1947</v>
      </c>
      <c r="B289" s="10" t="s">
        <v>1948</v>
      </c>
      <c r="C289" s="9" t="s">
        <v>307</v>
      </c>
      <c r="D289" s="11">
        <v>1312112.49</v>
      </c>
      <c r="E289" s="12">
        <v>54198.99</v>
      </c>
      <c r="F289" s="12">
        <v>0</v>
      </c>
      <c r="G289" s="12">
        <v>0</v>
      </c>
      <c r="H289" s="12">
        <v>1366311.48</v>
      </c>
      <c r="I289" s="12">
        <v>197890499</v>
      </c>
      <c r="J289" s="18">
        <v>6.9043813973100301</v>
      </c>
      <c r="K289" s="12">
        <v>180717.82</v>
      </c>
      <c r="L289" s="11">
        <v>0</v>
      </c>
      <c r="M289" s="20">
        <v>963269.8</v>
      </c>
    </row>
    <row r="290" spans="1:13" x14ac:dyDescent="0.35">
      <c r="A290" s="9" t="s">
        <v>1949</v>
      </c>
      <c r="B290" s="10" t="s">
        <v>1950</v>
      </c>
      <c r="C290" s="9" t="s">
        <v>505</v>
      </c>
      <c r="D290" s="11">
        <v>7521006.6799999997</v>
      </c>
      <c r="E290" s="12">
        <v>0</v>
      </c>
      <c r="F290" s="12">
        <v>1198410.81</v>
      </c>
      <c r="G290" s="12">
        <v>1674.34</v>
      </c>
      <c r="H290" s="12">
        <v>8721091.8300000001</v>
      </c>
      <c r="I290" s="12">
        <v>3721561046</v>
      </c>
      <c r="J290" s="18">
        <v>2.3433961507560301</v>
      </c>
      <c r="K290" s="12">
        <v>3446967.96</v>
      </c>
      <c r="L290" s="11">
        <v>991653.26</v>
      </c>
      <c r="M290" s="20">
        <v>7253614.79</v>
      </c>
    </row>
    <row r="291" spans="1:13" x14ac:dyDescent="0.35">
      <c r="A291" s="9" t="s">
        <v>1951</v>
      </c>
      <c r="B291" s="10" t="s">
        <v>1952</v>
      </c>
      <c r="C291" s="9" t="s">
        <v>202</v>
      </c>
      <c r="D291" s="11">
        <v>-89120.79</v>
      </c>
      <c r="E291" s="12">
        <v>0</v>
      </c>
      <c r="F291" s="12">
        <v>596897.27</v>
      </c>
      <c r="G291" s="12">
        <v>0</v>
      </c>
      <c r="H291" s="12">
        <v>507776.48</v>
      </c>
      <c r="I291" s="12">
        <v>392643684</v>
      </c>
      <c r="J291" s="18">
        <v>1.29322462245439</v>
      </c>
      <c r="K291" s="12">
        <v>574318.99</v>
      </c>
      <c r="L291" s="11">
        <v>125564.9</v>
      </c>
      <c r="M291" s="20">
        <v>2344396.04</v>
      </c>
    </row>
    <row r="292" spans="1:13" x14ac:dyDescent="0.35">
      <c r="A292" s="9" t="s">
        <v>1953</v>
      </c>
      <c r="B292" s="10" t="s">
        <v>1954</v>
      </c>
      <c r="C292" s="9" t="s">
        <v>253</v>
      </c>
      <c r="D292" s="11">
        <v>262390.99</v>
      </c>
      <c r="E292" s="12">
        <v>85167.37</v>
      </c>
      <c r="F292" s="12">
        <v>0</v>
      </c>
      <c r="G292" s="12">
        <v>0</v>
      </c>
      <c r="H292" s="12">
        <v>347558.36</v>
      </c>
      <c r="I292" s="12">
        <v>117893915</v>
      </c>
      <c r="J292" s="18">
        <v>2.9480602115893801</v>
      </c>
      <c r="K292" s="12">
        <v>0</v>
      </c>
      <c r="L292" s="11">
        <v>0</v>
      </c>
      <c r="M292" s="20">
        <v>401825.8</v>
      </c>
    </row>
    <row r="293" spans="1:13" x14ac:dyDescent="0.35">
      <c r="A293" s="9" t="s">
        <v>1955</v>
      </c>
      <c r="B293" s="10" t="s">
        <v>1956</v>
      </c>
      <c r="C293" s="9" t="s">
        <v>166</v>
      </c>
      <c r="D293" s="11">
        <v>0</v>
      </c>
      <c r="E293" s="12">
        <v>192000.29</v>
      </c>
      <c r="F293" s="12">
        <v>12000.01</v>
      </c>
      <c r="G293" s="12">
        <v>0</v>
      </c>
      <c r="H293" s="12">
        <v>204000.3</v>
      </c>
      <c r="I293" s="12">
        <v>484866464</v>
      </c>
      <c r="J293" s="18">
        <v>0.42073501705409699</v>
      </c>
      <c r="K293" s="12">
        <v>108800.1</v>
      </c>
      <c r="L293" s="11">
        <v>0</v>
      </c>
      <c r="M293" s="20">
        <v>3922892.86</v>
      </c>
    </row>
    <row r="294" spans="1:13" x14ac:dyDescent="0.35">
      <c r="A294" s="9" t="s">
        <v>1957</v>
      </c>
      <c r="B294" s="10" t="s">
        <v>1958</v>
      </c>
      <c r="C294" s="9" t="s">
        <v>253</v>
      </c>
      <c r="D294" s="11">
        <v>546843.23</v>
      </c>
      <c r="E294" s="12">
        <v>0</v>
      </c>
      <c r="F294" s="12">
        <v>511815.2</v>
      </c>
      <c r="G294" s="12">
        <v>0</v>
      </c>
      <c r="H294" s="12">
        <v>1058658.43</v>
      </c>
      <c r="I294" s="12">
        <v>295773815</v>
      </c>
      <c r="J294" s="18">
        <v>3.5792838186166001</v>
      </c>
      <c r="K294" s="12">
        <v>319390.96999999997</v>
      </c>
      <c r="L294" s="11">
        <v>0</v>
      </c>
      <c r="M294" s="20">
        <v>1364459.09</v>
      </c>
    </row>
    <row r="295" spans="1:13" x14ac:dyDescent="0.35">
      <c r="A295" s="9" t="s">
        <v>1959</v>
      </c>
      <c r="B295" s="10" t="s">
        <v>1960</v>
      </c>
      <c r="C295" s="9" t="s">
        <v>191</v>
      </c>
      <c r="D295" s="11">
        <v>1328393.28</v>
      </c>
      <c r="E295" s="12">
        <v>5027.5600000000004</v>
      </c>
      <c r="F295" s="12">
        <v>0</v>
      </c>
      <c r="G295" s="12">
        <v>-63220.97</v>
      </c>
      <c r="H295" s="12">
        <v>1270199.8700000001</v>
      </c>
      <c r="I295" s="12">
        <v>342524340</v>
      </c>
      <c r="J295" s="18">
        <v>3.70834922271509</v>
      </c>
      <c r="K295" s="12">
        <v>311376.07</v>
      </c>
      <c r="L295" s="11">
        <v>84171.03</v>
      </c>
      <c r="M295" s="20">
        <v>1725172.26</v>
      </c>
    </row>
    <row r="296" spans="1:13" x14ac:dyDescent="0.35">
      <c r="A296" s="9" t="s">
        <v>1961</v>
      </c>
      <c r="B296" s="10" t="s">
        <v>1962</v>
      </c>
      <c r="C296" s="9" t="s">
        <v>253</v>
      </c>
      <c r="D296" s="11">
        <v>390007.44</v>
      </c>
      <c r="E296" s="12">
        <v>268954.48</v>
      </c>
      <c r="F296" s="12">
        <v>0</v>
      </c>
      <c r="G296" s="12">
        <v>0</v>
      </c>
      <c r="H296" s="12">
        <v>658961.92000000004</v>
      </c>
      <c r="I296" s="12">
        <v>466970560</v>
      </c>
      <c r="J296" s="18">
        <v>1.4111423212632499</v>
      </c>
      <c r="K296" s="12">
        <v>0</v>
      </c>
      <c r="L296" s="11">
        <v>0</v>
      </c>
      <c r="M296" s="20">
        <v>1757194.04</v>
      </c>
    </row>
    <row r="297" spans="1:13" x14ac:dyDescent="0.35">
      <c r="A297" s="9" t="s">
        <v>1963</v>
      </c>
      <c r="B297" s="10" t="s">
        <v>1964</v>
      </c>
      <c r="C297" s="9" t="s">
        <v>186</v>
      </c>
      <c r="D297" s="11">
        <v>1744983.09</v>
      </c>
      <c r="E297" s="12">
        <v>563265.48</v>
      </c>
      <c r="F297" s="12">
        <v>240612.79</v>
      </c>
      <c r="G297" s="12">
        <v>-40340.97</v>
      </c>
      <c r="H297" s="12">
        <v>2508520.39</v>
      </c>
      <c r="I297" s="12">
        <v>1188486079</v>
      </c>
      <c r="J297" s="18">
        <v>2.1106855472052999</v>
      </c>
      <c r="K297" s="12">
        <v>0</v>
      </c>
      <c r="L297" s="11">
        <v>0</v>
      </c>
      <c r="M297" s="20">
        <v>5981466.8899999997</v>
      </c>
    </row>
    <row r="298" spans="1:13" x14ac:dyDescent="0.35">
      <c r="A298" s="9" t="s">
        <v>1965</v>
      </c>
      <c r="B298" s="10" t="s">
        <v>1966</v>
      </c>
      <c r="C298" s="9" t="s">
        <v>277</v>
      </c>
      <c r="D298" s="11">
        <v>522198.12</v>
      </c>
      <c r="E298" s="12">
        <v>60614.02</v>
      </c>
      <c r="F298" s="12">
        <v>17099.93</v>
      </c>
      <c r="G298" s="12">
        <v>0</v>
      </c>
      <c r="H298" s="12">
        <v>599912.06999999995</v>
      </c>
      <c r="I298" s="12">
        <v>105242252</v>
      </c>
      <c r="J298" s="18">
        <v>5.7002967781419196</v>
      </c>
      <c r="K298" s="12">
        <v>0</v>
      </c>
      <c r="L298" s="11">
        <v>0</v>
      </c>
      <c r="M298" s="20">
        <v>351927.19</v>
      </c>
    </row>
    <row r="299" spans="1:13" x14ac:dyDescent="0.35">
      <c r="A299" s="9" t="s">
        <v>1967</v>
      </c>
      <c r="B299" s="10" t="s">
        <v>1968</v>
      </c>
      <c r="C299" s="9" t="s">
        <v>186</v>
      </c>
      <c r="D299" s="11">
        <v>1239030.6599999999</v>
      </c>
      <c r="E299" s="12">
        <v>0</v>
      </c>
      <c r="F299" s="12">
        <v>57118.34</v>
      </c>
      <c r="G299" s="12">
        <v>-17906.439999999999</v>
      </c>
      <c r="H299" s="12">
        <v>1278242.56</v>
      </c>
      <c r="I299" s="12">
        <v>497679435</v>
      </c>
      <c r="J299" s="18">
        <v>2.568405423463</v>
      </c>
      <c r="K299" s="12">
        <v>512600.9</v>
      </c>
      <c r="L299" s="11">
        <v>0</v>
      </c>
      <c r="M299" s="20">
        <v>2831327.62</v>
      </c>
    </row>
    <row r="300" spans="1:13" x14ac:dyDescent="0.35">
      <c r="A300" s="9" t="s">
        <v>1969</v>
      </c>
      <c r="B300" s="10" t="s">
        <v>1970</v>
      </c>
      <c r="C300" s="9" t="s">
        <v>307</v>
      </c>
      <c r="D300" s="11">
        <v>731506.5</v>
      </c>
      <c r="E300" s="12">
        <v>48682.53</v>
      </c>
      <c r="F300" s="12">
        <v>4999.8900000000003</v>
      </c>
      <c r="G300" s="12">
        <v>-12503.95</v>
      </c>
      <c r="H300" s="12">
        <v>772684.97</v>
      </c>
      <c r="I300" s="12">
        <v>227005800</v>
      </c>
      <c r="J300" s="18">
        <v>3.4038115766205101</v>
      </c>
      <c r="K300" s="12">
        <v>0</v>
      </c>
      <c r="L300" s="11">
        <v>0</v>
      </c>
      <c r="M300" s="20">
        <v>1692034.15</v>
      </c>
    </row>
    <row r="301" spans="1:13" x14ac:dyDescent="0.35">
      <c r="A301" s="9" t="s">
        <v>1971</v>
      </c>
      <c r="B301" s="10" t="s">
        <v>1972</v>
      </c>
      <c r="C301" s="9" t="s">
        <v>386</v>
      </c>
      <c r="D301" s="11">
        <v>2446204.83</v>
      </c>
      <c r="E301" s="12">
        <v>458458.31</v>
      </c>
      <c r="F301" s="12">
        <v>95888.69</v>
      </c>
      <c r="G301" s="12">
        <v>0</v>
      </c>
      <c r="H301" s="12">
        <v>3000551.83</v>
      </c>
      <c r="I301" s="12">
        <v>623148793</v>
      </c>
      <c r="J301" s="18">
        <v>4.815145056375</v>
      </c>
      <c r="K301" s="12">
        <v>0</v>
      </c>
      <c r="L301" s="11">
        <v>0</v>
      </c>
      <c r="M301" s="20">
        <v>2315787.54</v>
      </c>
    </row>
    <row r="302" spans="1:13" x14ac:dyDescent="0.35">
      <c r="A302" s="9" t="s">
        <v>1973</v>
      </c>
      <c r="B302" s="22" t="s">
        <v>1974</v>
      </c>
      <c r="C302" s="9" t="s">
        <v>428</v>
      </c>
      <c r="D302" s="11">
        <v>1403465.14</v>
      </c>
      <c r="E302" s="12">
        <v>0</v>
      </c>
      <c r="F302" s="12">
        <v>14500.03</v>
      </c>
      <c r="G302" s="12">
        <v>0</v>
      </c>
      <c r="H302" s="12">
        <v>1417965.17</v>
      </c>
      <c r="I302" s="12">
        <v>331915701</v>
      </c>
      <c r="J302" s="18">
        <v>4.2720641588449597</v>
      </c>
      <c r="K302" s="12">
        <v>238226.2</v>
      </c>
      <c r="L302" s="11">
        <v>0</v>
      </c>
      <c r="M302" s="20">
        <v>1337866.71</v>
      </c>
    </row>
    <row r="303" spans="1:13" x14ac:dyDescent="0.35">
      <c r="A303" s="9" t="s">
        <v>1975</v>
      </c>
      <c r="B303" s="22" t="s">
        <v>1974</v>
      </c>
      <c r="C303" s="9" t="s">
        <v>277</v>
      </c>
      <c r="D303" s="11">
        <v>1350799.29</v>
      </c>
      <c r="E303" s="12">
        <v>95907.12</v>
      </c>
      <c r="F303" s="12">
        <v>0</v>
      </c>
      <c r="G303" s="12">
        <v>-260.14</v>
      </c>
      <c r="H303" s="12">
        <v>1446446.27</v>
      </c>
      <c r="I303" s="12">
        <v>414572031</v>
      </c>
      <c r="J303" s="18">
        <v>3.4890107432259501</v>
      </c>
      <c r="K303" s="12">
        <v>0</v>
      </c>
      <c r="L303" s="11">
        <v>0</v>
      </c>
      <c r="M303" s="20">
        <v>1407537.76</v>
      </c>
    </row>
    <row r="304" spans="1:13" x14ac:dyDescent="0.35">
      <c r="A304" s="9" t="s">
        <v>1976</v>
      </c>
      <c r="B304" s="10" t="s">
        <v>1977</v>
      </c>
      <c r="C304" s="9" t="s">
        <v>158</v>
      </c>
      <c r="D304" s="11">
        <v>845390.49</v>
      </c>
      <c r="E304" s="12">
        <v>0</v>
      </c>
      <c r="F304" s="12">
        <v>13809</v>
      </c>
      <c r="G304" s="12">
        <v>567.66</v>
      </c>
      <c r="H304" s="12">
        <v>859767.15</v>
      </c>
      <c r="I304" s="12">
        <v>245112729</v>
      </c>
      <c r="J304" s="18">
        <v>3.5076397439971401</v>
      </c>
      <c r="K304" s="12">
        <v>360818.01</v>
      </c>
      <c r="L304" s="11">
        <v>0</v>
      </c>
      <c r="M304" s="20">
        <v>1993872.09</v>
      </c>
    </row>
    <row r="305" spans="1:13" x14ac:dyDescent="0.35">
      <c r="A305" s="9" t="s">
        <v>1978</v>
      </c>
      <c r="B305" s="10" t="s">
        <v>1979</v>
      </c>
      <c r="C305" s="9" t="s">
        <v>158</v>
      </c>
      <c r="D305" s="11">
        <v>560594.65</v>
      </c>
      <c r="E305" s="12">
        <v>83741.929999999993</v>
      </c>
      <c r="F305" s="12">
        <v>4499.9799999999996</v>
      </c>
      <c r="G305" s="12">
        <v>5.41</v>
      </c>
      <c r="H305" s="12">
        <v>648841.97</v>
      </c>
      <c r="I305" s="12">
        <v>183150048</v>
      </c>
      <c r="J305" s="18">
        <v>3.5426797704142601</v>
      </c>
      <c r="K305" s="12">
        <v>27000.03</v>
      </c>
      <c r="L305" s="11">
        <v>0</v>
      </c>
      <c r="M305" s="20">
        <v>1517511.45</v>
      </c>
    </row>
    <row r="306" spans="1:13" x14ac:dyDescent="0.35">
      <c r="A306" s="9" t="s">
        <v>1980</v>
      </c>
      <c r="B306" s="10" t="s">
        <v>1981</v>
      </c>
      <c r="C306" s="9" t="s">
        <v>626</v>
      </c>
      <c r="D306" s="11">
        <v>276945.01</v>
      </c>
      <c r="E306" s="12">
        <v>50784.61</v>
      </c>
      <c r="F306" s="12">
        <v>0</v>
      </c>
      <c r="G306" s="12">
        <v>0</v>
      </c>
      <c r="H306" s="12">
        <v>327729.62</v>
      </c>
      <c r="I306" s="12">
        <v>58771726</v>
      </c>
      <c r="J306" s="18">
        <v>5.5763143658568097</v>
      </c>
      <c r="K306" s="12">
        <v>0</v>
      </c>
      <c r="L306" s="11">
        <v>0</v>
      </c>
      <c r="M306" s="20">
        <v>677752.68</v>
      </c>
    </row>
    <row r="307" spans="1:13" x14ac:dyDescent="0.35">
      <c r="A307" s="9" t="s">
        <v>1982</v>
      </c>
      <c r="B307" s="22" t="s">
        <v>1983</v>
      </c>
      <c r="C307" s="9" t="s">
        <v>133</v>
      </c>
      <c r="D307" s="11">
        <v>742501.98</v>
      </c>
      <c r="E307" s="12">
        <v>81999.839999999997</v>
      </c>
      <c r="F307" s="12">
        <v>0</v>
      </c>
      <c r="G307" s="12">
        <v>0</v>
      </c>
      <c r="H307" s="12">
        <v>824501.82</v>
      </c>
      <c r="I307" s="12">
        <v>88602373</v>
      </c>
      <c r="J307" s="18">
        <v>9.3056403805347294</v>
      </c>
      <c r="K307" s="12">
        <v>0</v>
      </c>
      <c r="L307" s="11">
        <v>0</v>
      </c>
      <c r="M307" s="20">
        <v>326784.32</v>
      </c>
    </row>
    <row r="308" spans="1:13" x14ac:dyDescent="0.35">
      <c r="A308" s="9" t="s">
        <v>1984</v>
      </c>
      <c r="B308" s="22" t="s">
        <v>1983</v>
      </c>
      <c r="C308" s="9" t="s">
        <v>191</v>
      </c>
      <c r="D308" s="11">
        <v>1035593.94</v>
      </c>
      <c r="E308" s="12">
        <v>43750</v>
      </c>
      <c r="F308" s="12">
        <v>60877.33</v>
      </c>
      <c r="G308" s="12">
        <v>-51262.71</v>
      </c>
      <c r="H308" s="12">
        <v>1088958.56</v>
      </c>
      <c r="I308" s="12">
        <v>561026098</v>
      </c>
      <c r="J308" s="18">
        <v>1.94101230563431</v>
      </c>
      <c r="K308" s="12">
        <v>126791.13</v>
      </c>
      <c r="L308" s="11">
        <v>0</v>
      </c>
      <c r="M308" s="20">
        <v>2725747.69</v>
      </c>
    </row>
    <row r="309" spans="1:13" x14ac:dyDescent="0.35">
      <c r="A309" s="9" t="s">
        <v>1985</v>
      </c>
      <c r="B309" s="10" t="s">
        <v>1986</v>
      </c>
      <c r="C309" s="9" t="s">
        <v>237</v>
      </c>
      <c r="D309" s="11">
        <v>432984.8</v>
      </c>
      <c r="E309" s="12">
        <v>74687.960000000006</v>
      </c>
      <c r="F309" s="12">
        <v>5999.95</v>
      </c>
      <c r="G309" s="12">
        <v>0</v>
      </c>
      <c r="H309" s="12">
        <v>513672.71</v>
      </c>
      <c r="I309" s="12">
        <v>146626736</v>
      </c>
      <c r="J309" s="18">
        <v>3.5032677123768199</v>
      </c>
      <c r="K309" s="12">
        <v>0</v>
      </c>
      <c r="L309" s="11">
        <v>0</v>
      </c>
      <c r="M309" s="20">
        <v>981653.47</v>
      </c>
    </row>
    <row r="310" spans="1:13" x14ac:dyDescent="0.35">
      <c r="A310" s="9" t="s">
        <v>1987</v>
      </c>
      <c r="B310" s="10" t="s">
        <v>1988</v>
      </c>
      <c r="C310" s="9" t="s">
        <v>155</v>
      </c>
      <c r="D310" s="11">
        <v>953613.95</v>
      </c>
      <c r="E310" s="12">
        <v>0</v>
      </c>
      <c r="F310" s="12">
        <v>178373.93</v>
      </c>
      <c r="G310" s="12">
        <v>-15134</v>
      </c>
      <c r="H310" s="12">
        <v>1116853.8799999999</v>
      </c>
      <c r="I310" s="12">
        <v>97577122</v>
      </c>
      <c r="J310" s="18">
        <v>11.4458579747822</v>
      </c>
      <c r="K310" s="12">
        <v>119771.98</v>
      </c>
      <c r="L310" s="11">
        <v>0</v>
      </c>
      <c r="M310" s="20">
        <v>969831.99</v>
      </c>
    </row>
    <row r="311" spans="1:13" x14ac:dyDescent="0.35">
      <c r="A311" s="9" t="s">
        <v>1989</v>
      </c>
      <c r="B311" s="10" t="s">
        <v>1990</v>
      </c>
      <c r="C311" s="9" t="s">
        <v>381</v>
      </c>
      <c r="D311" s="11">
        <v>606281.57999999996</v>
      </c>
      <c r="E311" s="12">
        <v>68707.97</v>
      </c>
      <c r="F311" s="12">
        <v>0</v>
      </c>
      <c r="G311" s="12">
        <v>0</v>
      </c>
      <c r="H311" s="12">
        <v>674989.55</v>
      </c>
      <c r="I311" s="12">
        <v>177321679</v>
      </c>
      <c r="J311" s="18">
        <v>3.80658221716928</v>
      </c>
      <c r="K311" s="12">
        <v>78200.039999999994</v>
      </c>
      <c r="L311" s="11">
        <v>0</v>
      </c>
      <c r="M311" s="20">
        <v>985912.91</v>
      </c>
    </row>
    <row r="312" spans="1:13" x14ac:dyDescent="0.35">
      <c r="A312" s="9" t="s">
        <v>1991</v>
      </c>
      <c r="B312" s="10" t="s">
        <v>1992</v>
      </c>
      <c r="C312" s="9" t="s">
        <v>145</v>
      </c>
      <c r="D312" s="11">
        <v>503131.2</v>
      </c>
      <c r="E312" s="12">
        <v>0</v>
      </c>
      <c r="F312" s="12">
        <v>48278.55</v>
      </c>
      <c r="G312" s="12">
        <v>0</v>
      </c>
      <c r="H312" s="12">
        <v>551409.75</v>
      </c>
      <c r="I312" s="12">
        <v>186447948</v>
      </c>
      <c r="J312" s="18">
        <v>2.9574460642495199</v>
      </c>
      <c r="K312" s="12">
        <v>333537.78999999998</v>
      </c>
      <c r="L312" s="11">
        <v>0</v>
      </c>
      <c r="M312" s="20">
        <v>1347863.52</v>
      </c>
    </row>
    <row r="313" spans="1:13" x14ac:dyDescent="0.35">
      <c r="A313" s="9" t="s">
        <v>1993</v>
      </c>
      <c r="B313" s="10" t="s">
        <v>1994</v>
      </c>
      <c r="C313" s="9" t="s">
        <v>180</v>
      </c>
      <c r="D313" s="11">
        <v>783936.89</v>
      </c>
      <c r="E313" s="12">
        <v>119560.85</v>
      </c>
      <c r="F313" s="12">
        <v>0</v>
      </c>
      <c r="G313" s="12">
        <v>0</v>
      </c>
      <c r="H313" s="12">
        <v>903497.74</v>
      </c>
      <c r="I313" s="12">
        <v>157845387</v>
      </c>
      <c r="J313" s="18">
        <v>5.7239413654831699</v>
      </c>
      <c r="K313" s="12">
        <v>0</v>
      </c>
      <c r="L313" s="11">
        <v>0</v>
      </c>
      <c r="M313" s="20">
        <v>1525148.99</v>
      </c>
    </row>
    <row r="314" spans="1:13" x14ac:dyDescent="0.35">
      <c r="A314" s="9" t="s">
        <v>1995</v>
      </c>
      <c r="B314" s="10" t="s">
        <v>1996</v>
      </c>
      <c r="C314" s="9" t="s">
        <v>378</v>
      </c>
      <c r="D314" s="11">
        <v>561528.92000000004</v>
      </c>
      <c r="E314" s="12">
        <v>0</v>
      </c>
      <c r="F314" s="12">
        <v>3500.01</v>
      </c>
      <c r="G314" s="12">
        <v>626.69000000000005</v>
      </c>
      <c r="H314" s="12">
        <v>565655.62</v>
      </c>
      <c r="I314" s="12">
        <v>261261624</v>
      </c>
      <c r="J314" s="18">
        <v>2.1650926429210302</v>
      </c>
      <c r="K314" s="12">
        <v>275000.01</v>
      </c>
      <c r="L314" s="11">
        <v>0</v>
      </c>
      <c r="M314" s="20">
        <v>1330679.28</v>
      </c>
    </row>
    <row r="315" spans="1:13" x14ac:dyDescent="0.35">
      <c r="A315" s="9" t="s">
        <v>1997</v>
      </c>
      <c r="B315" s="10" t="s">
        <v>1998</v>
      </c>
      <c r="C315" s="9" t="s">
        <v>351</v>
      </c>
      <c r="D315" s="11">
        <v>390398.02</v>
      </c>
      <c r="E315" s="12">
        <v>0</v>
      </c>
      <c r="F315" s="12">
        <v>0</v>
      </c>
      <c r="G315" s="12">
        <v>0</v>
      </c>
      <c r="H315" s="12">
        <v>390398.02</v>
      </c>
      <c r="I315" s="12">
        <v>540081716</v>
      </c>
      <c r="J315" s="18">
        <v>0.72284991036430501</v>
      </c>
      <c r="K315" s="12">
        <v>354894.93</v>
      </c>
      <c r="L315" s="11">
        <v>0</v>
      </c>
      <c r="M315" s="20">
        <v>1833208.88</v>
      </c>
    </row>
    <row r="316" spans="1:13" x14ac:dyDescent="0.35">
      <c r="A316" s="9" t="s">
        <v>1999</v>
      </c>
      <c r="B316" s="10" t="s">
        <v>2000</v>
      </c>
      <c r="C316" s="9" t="s">
        <v>217</v>
      </c>
      <c r="D316" s="11">
        <v>490000.89</v>
      </c>
      <c r="E316" s="12">
        <v>347750.35</v>
      </c>
      <c r="F316" s="12">
        <v>188500.18</v>
      </c>
      <c r="G316" s="12">
        <v>584.38</v>
      </c>
      <c r="H316" s="12">
        <v>1026835.8</v>
      </c>
      <c r="I316" s="12">
        <v>624452706</v>
      </c>
      <c r="J316" s="18">
        <v>1.64437721245138</v>
      </c>
      <c r="K316" s="12">
        <v>23296.28</v>
      </c>
      <c r="L316" s="11">
        <v>0</v>
      </c>
      <c r="M316" s="20">
        <v>1187102</v>
      </c>
    </row>
    <row r="317" spans="1:13" x14ac:dyDescent="0.35">
      <c r="A317" s="9" t="s">
        <v>2001</v>
      </c>
      <c r="B317" s="10" t="s">
        <v>2002</v>
      </c>
      <c r="C317" s="9" t="s">
        <v>473</v>
      </c>
      <c r="D317" s="11">
        <v>1792027.99</v>
      </c>
      <c r="E317" s="12">
        <v>0</v>
      </c>
      <c r="F317" s="12">
        <v>201431.35</v>
      </c>
      <c r="G317" s="12">
        <v>36.090000000000003</v>
      </c>
      <c r="H317" s="12">
        <v>1993495.43</v>
      </c>
      <c r="I317" s="12">
        <v>1479811763</v>
      </c>
      <c r="J317" s="18">
        <v>1.347127708972</v>
      </c>
      <c r="K317" s="12">
        <v>741039.04</v>
      </c>
      <c r="L317" s="11">
        <v>323765</v>
      </c>
      <c r="M317" s="20">
        <v>3304573.09</v>
      </c>
    </row>
    <row r="318" spans="1:13" x14ac:dyDescent="0.35">
      <c r="A318" s="9" t="s">
        <v>2003</v>
      </c>
      <c r="B318" s="10" t="s">
        <v>2004</v>
      </c>
      <c r="C318" s="9" t="s">
        <v>266</v>
      </c>
      <c r="D318" s="11">
        <v>12412379.41</v>
      </c>
      <c r="E318" s="12">
        <v>0</v>
      </c>
      <c r="F318" s="12">
        <v>1148881.29</v>
      </c>
      <c r="G318" s="12">
        <v>16943.86</v>
      </c>
      <c r="H318" s="12">
        <v>13578204.560000001</v>
      </c>
      <c r="I318" s="12">
        <v>2560350486</v>
      </c>
      <c r="J318" s="18">
        <v>5.3032600943681896</v>
      </c>
      <c r="K318" s="12">
        <v>15013466.35</v>
      </c>
      <c r="L318" s="11">
        <v>0</v>
      </c>
      <c r="M318" s="20">
        <v>15819854.98</v>
      </c>
    </row>
    <row r="319" spans="1:13" x14ac:dyDescent="0.35">
      <c r="A319" s="9" t="s">
        <v>2005</v>
      </c>
      <c r="B319" s="10" t="s">
        <v>2006</v>
      </c>
      <c r="C319" s="9" t="s">
        <v>214</v>
      </c>
      <c r="D319" s="11">
        <v>8443036.1899999995</v>
      </c>
      <c r="E319" s="12">
        <v>962850.33</v>
      </c>
      <c r="F319" s="12">
        <v>1518811.63</v>
      </c>
      <c r="G319" s="12">
        <v>4304.0200000000004</v>
      </c>
      <c r="H319" s="12">
        <v>10929002.17</v>
      </c>
      <c r="I319" s="12">
        <v>1446687467</v>
      </c>
      <c r="J319" s="18">
        <v>7.5545011754774496</v>
      </c>
      <c r="K319" s="12">
        <v>403055.35</v>
      </c>
      <c r="L319" s="11">
        <v>0</v>
      </c>
      <c r="M319" s="20">
        <v>4953264.51</v>
      </c>
    </row>
    <row r="320" spans="1:13" x14ac:dyDescent="0.35">
      <c r="A320" s="9" t="s">
        <v>2007</v>
      </c>
      <c r="B320" s="10" t="s">
        <v>2008</v>
      </c>
      <c r="C320" s="9" t="s">
        <v>155</v>
      </c>
      <c r="D320" s="11">
        <v>739763.87</v>
      </c>
      <c r="E320" s="12">
        <v>97051.01</v>
      </c>
      <c r="F320" s="12">
        <v>0</v>
      </c>
      <c r="G320" s="12">
        <v>-12758.01</v>
      </c>
      <c r="H320" s="12">
        <v>824056.87</v>
      </c>
      <c r="I320" s="12">
        <v>103124338</v>
      </c>
      <c r="J320" s="18">
        <v>7.9909057937419199</v>
      </c>
      <c r="K320" s="12">
        <v>0</v>
      </c>
      <c r="L320" s="11">
        <v>0</v>
      </c>
      <c r="M320" s="20">
        <v>1042035.99</v>
      </c>
    </row>
    <row r="321" spans="1:13" x14ac:dyDescent="0.35">
      <c r="A321" s="9" t="s">
        <v>2009</v>
      </c>
      <c r="B321" s="10" t="s">
        <v>2010</v>
      </c>
      <c r="C321" s="9" t="s">
        <v>180</v>
      </c>
      <c r="D321" s="11">
        <v>483488.02</v>
      </c>
      <c r="E321" s="12">
        <v>35799.910000000003</v>
      </c>
      <c r="F321" s="12">
        <v>8999.98</v>
      </c>
      <c r="G321" s="12">
        <v>0</v>
      </c>
      <c r="H321" s="12">
        <v>528287.91</v>
      </c>
      <c r="I321" s="12">
        <v>47032250</v>
      </c>
      <c r="J321" s="18">
        <v>11.2324609177745</v>
      </c>
      <c r="K321" s="12">
        <v>0</v>
      </c>
      <c r="L321" s="11">
        <v>0</v>
      </c>
      <c r="M321" s="20">
        <v>451844.65</v>
      </c>
    </row>
    <row r="322" spans="1:13" x14ac:dyDescent="0.35">
      <c r="A322" s="9" t="s">
        <v>2011</v>
      </c>
      <c r="B322" s="10" t="s">
        <v>2012</v>
      </c>
      <c r="C322" s="9" t="s">
        <v>207</v>
      </c>
      <c r="D322" s="11">
        <v>1580206.68</v>
      </c>
      <c r="E322" s="12">
        <v>167797.05</v>
      </c>
      <c r="F322" s="12">
        <v>65915.149999999994</v>
      </c>
      <c r="G322" s="12">
        <v>-39316.28</v>
      </c>
      <c r="H322" s="12">
        <v>1774602.6</v>
      </c>
      <c r="I322" s="12">
        <v>796282979.73000002</v>
      </c>
      <c r="J322" s="18">
        <v>2.22860797627713</v>
      </c>
      <c r="K322" s="12">
        <v>0</v>
      </c>
      <c r="L322" s="11">
        <v>0</v>
      </c>
      <c r="M322" s="20">
        <v>4881465.24</v>
      </c>
    </row>
    <row r="323" spans="1:13" x14ac:dyDescent="0.35">
      <c r="A323" s="9" t="s">
        <v>2013</v>
      </c>
      <c r="B323" s="10" t="s">
        <v>2014</v>
      </c>
      <c r="C323" s="9" t="s">
        <v>246</v>
      </c>
      <c r="D323" s="11">
        <v>42146.400000000001</v>
      </c>
      <c r="E323" s="12">
        <v>374999.52</v>
      </c>
      <c r="F323" s="12">
        <v>35534.129999999997</v>
      </c>
      <c r="G323" s="12">
        <v>0</v>
      </c>
      <c r="H323" s="12">
        <v>452680.05</v>
      </c>
      <c r="I323" s="12">
        <v>626223413</v>
      </c>
      <c r="J323" s="18">
        <v>0.72287308427415797</v>
      </c>
      <c r="K323" s="12">
        <v>0</v>
      </c>
      <c r="L323" s="11">
        <v>0</v>
      </c>
      <c r="M323" s="20">
        <v>3444474.26</v>
      </c>
    </row>
    <row r="324" spans="1:13" x14ac:dyDescent="0.35">
      <c r="A324" s="9" t="s">
        <v>2015</v>
      </c>
      <c r="B324" s="10" t="s">
        <v>2016</v>
      </c>
      <c r="C324" s="9" t="s">
        <v>202</v>
      </c>
      <c r="D324" s="11">
        <v>371360.83</v>
      </c>
      <c r="E324" s="12">
        <v>0</v>
      </c>
      <c r="F324" s="12">
        <v>104140.09</v>
      </c>
      <c r="G324" s="12">
        <v>39.06</v>
      </c>
      <c r="H324" s="12">
        <v>475539.98</v>
      </c>
      <c r="I324" s="12">
        <v>276432159</v>
      </c>
      <c r="J324" s="18">
        <v>1.7202773429845399</v>
      </c>
      <c r="K324" s="12">
        <v>290383.55</v>
      </c>
      <c r="L324" s="11">
        <v>0</v>
      </c>
      <c r="M324" s="20">
        <v>1688164.6</v>
      </c>
    </row>
    <row r="325" spans="1:13" x14ac:dyDescent="0.35">
      <c r="A325" s="9" t="s">
        <v>2017</v>
      </c>
      <c r="B325" s="10" t="s">
        <v>2018</v>
      </c>
      <c r="C325" s="9" t="s">
        <v>299</v>
      </c>
      <c r="D325" s="11">
        <v>500638.95</v>
      </c>
      <c r="E325" s="12">
        <v>0</v>
      </c>
      <c r="F325" s="12">
        <v>19318.02</v>
      </c>
      <c r="G325" s="12">
        <v>0</v>
      </c>
      <c r="H325" s="12">
        <v>519956.97</v>
      </c>
      <c r="I325" s="12">
        <v>125590395</v>
      </c>
      <c r="J325" s="18">
        <v>4.1401013986778201</v>
      </c>
      <c r="K325" s="12">
        <v>215805.04</v>
      </c>
      <c r="L325" s="11">
        <v>0</v>
      </c>
      <c r="M325" s="20">
        <v>808874.38</v>
      </c>
    </row>
    <row r="326" spans="1:13" x14ac:dyDescent="0.35">
      <c r="A326" s="9" t="s">
        <v>2019</v>
      </c>
      <c r="B326" s="10" t="s">
        <v>2020</v>
      </c>
      <c r="C326" s="9" t="s">
        <v>136</v>
      </c>
      <c r="D326" s="11">
        <v>221796.86</v>
      </c>
      <c r="E326" s="12">
        <v>19647.8</v>
      </c>
      <c r="F326" s="12">
        <v>0</v>
      </c>
      <c r="G326" s="12">
        <v>0</v>
      </c>
      <c r="H326" s="12">
        <v>241444.66</v>
      </c>
      <c r="I326" s="12">
        <v>49443751</v>
      </c>
      <c r="J326" s="18">
        <v>4.8832189127398502</v>
      </c>
      <c r="K326" s="12">
        <v>0</v>
      </c>
      <c r="L326" s="11">
        <v>0</v>
      </c>
      <c r="M326" s="20">
        <v>271469.7</v>
      </c>
    </row>
    <row r="327" spans="1:13" x14ac:dyDescent="0.35">
      <c r="A327" s="9" t="s">
        <v>2021</v>
      </c>
      <c r="B327" s="10" t="s">
        <v>2022</v>
      </c>
      <c r="C327" s="9" t="s">
        <v>386</v>
      </c>
      <c r="D327" s="11">
        <v>1510891.25</v>
      </c>
      <c r="E327" s="12">
        <v>0</v>
      </c>
      <c r="F327" s="12">
        <v>39870.959999999999</v>
      </c>
      <c r="G327" s="12">
        <v>0</v>
      </c>
      <c r="H327" s="12">
        <v>1550762.21</v>
      </c>
      <c r="I327" s="12">
        <v>590404077</v>
      </c>
      <c r="J327" s="18">
        <v>2.6266116214505701</v>
      </c>
      <c r="K327" s="12">
        <v>103500.01</v>
      </c>
      <c r="L327" s="11">
        <v>0</v>
      </c>
      <c r="M327" s="20">
        <v>2428726.48</v>
      </c>
    </row>
    <row r="328" spans="1:13" x14ac:dyDescent="0.35">
      <c r="A328" s="9" t="s">
        <v>2023</v>
      </c>
      <c r="B328" s="10" t="s">
        <v>2024</v>
      </c>
      <c r="C328" s="9" t="s">
        <v>351</v>
      </c>
      <c r="D328" s="11">
        <v>580135.34</v>
      </c>
      <c r="E328" s="12">
        <v>0</v>
      </c>
      <c r="F328" s="12">
        <v>6599.96</v>
      </c>
      <c r="G328" s="12">
        <v>0</v>
      </c>
      <c r="H328" s="12">
        <v>586735.30000000005</v>
      </c>
      <c r="I328" s="12">
        <v>566124852</v>
      </c>
      <c r="J328" s="18">
        <v>1.03640618836497</v>
      </c>
      <c r="K328" s="12">
        <v>378227.3</v>
      </c>
      <c r="L328" s="11">
        <v>123000.05</v>
      </c>
      <c r="M328" s="20">
        <v>1940241.84</v>
      </c>
    </row>
    <row r="329" spans="1:13" x14ac:dyDescent="0.35">
      <c r="A329" s="9" t="s">
        <v>2025</v>
      </c>
      <c r="B329" s="10" t="s">
        <v>2026</v>
      </c>
      <c r="C329" s="9" t="s">
        <v>237</v>
      </c>
      <c r="D329" s="11">
        <v>478954.76</v>
      </c>
      <c r="E329" s="12">
        <v>137434.96</v>
      </c>
      <c r="F329" s="12">
        <v>5999.91</v>
      </c>
      <c r="G329" s="12">
        <v>0</v>
      </c>
      <c r="H329" s="12">
        <v>622389.63</v>
      </c>
      <c r="I329" s="12">
        <v>133607622</v>
      </c>
      <c r="J329" s="18">
        <v>4.6583392525315697</v>
      </c>
      <c r="K329" s="12">
        <v>0</v>
      </c>
      <c r="L329" s="11">
        <v>0</v>
      </c>
      <c r="M329" s="20">
        <v>843780.91</v>
      </c>
    </row>
    <row r="330" spans="1:13" x14ac:dyDescent="0.35">
      <c r="A330" s="9" t="s">
        <v>2027</v>
      </c>
      <c r="B330" s="10" t="s">
        <v>2028</v>
      </c>
      <c r="C330" s="9" t="s">
        <v>351</v>
      </c>
      <c r="D330" s="11">
        <v>461482.26</v>
      </c>
      <c r="E330" s="12">
        <v>308798.12</v>
      </c>
      <c r="F330" s="12">
        <v>8200.1</v>
      </c>
      <c r="G330" s="12">
        <v>0</v>
      </c>
      <c r="H330" s="12">
        <v>778480.48</v>
      </c>
      <c r="I330" s="12">
        <v>991035306</v>
      </c>
      <c r="J330" s="18">
        <v>0.78552244837985596</v>
      </c>
      <c r="K330" s="12">
        <v>28687.23</v>
      </c>
      <c r="L330" s="11">
        <v>0</v>
      </c>
      <c r="M330" s="20">
        <v>3472569.62</v>
      </c>
    </row>
    <row r="331" spans="1:13" x14ac:dyDescent="0.35">
      <c r="A331" s="9" t="s">
        <v>2029</v>
      </c>
      <c r="B331" s="10" t="s">
        <v>2030</v>
      </c>
      <c r="C331" s="9" t="s">
        <v>381</v>
      </c>
      <c r="D331" s="11">
        <v>1243927.82</v>
      </c>
      <c r="E331" s="12">
        <v>110000.09</v>
      </c>
      <c r="F331" s="12">
        <v>0</v>
      </c>
      <c r="G331" s="12">
        <v>0</v>
      </c>
      <c r="H331" s="12">
        <v>1353927.91</v>
      </c>
      <c r="I331" s="12">
        <v>566257682</v>
      </c>
      <c r="J331" s="18">
        <v>2.39101022915571</v>
      </c>
      <c r="K331" s="12">
        <v>55898.879999999997</v>
      </c>
      <c r="L331" s="11">
        <v>0</v>
      </c>
      <c r="M331" s="20">
        <v>3521109.82</v>
      </c>
    </row>
    <row r="332" spans="1:13" x14ac:dyDescent="0.35">
      <c r="A332" s="9" t="s">
        <v>2031</v>
      </c>
      <c r="B332" s="10" t="s">
        <v>2032</v>
      </c>
      <c r="C332" s="9" t="s">
        <v>166</v>
      </c>
      <c r="D332" s="11">
        <v>403920.41</v>
      </c>
      <c r="E332" s="12">
        <v>217500.05</v>
      </c>
      <c r="F332" s="12">
        <v>0</v>
      </c>
      <c r="G332" s="12">
        <v>0</v>
      </c>
      <c r="H332" s="12">
        <v>621420.46</v>
      </c>
      <c r="I332" s="12">
        <v>241864898</v>
      </c>
      <c r="J332" s="18">
        <v>2.5692875036376699</v>
      </c>
      <c r="K332" s="12">
        <v>0</v>
      </c>
      <c r="L332" s="11">
        <v>0</v>
      </c>
      <c r="M332" s="20">
        <v>2044916.61</v>
      </c>
    </row>
    <row r="333" spans="1:13" x14ac:dyDescent="0.35">
      <c r="A333" s="9" t="s">
        <v>2033</v>
      </c>
      <c r="B333" s="10" t="s">
        <v>2034</v>
      </c>
      <c r="C333" s="9" t="s">
        <v>423</v>
      </c>
      <c r="D333" s="11">
        <v>7908368.0599999996</v>
      </c>
      <c r="E333" s="12">
        <v>524200.08</v>
      </c>
      <c r="F333" s="12">
        <v>1373154.9</v>
      </c>
      <c r="G333" s="12">
        <v>4644.1400000000003</v>
      </c>
      <c r="H333" s="12">
        <v>9810367.1799999997</v>
      </c>
      <c r="I333" s="12">
        <v>3539999751</v>
      </c>
      <c r="J333" s="18">
        <v>2.7712903587715498</v>
      </c>
      <c r="K333" s="12">
        <v>3297638.97</v>
      </c>
      <c r="L333" s="11">
        <v>0</v>
      </c>
      <c r="M333" s="20">
        <v>16618522.619999999</v>
      </c>
    </row>
    <row r="334" spans="1:13" x14ac:dyDescent="0.35">
      <c r="A334" s="9" t="s">
        <v>2035</v>
      </c>
      <c r="B334" s="10" t="s">
        <v>2036</v>
      </c>
      <c r="C334" s="9" t="s">
        <v>246</v>
      </c>
      <c r="D334" s="11">
        <v>262639.67</v>
      </c>
      <c r="E334" s="12">
        <v>234700.27</v>
      </c>
      <c r="F334" s="12">
        <v>362123.59</v>
      </c>
      <c r="G334" s="12">
        <v>0</v>
      </c>
      <c r="H334" s="12">
        <v>859463.53</v>
      </c>
      <c r="I334" s="12">
        <v>936441444</v>
      </c>
      <c r="J334" s="18">
        <v>0.917797407949834</v>
      </c>
      <c r="K334" s="12">
        <v>143599.01</v>
      </c>
      <c r="L334" s="11">
        <v>0</v>
      </c>
      <c r="M334" s="20">
        <v>5217287.8899999997</v>
      </c>
    </row>
    <row r="335" spans="1:13" x14ac:dyDescent="0.35">
      <c r="A335" s="9" t="s">
        <v>2037</v>
      </c>
      <c r="B335" s="10" t="s">
        <v>2038</v>
      </c>
      <c r="C335" s="9" t="s">
        <v>359</v>
      </c>
      <c r="D335" s="11">
        <v>4707206.95</v>
      </c>
      <c r="E335" s="12">
        <v>0</v>
      </c>
      <c r="F335" s="12">
        <v>1264.98</v>
      </c>
      <c r="G335" s="12">
        <v>3284.92</v>
      </c>
      <c r="H335" s="12">
        <v>4711756.8499999996</v>
      </c>
      <c r="I335" s="12">
        <v>2601979581</v>
      </c>
      <c r="J335" s="18">
        <v>1.8108354440618499</v>
      </c>
      <c r="K335" s="12">
        <v>2218527.14</v>
      </c>
      <c r="L335" s="11">
        <v>634</v>
      </c>
      <c r="M335" s="20">
        <v>5554889.7400000002</v>
      </c>
    </row>
    <row r="336" spans="1:13" x14ac:dyDescent="0.35">
      <c r="A336" s="9" t="s">
        <v>2039</v>
      </c>
      <c r="B336" s="10" t="s">
        <v>2040</v>
      </c>
      <c r="C336" s="9" t="s">
        <v>307</v>
      </c>
      <c r="D336" s="11">
        <v>732915.82</v>
      </c>
      <c r="E336" s="12">
        <v>66386.33</v>
      </c>
      <c r="F336" s="12">
        <v>0</v>
      </c>
      <c r="G336" s="12">
        <v>-954.86</v>
      </c>
      <c r="H336" s="12">
        <v>798347.29</v>
      </c>
      <c r="I336" s="12">
        <v>296405612</v>
      </c>
      <c r="J336" s="18">
        <v>2.6934283889334698</v>
      </c>
      <c r="K336" s="12">
        <v>0</v>
      </c>
      <c r="L336" s="11">
        <v>0</v>
      </c>
      <c r="M336" s="20">
        <v>2229082.91</v>
      </c>
    </row>
    <row r="337" spans="1:13" x14ac:dyDescent="0.35">
      <c r="A337" s="9" t="s">
        <v>2041</v>
      </c>
      <c r="B337" s="10" t="s">
        <v>2042</v>
      </c>
      <c r="C337" s="9" t="s">
        <v>318</v>
      </c>
      <c r="D337" s="11">
        <v>733187.64</v>
      </c>
      <c r="E337" s="12">
        <v>0</v>
      </c>
      <c r="F337" s="12">
        <v>0</v>
      </c>
      <c r="G337" s="12">
        <v>1250.43</v>
      </c>
      <c r="H337" s="12">
        <v>734438.07</v>
      </c>
      <c r="I337" s="12">
        <v>336630728</v>
      </c>
      <c r="J337" s="18">
        <v>2.1817321144848099</v>
      </c>
      <c r="K337" s="12">
        <v>122425.13</v>
      </c>
      <c r="L337" s="11">
        <v>0</v>
      </c>
      <c r="M337" s="20">
        <v>1319658.1499999999</v>
      </c>
    </row>
    <row r="338" spans="1:13" x14ac:dyDescent="0.35">
      <c r="A338" s="9" t="s">
        <v>2043</v>
      </c>
      <c r="B338" s="10" t="s">
        <v>2044</v>
      </c>
      <c r="C338" s="9" t="s">
        <v>341</v>
      </c>
      <c r="D338" s="11">
        <v>1169776.33</v>
      </c>
      <c r="E338" s="12">
        <v>0</v>
      </c>
      <c r="F338" s="12">
        <v>538017.82999999996</v>
      </c>
      <c r="G338" s="12">
        <v>209.7</v>
      </c>
      <c r="H338" s="12">
        <v>1708003.86</v>
      </c>
      <c r="I338" s="12">
        <v>855982197</v>
      </c>
      <c r="J338" s="18">
        <v>1.99537311171438</v>
      </c>
      <c r="K338" s="12">
        <v>696814.8</v>
      </c>
      <c r="L338" s="11">
        <v>0</v>
      </c>
      <c r="M338" s="20">
        <v>2596887.92</v>
      </c>
    </row>
    <row r="339" spans="1:13" x14ac:dyDescent="0.35">
      <c r="A339" s="9" t="s">
        <v>2045</v>
      </c>
      <c r="B339" s="10" t="s">
        <v>2046</v>
      </c>
      <c r="C339" s="9" t="s">
        <v>142</v>
      </c>
      <c r="D339" s="11">
        <v>5402283.4199999999</v>
      </c>
      <c r="E339" s="12">
        <v>1725364.22</v>
      </c>
      <c r="F339" s="12">
        <v>5272059.92</v>
      </c>
      <c r="G339" s="12">
        <v>16336.9</v>
      </c>
      <c r="H339" s="12">
        <v>12416044.460000001</v>
      </c>
      <c r="I339" s="12">
        <v>3116738510</v>
      </c>
      <c r="J339" s="18">
        <v>3.9836657519273202</v>
      </c>
      <c r="K339" s="12">
        <v>0</v>
      </c>
      <c r="L339" s="11">
        <v>0</v>
      </c>
      <c r="M339" s="20">
        <v>10955473.77</v>
      </c>
    </row>
    <row r="340" spans="1:13" x14ac:dyDescent="0.35">
      <c r="A340" s="9" t="s">
        <v>2047</v>
      </c>
      <c r="B340" s="10" t="s">
        <v>2048</v>
      </c>
      <c r="C340" s="9" t="s">
        <v>155</v>
      </c>
      <c r="D340" s="11">
        <v>433924.21</v>
      </c>
      <c r="E340" s="12">
        <v>26000.14</v>
      </c>
      <c r="F340" s="12">
        <v>0</v>
      </c>
      <c r="G340" s="12">
        <v>-21791.14</v>
      </c>
      <c r="H340" s="12">
        <v>438133.21</v>
      </c>
      <c r="I340" s="12">
        <v>52543289</v>
      </c>
      <c r="J340" s="18">
        <v>8.3385189305526701</v>
      </c>
      <c r="K340" s="12">
        <v>0</v>
      </c>
      <c r="L340" s="11">
        <v>0</v>
      </c>
      <c r="M340" s="20">
        <v>530975.97</v>
      </c>
    </row>
    <row r="341" spans="1:13" x14ac:dyDescent="0.35">
      <c r="A341" s="9" t="s">
        <v>2049</v>
      </c>
      <c r="B341" s="10" t="s">
        <v>2050</v>
      </c>
      <c r="C341" s="9" t="s">
        <v>186</v>
      </c>
      <c r="D341" s="11">
        <v>1131829.6599999999</v>
      </c>
      <c r="E341" s="12">
        <v>253823.74</v>
      </c>
      <c r="F341" s="12">
        <v>64662.78</v>
      </c>
      <c r="G341" s="12">
        <v>-14645.18</v>
      </c>
      <c r="H341" s="12">
        <v>1435671</v>
      </c>
      <c r="I341" s="12">
        <v>483191821</v>
      </c>
      <c r="J341" s="18">
        <v>2.97122372027899</v>
      </c>
      <c r="K341" s="12">
        <v>0</v>
      </c>
      <c r="L341" s="11">
        <v>0</v>
      </c>
      <c r="M341" s="20">
        <v>2492797.54</v>
      </c>
    </row>
    <row r="342" spans="1:13" x14ac:dyDescent="0.35">
      <c r="A342" s="9" t="s">
        <v>2051</v>
      </c>
      <c r="B342" s="10" t="s">
        <v>2052</v>
      </c>
      <c r="C342" s="9" t="s">
        <v>158</v>
      </c>
      <c r="D342" s="11">
        <v>441752.68</v>
      </c>
      <c r="E342" s="12">
        <v>0</v>
      </c>
      <c r="F342" s="12">
        <v>81750.899999999994</v>
      </c>
      <c r="G342" s="12">
        <v>151.35</v>
      </c>
      <c r="H342" s="12">
        <v>523654.93</v>
      </c>
      <c r="I342" s="12">
        <v>309270794</v>
      </c>
      <c r="J342" s="18">
        <v>1.6931923096495201</v>
      </c>
      <c r="K342" s="12">
        <v>191817.96</v>
      </c>
      <c r="L342" s="11">
        <v>0</v>
      </c>
      <c r="M342" s="20">
        <v>2456174.6800000002</v>
      </c>
    </row>
    <row r="343" spans="1:13" x14ac:dyDescent="0.35">
      <c r="A343" s="9" t="s">
        <v>2053</v>
      </c>
      <c r="B343" s="10" t="s">
        <v>2054</v>
      </c>
      <c r="C343" s="9" t="s">
        <v>266</v>
      </c>
      <c r="D343" s="11">
        <v>35603761.039999999</v>
      </c>
      <c r="E343" s="12">
        <v>0</v>
      </c>
      <c r="F343" s="12">
        <v>6164567.9299999997</v>
      </c>
      <c r="G343" s="12">
        <v>60905.58</v>
      </c>
      <c r="H343" s="12">
        <v>41829234.549999997</v>
      </c>
      <c r="I343" s="12">
        <v>8829416887</v>
      </c>
      <c r="J343" s="18">
        <v>4.7374855084243803</v>
      </c>
      <c r="K343" s="12">
        <v>42727371.82</v>
      </c>
      <c r="L343" s="11">
        <v>0</v>
      </c>
      <c r="M343" s="20">
        <v>50785601.560000002</v>
      </c>
    </row>
    <row r="344" spans="1:13" x14ac:dyDescent="0.35">
      <c r="A344" s="9" t="s">
        <v>2055</v>
      </c>
      <c r="B344" s="10" t="s">
        <v>2056</v>
      </c>
      <c r="C344" s="9" t="s">
        <v>163</v>
      </c>
      <c r="D344" s="11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272885258</v>
      </c>
      <c r="J344" s="18">
        <v>0</v>
      </c>
      <c r="K344" s="12">
        <v>0</v>
      </c>
      <c r="L344" s="11">
        <v>0</v>
      </c>
      <c r="M344" s="20">
        <v>844347.61</v>
      </c>
    </row>
    <row r="345" spans="1:13" x14ac:dyDescent="0.35">
      <c r="A345" s="9" t="s">
        <v>2057</v>
      </c>
      <c r="B345" s="10" t="s">
        <v>2058</v>
      </c>
      <c r="C345" s="9" t="s">
        <v>183</v>
      </c>
      <c r="D345" s="11">
        <v>75991836.329999998</v>
      </c>
      <c r="E345" s="12">
        <v>2424478.7799999998</v>
      </c>
      <c r="F345" s="12">
        <v>2523267.5</v>
      </c>
      <c r="G345" s="12">
        <v>36906.26</v>
      </c>
      <c r="H345" s="12">
        <v>80976488.870000005</v>
      </c>
      <c r="I345" s="12">
        <v>26208139428</v>
      </c>
      <c r="J345" s="18">
        <v>3.0897458055907299</v>
      </c>
      <c r="K345" s="12">
        <v>41922579.909999996</v>
      </c>
      <c r="L345" s="11">
        <v>0</v>
      </c>
      <c r="M345" s="20">
        <v>85189326.25</v>
      </c>
    </row>
    <row r="346" spans="1:13" x14ac:dyDescent="0.35">
      <c r="A346" s="9" t="s">
        <v>2059</v>
      </c>
      <c r="B346" s="10" t="s">
        <v>2060</v>
      </c>
      <c r="C346" s="9" t="s">
        <v>136</v>
      </c>
      <c r="D346" s="11">
        <v>1199673.1200000001</v>
      </c>
      <c r="E346" s="12">
        <v>284441.68</v>
      </c>
      <c r="F346" s="12">
        <v>0</v>
      </c>
      <c r="G346" s="12">
        <v>0</v>
      </c>
      <c r="H346" s="12">
        <v>1484114.8</v>
      </c>
      <c r="I346" s="12">
        <v>475021857</v>
      </c>
      <c r="J346" s="18">
        <v>3.1243084462953501</v>
      </c>
      <c r="K346" s="12">
        <v>0</v>
      </c>
      <c r="L346" s="11">
        <v>0</v>
      </c>
      <c r="M346" s="20">
        <v>4065346.34</v>
      </c>
    </row>
    <row r="347" spans="1:13" x14ac:dyDescent="0.35">
      <c r="A347" s="9" t="s">
        <v>2061</v>
      </c>
      <c r="B347" s="10" t="s">
        <v>2062</v>
      </c>
      <c r="C347" s="9" t="s">
        <v>217</v>
      </c>
      <c r="D347" s="11">
        <v>2493835.73</v>
      </c>
      <c r="E347" s="12">
        <v>0</v>
      </c>
      <c r="F347" s="12">
        <v>0</v>
      </c>
      <c r="G347" s="12">
        <v>191.37</v>
      </c>
      <c r="H347" s="12">
        <v>2494027.1</v>
      </c>
      <c r="I347" s="12">
        <v>1295774264</v>
      </c>
      <c r="J347" s="18">
        <v>1.9247388756596</v>
      </c>
      <c r="K347" s="12">
        <v>1165731.1200000001</v>
      </c>
      <c r="L347" s="11">
        <v>0</v>
      </c>
      <c r="M347" s="20">
        <v>2463131.73</v>
      </c>
    </row>
    <row r="348" spans="1:13" x14ac:dyDescent="0.35">
      <c r="A348" s="9" t="s">
        <v>2063</v>
      </c>
      <c r="B348" s="10" t="s">
        <v>2064</v>
      </c>
      <c r="C348" s="9" t="s">
        <v>351</v>
      </c>
      <c r="D348" s="11">
        <v>1792142.03</v>
      </c>
      <c r="E348" s="12">
        <v>0</v>
      </c>
      <c r="F348" s="12">
        <v>1100648.19</v>
      </c>
      <c r="G348" s="12">
        <v>0</v>
      </c>
      <c r="H348" s="12">
        <v>2892790.22</v>
      </c>
      <c r="I348" s="12">
        <v>760526075</v>
      </c>
      <c r="J348" s="18">
        <v>3.8036700056602299</v>
      </c>
      <c r="K348" s="12">
        <v>836651.66</v>
      </c>
      <c r="L348" s="11">
        <v>0</v>
      </c>
      <c r="M348" s="20">
        <v>2590417.54</v>
      </c>
    </row>
    <row r="349" spans="1:13" x14ac:dyDescent="0.35">
      <c r="A349" s="9" t="s">
        <v>2065</v>
      </c>
      <c r="B349" s="22" t="s">
        <v>2066</v>
      </c>
      <c r="C349" s="9" t="s">
        <v>194</v>
      </c>
      <c r="D349" s="11">
        <v>1906139.38</v>
      </c>
      <c r="E349" s="12">
        <v>145627.93</v>
      </c>
      <c r="F349" s="12">
        <v>918185.69</v>
      </c>
      <c r="G349" s="12">
        <v>-6683.49</v>
      </c>
      <c r="H349" s="12">
        <v>2963269.51</v>
      </c>
      <c r="I349" s="12">
        <v>571247511</v>
      </c>
      <c r="J349" s="18">
        <v>5.1873652890191799</v>
      </c>
      <c r="K349" s="12">
        <v>405899.95</v>
      </c>
      <c r="L349" s="11">
        <v>0</v>
      </c>
      <c r="M349" s="20">
        <v>1451621.69</v>
      </c>
    </row>
    <row r="350" spans="1:13" x14ac:dyDescent="0.35">
      <c r="A350" s="9" t="s">
        <v>2067</v>
      </c>
      <c r="B350" s="22" t="s">
        <v>2066</v>
      </c>
      <c r="C350" s="9" t="s">
        <v>359</v>
      </c>
      <c r="D350" s="11">
        <v>1470167.62</v>
      </c>
      <c r="E350" s="12">
        <v>0</v>
      </c>
      <c r="F350" s="12">
        <v>0</v>
      </c>
      <c r="G350" s="12">
        <v>191.65</v>
      </c>
      <c r="H350" s="12">
        <v>1470359.27</v>
      </c>
      <c r="I350" s="12">
        <v>665587124</v>
      </c>
      <c r="J350" s="18">
        <v>2.2091161577218301</v>
      </c>
      <c r="K350" s="12">
        <v>531849.97</v>
      </c>
      <c r="L350" s="11">
        <v>0</v>
      </c>
      <c r="M350" s="20">
        <v>1414629.58</v>
      </c>
    </row>
    <row r="351" spans="1:13" x14ac:dyDescent="0.35">
      <c r="A351" s="9" t="s">
        <v>2068</v>
      </c>
      <c r="B351" s="10" t="s">
        <v>2069</v>
      </c>
      <c r="C351" s="9" t="s">
        <v>186</v>
      </c>
      <c r="D351" s="11">
        <v>1079646.24</v>
      </c>
      <c r="E351" s="12">
        <v>325865.76</v>
      </c>
      <c r="F351" s="12">
        <v>17356.09</v>
      </c>
      <c r="G351" s="12">
        <v>-16804.849999999999</v>
      </c>
      <c r="H351" s="12">
        <v>1406063.24</v>
      </c>
      <c r="I351" s="12">
        <v>601572141</v>
      </c>
      <c r="J351" s="18">
        <v>2.3373144202832998</v>
      </c>
      <c r="K351" s="12">
        <v>0</v>
      </c>
      <c r="L351" s="11">
        <v>0</v>
      </c>
      <c r="M351" s="20">
        <v>3158661.24</v>
      </c>
    </row>
    <row r="352" spans="1:13" x14ac:dyDescent="0.35">
      <c r="A352" s="9" t="s">
        <v>2070</v>
      </c>
      <c r="B352" s="10" t="s">
        <v>2071</v>
      </c>
      <c r="C352" s="9" t="s">
        <v>133</v>
      </c>
      <c r="D352" s="11">
        <v>343431.5</v>
      </c>
      <c r="E352" s="12">
        <v>32501.22</v>
      </c>
      <c r="F352" s="12">
        <v>10001.66</v>
      </c>
      <c r="G352" s="12">
        <v>135.88</v>
      </c>
      <c r="H352" s="12">
        <v>386070.26</v>
      </c>
      <c r="I352" s="12">
        <v>81667578</v>
      </c>
      <c r="J352" s="18">
        <v>4.7273381855404102</v>
      </c>
      <c r="K352" s="12">
        <v>0</v>
      </c>
      <c r="L352" s="11">
        <v>0</v>
      </c>
      <c r="M352" s="20">
        <v>296471.42</v>
      </c>
    </row>
    <row r="353" spans="1:13" x14ac:dyDescent="0.35">
      <c r="A353" s="9" t="s">
        <v>2072</v>
      </c>
      <c r="B353" s="10" t="s">
        <v>2073</v>
      </c>
      <c r="C353" s="9" t="s">
        <v>321</v>
      </c>
      <c r="D353" s="11">
        <v>868303.62</v>
      </c>
      <c r="E353" s="12">
        <v>91025.19</v>
      </c>
      <c r="F353" s="12">
        <v>3600.03</v>
      </c>
      <c r="G353" s="12">
        <v>-884.27</v>
      </c>
      <c r="H353" s="12">
        <v>962044.57</v>
      </c>
      <c r="I353" s="12">
        <v>334634967</v>
      </c>
      <c r="J353" s="18">
        <v>2.8749074809029098</v>
      </c>
      <c r="K353" s="12">
        <v>0</v>
      </c>
      <c r="L353" s="11">
        <v>0</v>
      </c>
      <c r="M353" s="20">
        <v>2094152.05</v>
      </c>
    </row>
    <row r="354" spans="1:13" x14ac:dyDescent="0.35">
      <c r="A354" s="9" t="s">
        <v>2074</v>
      </c>
      <c r="B354" s="10" t="s">
        <v>2075</v>
      </c>
      <c r="C354" s="9" t="s">
        <v>332</v>
      </c>
      <c r="D354" s="11">
        <v>1712500.06</v>
      </c>
      <c r="E354" s="12">
        <v>162500.23000000001</v>
      </c>
      <c r="F354" s="12">
        <v>799.96</v>
      </c>
      <c r="G354" s="12">
        <v>0</v>
      </c>
      <c r="H354" s="12">
        <v>1875800.25</v>
      </c>
      <c r="I354" s="12">
        <v>413196429</v>
      </c>
      <c r="J354" s="18">
        <v>4.5397300614134801</v>
      </c>
      <c r="K354" s="12">
        <v>141288.99</v>
      </c>
      <c r="L354" s="11">
        <v>0</v>
      </c>
      <c r="M354" s="20">
        <v>1583070.64</v>
      </c>
    </row>
    <row r="355" spans="1:13" x14ac:dyDescent="0.35">
      <c r="A355" s="9" t="s">
        <v>2076</v>
      </c>
      <c r="B355" s="10" t="s">
        <v>2077</v>
      </c>
      <c r="C355" s="9" t="s">
        <v>155</v>
      </c>
      <c r="D355" s="11">
        <v>713480.15</v>
      </c>
      <c r="E355" s="12">
        <v>48749.95</v>
      </c>
      <c r="F355" s="12">
        <v>3999.6</v>
      </c>
      <c r="G355" s="12">
        <v>-12083.05</v>
      </c>
      <c r="H355" s="12">
        <v>754146.65</v>
      </c>
      <c r="I355" s="12">
        <v>56822221</v>
      </c>
      <c r="J355" s="18">
        <v>13.272037536160401</v>
      </c>
      <c r="K355" s="12">
        <v>0</v>
      </c>
      <c r="L355" s="11">
        <v>0</v>
      </c>
      <c r="M355" s="20">
        <v>568937</v>
      </c>
    </row>
    <row r="356" spans="1:13" x14ac:dyDescent="0.35">
      <c r="A356" s="9" t="s">
        <v>2078</v>
      </c>
      <c r="B356" s="10" t="s">
        <v>2079</v>
      </c>
      <c r="C356" s="9" t="s">
        <v>207</v>
      </c>
      <c r="D356" s="11">
        <v>657792.37</v>
      </c>
      <c r="E356" s="12">
        <v>128408.89</v>
      </c>
      <c r="F356" s="12">
        <v>5299.92</v>
      </c>
      <c r="G356" s="12">
        <v>-14370.72</v>
      </c>
      <c r="H356" s="12">
        <v>777130.46</v>
      </c>
      <c r="I356" s="12">
        <v>207984884</v>
      </c>
      <c r="J356" s="18">
        <v>3.7364756757995901</v>
      </c>
      <c r="K356" s="12">
        <v>0</v>
      </c>
      <c r="L356" s="11">
        <v>0</v>
      </c>
      <c r="M356" s="20">
        <v>1378867.26</v>
      </c>
    </row>
    <row r="357" spans="1:13" x14ac:dyDescent="0.35">
      <c r="A357" s="9" t="s">
        <v>2080</v>
      </c>
      <c r="B357" s="10" t="s">
        <v>2081</v>
      </c>
      <c r="C357" s="9" t="s">
        <v>163</v>
      </c>
      <c r="D357" s="11">
        <v>5733303.5899999999</v>
      </c>
      <c r="E357" s="12">
        <v>162839.16</v>
      </c>
      <c r="F357" s="12">
        <v>8028356.9100000001</v>
      </c>
      <c r="G357" s="12">
        <v>2231.5100000000002</v>
      </c>
      <c r="H357" s="12">
        <v>13926731.17</v>
      </c>
      <c r="I357" s="12">
        <v>5193326720</v>
      </c>
      <c r="J357" s="18">
        <v>2.6816589675297799</v>
      </c>
      <c r="K357" s="12">
        <v>5316371.74</v>
      </c>
      <c r="L357" s="11">
        <v>0</v>
      </c>
      <c r="M357" s="20">
        <v>14800332.560000001</v>
      </c>
    </row>
    <row r="358" spans="1:13" x14ac:dyDescent="0.35">
      <c r="A358" s="9" t="s">
        <v>2082</v>
      </c>
      <c r="B358" s="10" t="s">
        <v>2083</v>
      </c>
      <c r="C358" s="9" t="s">
        <v>136</v>
      </c>
      <c r="D358" s="11">
        <v>1053548.17</v>
      </c>
      <c r="E358" s="12">
        <v>121197.17</v>
      </c>
      <c r="F358" s="12">
        <v>42051.11</v>
      </c>
      <c r="G358" s="12">
        <v>0</v>
      </c>
      <c r="H358" s="12">
        <v>1216796.45</v>
      </c>
      <c r="I358" s="12">
        <v>203752891</v>
      </c>
      <c r="J358" s="18">
        <v>5.9719223812142097</v>
      </c>
      <c r="K358" s="12">
        <v>119514.43</v>
      </c>
      <c r="L358" s="11">
        <v>0</v>
      </c>
      <c r="M358" s="20">
        <v>1702369.65</v>
      </c>
    </row>
    <row r="359" spans="1:13" x14ac:dyDescent="0.35">
      <c r="A359" s="9" t="s">
        <v>2084</v>
      </c>
      <c r="B359" s="10" t="s">
        <v>2085</v>
      </c>
      <c r="C359" s="9" t="s">
        <v>217</v>
      </c>
      <c r="D359" s="11">
        <v>1391850.94</v>
      </c>
      <c r="E359" s="12">
        <v>0</v>
      </c>
      <c r="F359" s="12">
        <v>173886.47</v>
      </c>
      <c r="G359" s="12">
        <v>77.290000000000006</v>
      </c>
      <c r="H359" s="12">
        <v>1565814.7</v>
      </c>
      <c r="I359" s="12">
        <v>311057681</v>
      </c>
      <c r="J359" s="18">
        <v>5.0338403313692801</v>
      </c>
      <c r="K359" s="12">
        <v>110907.95</v>
      </c>
      <c r="L359" s="11">
        <v>0</v>
      </c>
      <c r="M359" s="20">
        <v>627096.5</v>
      </c>
    </row>
    <row r="360" spans="1:13" x14ac:dyDescent="0.35">
      <c r="A360" s="9" t="s">
        <v>2086</v>
      </c>
      <c r="B360" s="10" t="s">
        <v>2087</v>
      </c>
      <c r="C360" s="9" t="s">
        <v>672</v>
      </c>
      <c r="D360" s="11">
        <v>0</v>
      </c>
      <c r="E360" s="12">
        <v>305631.84000000003</v>
      </c>
      <c r="F360" s="12">
        <v>9953.77</v>
      </c>
      <c r="G360" s="12">
        <v>0</v>
      </c>
      <c r="H360" s="12">
        <v>315585.61</v>
      </c>
      <c r="I360" s="12">
        <v>1003573761</v>
      </c>
      <c r="J360" s="18">
        <v>0.31446179868785901</v>
      </c>
      <c r="K360" s="12">
        <v>0</v>
      </c>
      <c r="L360" s="11">
        <v>0</v>
      </c>
      <c r="M360" s="20">
        <v>2965356.44</v>
      </c>
    </row>
    <row r="361" spans="1:13" x14ac:dyDescent="0.35">
      <c r="A361" s="9" t="s">
        <v>2088</v>
      </c>
      <c r="B361" s="10" t="s">
        <v>2089</v>
      </c>
      <c r="C361" s="9" t="s">
        <v>194</v>
      </c>
      <c r="D361" s="11">
        <v>309679.86</v>
      </c>
      <c r="E361" s="12">
        <v>40030.06</v>
      </c>
      <c r="F361" s="12">
        <v>0</v>
      </c>
      <c r="G361" s="12">
        <v>-2885.82</v>
      </c>
      <c r="H361" s="12">
        <v>346824.1</v>
      </c>
      <c r="I361" s="12">
        <v>109109242</v>
      </c>
      <c r="J361" s="18">
        <v>3.1786867330633601</v>
      </c>
      <c r="K361" s="12">
        <v>0</v>
      </c>
      <c r="L361" s="11">
        <v>0</v>
      </c>
      <c r="M361" s="20">
        <v>271856.19</v>
      </c>
    </row>
    <row r="362" spans="1:13" x14ac:dyDescent="0.35">
      <c r="A362" s="9" t="s">
        <v>2090</v>
      </c>
      <c r="B362" s="10" t="s">
        <v>2091</v>
      </c>
      <c r="C362" s="9" t="s">
        <v>217</v>
      </c>
      <c r="D362" s="11">
        <v>2405944.61</v>
      </c>
      <c r="E362" s="12">
        <v>0</v>
      </c>
      <c r="F362" s="12">
        <v>3251291.1</v>
      </c>
      <c r="G362" s="12">
        <v>1121.06</v>
      </c>
      <c r="H362" s="12">
        <v>5658356.7699999996</v>
      </c>
      <c r="I362" s="12">
        <v>4117469391</v>
      </c>
      <c r="J362" s="18">
        <v>1.3742316536385399</v>
      </c>
      <c r="K362" s="12">
        <v>3137716.95</v>
      </c>
      <c r="L362" s="11">
        <v>1759469.71</v>
      </c>
      <c r="M362" s="20">
        <v>7694128.2400000002</v>
      </c>
    </row>
    <row r="363" spans="1:13" x14ac:dyDescent="0.35">
      <c r="A363" s="9" t="s">
        <v>2092</v>
      </c>
      <c r="B363" s="10" t="s">
        <v>2093</v>
      </c>
      <c r="C363" s="9" t="s">
        <v>142</v>
      </c>
      <c r="D363" s="11">
        <v>25359143.239999998</v>
      </c>
      <c r="E363" s="12">
        <v>4186073.07</v>
      </c>
      <c r="F363" s="12">
        <v>1903658.86</v>
      </c>
      <c r="G363" s="12">
        <v>33248.660000000003</v>
      </c>
      <c r="H363" s="12">
        <v>31482123.829999998</v>
      </c>
      <c r="I363" s="12">
        <v>7601221020</v>
      </c>
      <c r="J363" s="18">
        <v>4.1417193036704996</v>
      </c>
      <c r="K363" s="12">
        <v>890841.64</v>
      </c>
      <c r="L363" s="11">
        <v>192745.87</v>
      </c>
      <c r="M363" s="20">
        <v>32029988.960000001</v>
      </c>
    </row>
    <row r="364" spans="1:13" x14ac:dyDescent="0.35">
      <c r="A364" s="9" t="s">
        <v>2094</v>
      </c>
      <c r="B364" s="10" t="s">
        <v>2095</v>
      </c>
      <c r="C364" s="9" t="s">
        <v>428</v>
      </c>
      <c r="D364" s="11">
        <v>922999.18</v>
      </c>
      <c r="E364" s="12">
        <v>107321.39</v>
      </c>
      <c r="F364" s="12">
        <v>4700.01</v>
      </c>
      <c r="G364" s="12">
        <v>0</v>
      </c>
      <c r="H364" s="12">
        <v>1035020.58</v>
      </c>
      <c r="I364" s="12">
        <v>245946326</v>
      </c>
      <c r="J364" s="18">
        <v>4.20831893215595</v>
      </c>
      <c r="K364" s="12">
        <v>24032.66</v>
      </c>
      <c r="L364" s="11">
        <v>0</v>
      </c>
      <c r="M364" s="20">
        <v>992164.76</v>
      </c>
    </row>
    <row r="365" spans="1:13" x14ac:dyDescent="0.35">
      <c r="A365" s="9" t="s">
        <v>2096</v>
      </c>
      <c r="B365" s="10" t="s">
        <v>2097</v>
      </c>
      <c r="C365" s="9" t="s">
        <v>299</v>
      </c>
      <c r="D365" s="11">
        <v>1084772.33</v>
      </c>
      <c r="E365" s="12">
        <v>116060.06</v>
      </c>
      <c r="F365" s="12">
        <v>4099.95</v>
      </c>
      <c r="G365" s="12">
        <v>0</v>
      </c>
      <c r="H365" s="12">
        <v>1204932.3400000001</v>
      </c>
      <c r="I365" s="12">
        <v>436819725</v>
      </c>
      <c r="J365" s="18">
        <v>2.7584201697851398</v>
      </c>
      <c r="K365" s="12">
        <v>160093.87</v>
      </c>
      <c r="L365" s="11">
        <v>0</v>
      </c>
      <c r="M365" s="20">
        <v>3345617.17</v>
      </c>
    </row>
    <row r="366" spans="1:13" x14ac:dyDescent="0.35">
      <c r="A366" s="9" t="s">
        <v>2098</v>
      </c>
      <c r="B366" s="10" t="s">
        <v>2099</v>
      </c>
      <c r="C366" s="9" t="s">
        <v>266</v>
      </c>
      <c r="D366" s="11">
        <v>1747033.23</v>
      </c>
      <c r="E366" s="12">
        <v>0</v>
      </c>
      <c r="F366" s="12">
        <v>414001.44</v>
      </c>
      <c r="G366" s="12">
        <v>2801.66</v>
      </c>
      <c r="H366" s="12">
        <v>2163836.33</v>
      </c>
      <c r="I366" s="12">
        <v>776602445</v>
      </c>
      <c r="J366" s="18">
        <v>2.7862857552553799</v>
      </c>
      <c r="K366" s="12">
        <v>894714.05</v>
      </c>
      <c r="L366" s="11">
        <v>0</v>
      </c>
      <c r="M366" s="20">
        <v>4278631.95</v>
      </c>
    </row>
    <row r="367" spans="1:13" x14ac:dyDescent="0.35">
      <c r="A367" s="9" t="s">
        <v>2100</v>
      </c>
      <c r="B367" s="10" t="s">
        <v>2101</v>
      </c>
      <c r="C367" s="9" t="s">
        <v>307</v>
      </c>
      <c r="D367" s="11">
        <v>151629.12</v>
      </c>
      <c r="E367" s="12">
        <v>0</v>
      </c>
      <c r="F367" s="12">
        <v>0</v>
      </c>
      <c r="G367" s="12">
        <v>0</v>
      </c>
      <c r="H367" s="12">
        <v>151629.12</v>
      </c>
      <c r="I367" s="12">
        <v>286405306</v>
      </c>
      <c r="J367" s="18">
        <v>0.52942147656999095</v>
      </c>
      <c r="K367" s="12">
        <v>243369.24</v>
      </c>
      <c r="L367" s="11">
        <v>0</v>
      </c>
      <c r="M367" s="20">
        <v>2087992.73</v>
      </c>
    </row>
    <row r="368" spans="1:13" x14ac:dyDescent="0.35">
      <c r="A368" s="9" t="s">
        <v>2102</v>
      </c>
      <c r="B368" s="10" t="s">
        <v>2103</v>
      </c>
      <c r="C368" s="9" t="s">
        <v>186</v>
      </c>
      <c r="D368" s="11">
        <v>463023.22</v>
      </c>
      <c r="E368" s="12">
        <v>67461.34</v>
      </c>
      <c r="F368" s="12">
        <v>0</v>
      </c>
      <c r="G368" s="12">
        <v>-4125</v>
      </c>
      <c r="H368" s="12">
        <v>526359.56000000006</v>
      </c>
      <c r="I368" s="12">
        <v>106429526</v>
      </c>
      <c r="J368" s="18">
        <v>4.9456159374420201</v>
      </c>
      <c r="K368" s="12">
        <v>0</v>
      </c>
      <c r="L368" s="11">
        <v>0</v>
      </c>
      <c r="M368" s="20">
        <v>546124.47</v>
      </c>
    </row>
    <row r="369" spans="1:13" x14ac:dyDescent="0.35">
      <c r="A369" s="9" t="s">
        <v>2104</v>
      </c>
      <c r="B369" s="10" t="s">
        <v>2105</v>
      </c>
      <c r="C369" s="9" t="s">
        <v>359</v>
      </c>
      <c r="D369" s="11">
        <v>1395997.22</v>
      </c>
      <c r="E369" s="12">
        <v>0</v>
      </c>
      <c r="F369" s="12">
        <v>69490.16</v>
      </c>
      <c r="G369" s="12">
        <v>323.67</v>
      </c>
      <c r="H369" s="12">
        <v>1465811.05</v>
      </c>
      <c r="I369" s="12">
        <v>1032131662</v>
      </c>
      <c r="J369" s="18">
        <v>1.4201783589892401</v>
      </c>
      <c r="K369" s="12">
        <v>609200.84</v>
      </c>
      <c r="L369" s="11">
        <v>0</v>
      </c>
      <c r="M369" s="20">
        <v>2236534.7599999998</v>
      </c>
    </row>
    <row r="370" spans="1:13" x14ac:dyDescent="0.35">
      <c r="A370" s="9" t="s">
        <v>2106</v>
      </c>
      <c r="B370" s="10" t="s">
        <v>2107</v>
      </c>
      <c r="C370" s="9" t="s">
        <v>428</v>
      </c>
      <c r="D370" s="11">
        <v>2521002</v>
      </c>
      <c r="E370" s="12">
        <v>0</v>
      </c>
      <c r="F370" s="12">
        <v>340919.99</v>
      </c>
      <c r="G370" s="12">
        <v>0</v>
      </c>
      <c r="H370" s="12">
        <v>2861921.99</v>
      </c>
      <c r="I370" s="12">
        <v>672846539</v>
      </c>
      <c r="J370" s="18">
        <v>4.2534542783759504</v>
      </c>
      <c r="K370" s="12">
        <v>256613.08</v>
      </c>
      <c r="L370" s="11">
        <v>0</v>
      </c>
      <c r="M370" s="20">
        <v>2690284.57</v>
      </c>
    </row>
    <row r="371" spans="1:13" x14ac:dyDescent="0.35">
      <c r="A371" s="9" t="s">
        <v>2108</v>
      </c>
      <c r="B371" s="10" t="s">
        <v>2109</v>
      </c>
      <c r="C371" s="9" t="s">
        <v>341</v>
      </c>
      <c r="D371" s="11">
        <v>611311.82999999996</v>
      </c>
      <c r="E371" s="12">
        <v>226497.09</v>
      </c>
      <c r="F371" s="12">
        <v>333448.32000000001</v>
      </c>
      <c r="G371" s="12">
        <v>71.09</v>
      </c>
      <c r="H371" s="12">
        <v>1171328.33</v>
      </c>
      <c r="I371" s="12">
        <v>239739574</v>
      </c>
      <c r="J371" s="18">
        <v>4.8858363700938297</v>
      </c>
      <c r="K371" s="12">
        <v>0</v>
      </c>
      <c r="L371" s="11">
        <v>0</v>
      </c>
      <c r="M371" s="20">
        <v>1508634.95</v>
      </c>
    </row>
    <row r="372" spans="1:13" x14ac:dyDescent="0.35">
      <c r="A372" s="9" t="s">
        <v>2110</v>
      </c>
      <c r="B372" s="10" t="s">
        <v>2111</v>
      </c>
      <c r="C372" s="9" t="s">
        <v>237</v>
      </c>
      <c r="D372" s="11">
        <v>1476563.74</v>
      </c>
      <c r="E372" s="12">
        <v>346654.83</v>
      </c>
      <c r="F372" s="12">
        <v>424505.52</v>
      </c>
      <c r="G372" s="12">
        <v>0</v>
      </c>
      <c r="H372" s="12">
        <v>2247724.09</v>
      </c>
      <c r="I372" s="12">
        <v>684891825</v>
      </c>
      <c r="J372" s="18">
        <v>3.2818673080234202</v>
      </c>
      <c r="K372" s="12">
        <v>99744.89</v>
      </c>
      <c r="L372" s="11">
        <v>0</v>
      </c>
      <c r="M372" s="20">
        <v>4571663.09</v>
      </c>
    </row>
    <row r="373" spans="1:13" x14ac:dyDescent="0.35">
      <c r="A373" s="9" t="s">
        <v>2112</v>
      </c>
      <c r="B373" s="10" t="s">
        <v>2113</v>
      </c>
      <c r="C373" s="9" t="s">
        <v>473</v>
      </c>
      <c r="D373" s="11">
        <v>1167652.28</v>
      </c>
      <c r="E373" s="12">
        <v>999.98</v>
      </c>
      <c r="F373" s="12">
        <v>3099.84</v>
      </c>
      <c r="G373" s="12">
        <v>-0.27</v>
      </c>
      <c r="H373" s="12">
        <v>1171751.83</v>
      </c>
      <c r="I373" s="12">
        <v>201124943</v>
      </c>
      <c r="J373" s="18">
        <v>5.8259896188012803</v>
      </c>
      <c r="K373" s="12">
        <v>92374.3</v>
      </c>
      <c r="L373" s="11">
        <v>0</v>
      </c>
      <c r="M373" s="20">
        <v>445330.67</v>
      </c>
    </row>
    <row r="374" spans="1:13" x14ac:dyDescent="0.35">
      <c r="A374" s="9" t="s">
        <v>2114</v>
      </c>
      <c r="B374" s="10" t="s">
        <v>2115</v>
      </c>
      <c r="C374" s="9" t="s">
        <v>626</v>
      </c>
      <c r="D374" s="11">
        <v>391999.99</v>
      </c>
      <c r="E374" s="12">
        <v>0</v>
      </c>
      <c r="F374" s="12">
        <v>0</v>
      </c>
      <c r="G374" s="12">
        <v>0</v>
      </c>
      <c r="H374" s="12">
        <v>391999.99</v>
      </c>
      <c r="I374" s="12">
        <v>94405178</v>
      </c>
      <c r="J374" s="18">
        <v>4.1523145054607102</v>
      </c>
      <c r="K374" s="12">
        <v>120006.14</v>
      </c>
      <c r="L374" s="11">
        <v>0</v>
      </c>
      <c r="M374" s="20">
        <v>896257.67</v>
      </c>
    </row>
    <row r="375" spans="1:13" x14ac:dyDescent="0.35">
      <c r="A375" s="9" t="s">
        <v>2116</v>
      </c>
      <c r="B375" s="10" t="s">
        <v>2117</v>
      </c>
      <c r="C375" s="9" t="s">
        <v>237</v>
      </c>
      <c r="D375" s="11">
        <v>449483.86</v>
      </c>
      <c r="E375" s="12">
        <v>0</v>
      </c>
      <c r="F375" s="12">
        <v>800.01</v>
      </c>
      <c r="G375" s="12">
        <v>0</v>
      </c>
      <c r="H375" s="12">
        <v>450283.87</v>
      </c>
      <c r="I375" s="12">
        <v>151503704</v>
      </c>
      <c r="J375" s="18">
        <v>2.9720980947106099</v>
      </c>
      <c r="K375" s="12">
        <v>127691.79</v>
      </c>
      <c r="L375" s="11">
        <v>0</v>
      </c>
      <c r="M375" s="20">
        <v>946606.87</v>
      </c>
    </row>
    <row r="376" spans="1:13" x14ac:dyDescent="0.35">
      <c r="A376" s="9" t="s">
        <v>2118</v>
      </c>
      <c r="B376" s="10" t="s">
        <v>2119</v>
      </c>
      <c r="C376" s="9" t="s">
        <v>428</v>
      </c>
      <c r="D376" s="11">
        <v>1136432.1299999999</v>
      </c>
      <c r="E376" s="12">
        <v>43499.92</v>
      </c>
      <c r="F376" s="12">
        <v>0</v>
      </c>
      <c r="G376" s="12">
        <v>0</v>
      </c>
      <c r="H376" s="12">
        <v>1179932.05</v>
      </c>
      <c r="I376" s="12">
        <v>258750917</v>
      </c>
      <c r="J376" s="18">
        <v>4.5601077038888302</v>
      </c>
      <c r="K376" s="12">
        <v>171615.73</v>
      </c>
      <c r="L376" s="11">
        <v>0</v>
      </c>
      <c r="M376" s="20">
        <v>1040578.63</v>
      </c>
    </row>
    <row r="377" spans="1:13" x14ac:dyDescent="0.35">
      <c r="A377" s="9" t="s">
        <v>2120</v>
      </c>
      <c r="B377" s="10" t="s">
        <v>2121</v>
      </c>
      <c r="C377" s="9" t="s">
        <v>277</v>
      </c>
      <c r="D377" s="11">
        <v>1857828.25</v>
      </c>
      <c r="E377" s="12">
        <v>480587.88</v>
      </c>
      <c r="F377" s="12">
        <v>500353.48</v>
      </c>
      <c r="G377" s="12">
        <v>-1920.66</v>
      </c>
      <c r="H377" s="12">
        <v>2836848.95</v>
      </c>
      <c r="I377" s="12">
        <v>1215636835</v>
      </c>
      <c r="J377" s="18">
        <v>2.33363194362237</v>
      </c>
      <c r="K377" s="12">
        <v>0</v>
      </c>
      <c r="L377" s="11">
        <v>0</v>
      </c>
      <c r="M377" s="20">
        <v>4123371.08</v>
      </c>
    </row>
    <row r="378" spans="1:13" x14ac:dyDescent="0.35">
      <c r="A378" s="9" t="s">
        <v>2122</v>
      </c>
      <c r="B378" s="10" t="s">
        <v>2123</v>
      </c>
      <c r="C378" s="9" t="s">
        <v>321</v>
      </c>
      <c r="D378" s="11">
        <v>159923.59</v>
      </c>
      <c r="E378" s="12">
        <v>38472.81</v>
      </c>
      <c r="F378" s="12">
        <v>0</v>
      </c>
      <c r="G378" s="12">
        <v>34.619999999999997</v>
      </c>
      <c r="H378" s="12">
        <v>198431.02</v>
      </c>
      <c r="I378" s="12">
        <v>62229564</v>
      </c>
      <c r="J378" s="18">
        <v>3.1886937212030002</v>
      </c>
      <c r="K378" s="12">
        <v>0</v>
      </c>
      <c r="L378" s="11">
        <v>0</v>
      </c>
      <c r="M378" s="20">
        <v>382623.68</v>
      </c>
    </row>
    <row r="379" spans="1:13" x14ac:dyDescent="0.35">
      <c r="A379" s="9" t="s">
        <v>2124</v>
      </c>
      <c r="B379" s="10" t="s">
        <v>2125</v>
      </c>
      <c r="C379" s="9" t="s">
        <v>183</v>
      </c>
      <c r="D379" s="11">
        <v>38584384.520000003</v>
      </c>
      <c r="E379" s="12">
        <v>6732524.6200000001</v>
      </c>
      <c r="F379" s="12">
        <v>0</v>
      </c>
      <c r="G379" s="12">
        <v>0</v>
      </c>
      <c r="H379" s="12">
        <v>45316909.140000001</v>
      </c>
      <c r="I379" s="12">
        <v>11151222124</v>
      </c>
      <c r="J379" s="18">
        <v>4.06385135513242</v>
      </c>
      <c r="K379" s="12">
        <v>2285600.65</v>
      </c>
      <c r="L379" s="11">
        <v>2975585</v>
      </c>
      <c r="M379" s="20">
        <v>36991295.369999997</v>
      </c>
    </row>
    <row r="380" spans="1:13" x14ac:dyDescent="0.35">
      <c r="A380" s="9" t="s">
        <v>2126</v>
      </c>
      <c r="B380" s="10" t="s">
        <v>2127</v>
      </c>
      <c r="C380" s="9" t="s">
        <v>186</v>
      </c>
      <c r="D380" s="11">
        <v>862889.53</v>
      </c>
      <c r="E380" s="12">
        <v>194899.58</v>
      </c>
      <c r="F380" s="12">
        <v>0</v>
      </c>
      <c r="G380" s="12">
        <v>-22277.13</v>
      </c>
      <c r="H380" s="12">
        <v>1035511.98</v>
      </c>
      <c r="I380" s="12">
        <v>214789274</v>
      </c>
      <c r="J380" s="18">
        <v>4.8210600125218503</v>
      </c>
      <c r="K380" s="12">
        <v>0</v>
      </c>
      <c r="L380" s="11">
        <v>0</v>
      </c>
      <c r="M380" s="20">
        <v>1164346.1000000001</v>
      </c>
    </row>
    <row r="381" spans="1:13" x14ac:dyDescent="0.35">
      <c r="A381" s="9" t="s">
        <v>2128</v>
      </c>
      <c r="B381" s="10" t="s">
        <v>2129</v>
      </c>
      <c r="C381" s="9" t="s">
        <v>220</v>
      </c>
      <c r="D381" s="11">
        <v>604367.9</v>
      </c>
      <c r="E381" s="12">
        <v>294919.23</v>
      </c>
      <c r="F381" s="12">
        <v>799053.84</v>
      </c>
      <c r="G381" s="12">
        <v>536.72</v>
      </c>
      <c r="H381" s="12">
        <v>1698877.69</v>
      </c>
      <c r="I381" s="12">
        <v>326952732</v>
      </c>
      <c r="J381" s="18">
        <v>5.1960957157562504</v>
      </c>
      <c r="K381" s="12">
        <v>0</v>
      </c>
      <c r="L381" s="11">
        <v>0</v>
      </c>
      <c r="M381" s="20">
        <v>1868099.14</v>
      </c>
    </row>
    <row r="382" spans="1:13" x14ac:dyDescent="0.35">
      <c r="A382" s="9" t="s">
        <v>2130</v>
      </c>
      <c r="B382" s="10" t="s">
        <v>2131</v>
      </c>
      <c r="C382" s="9" t="s">
        <v>133</v>
      </c>
      <c r="D382" s="11">
        <v>259449.87</v>
      </c>
      <c r="E382" s="12">
        <v>52935</v>
      </c>
      <c r="F382" s="12">
        <v>0</v>
      </c>
      <c r="G382" s="12">
        <v>0</v>
      </c>
      <c r="H382" s="12">
        <v>312384.87</v>
      </c>
      <c r="I382" s="12">
        <v>61757532</v>
      </c>
      <c r="J382" s="18">
        <v>5.05824730819878</v>
      </c>
      <c r="K382" s="12">
        <v>0</v>
      </c>
      <c r="L382" s="11">
        <v>0</v>
      </c>
      <c r="M382" s="20">
        <v>296957.40000000002</v>
      </c>
    </row>
    <row r="383" spans="1:13" x14ac:dyDescent="0.35">
      <c r="A383" s="9" t="s">
        <v>2132</v>
      </c>
      <c r="B383" s="10" t="s">
        <v>2133</v>
      </c>
      <c r="C383" s="9" t="s">
        <v>356</v>
      </c>
      <c r="D383" s="11">
        <v>700612.61</v>
      </c>
      <c r="E383" s="12">
        <v>101996.67</v>
      </c>
      <c r="F383" s="12">
        <v>2019.86</v>
      </c>
      <c r="G383" s="12">
        <v>0</v>
      </c>
      <c r="H383" s="12">
        <v>804629.14</v>
      </c>
      <c r="I383" s="12">
        <v>301259455</v>
      </c>
      <c r="J383" s="18">
        <v>2.6708842714994598</v>
      </c>
      <c r="K383" s="12">
        <v>0</v>
      </c>
      <c r="L383" s="11">
        <v>0</v>
      </c>
      <c r="M383" s="20">
        <v>682352.94</v>
      </c>
    </row>
    <row r="384" spans="1:13" x14ac:dyDescent="0.35">
      <c r="A384" s="9" t="s">
        <v>2134</v>
      </c>
      <c r="B384" s="10" t="s">
        <v>2135</v>
      </c>
      <c r="C384" s="9" t="s">
        <v>341</v>
      </c>
      <c r="D384" s="11">
        <v>1487671.54</v>
      </c>
      <c r="E384" s="12">
        <v>750070.32</v>
      </c>
      <c r="F384" s="12">
        <v>1139167.54</v>
      </c>
      <c r="G384" s="12">
        <v>252.46</v>
      </c>
      <c r="H384" s="12">
        <v>3377161.86</v>
      </c>
      <c r="I384" s="12">
        <v>772561886</v>
      </c>
      <c r="J384" s="18">
        <v>4.37138036602546</v>
      </c>
      <c r="K384" s="12">
        <v>39699.019999999997</v>
      </c>
      <c r="L384" s="11">
        <v>0</v>
      </c>
      <c r="M384" s="20">
        <v>4439074.29</v>
      </c>
    </row>
    <row r="385" spans="1:13" x14ac:dyDescent="0.35">
      <c r="A385" s="9" t="s">
        <v>2136</v>
      </c>
      <c r="B385" s="10" t="s">
        <v>2137</v>
      </c>
      <c r="C385" s="9" t="s">
        <v>139</v>
      </c>
      <c r="D385" s="11">
        <v>36845672.789999999</v>
      </c>
      <c r="E385" s="12">
        <v>0</v>
      </c>
      <c r="F385" s="12">
        <v>2376707.46</v>
      </c>
      <c r="G385" s="12">
        <v>24541.21</v>
      </c>
      <c r="H385" s="12">
        <v>39246921.460000001</v>
      </c>
      <c r="I385" s="12">
        <v>4636662968</v>
      </c>
      <c r="J385" s="18">
        <v>8.4644757945236098</v>
      </c>
      <c r="K385" s="12">
        <v>2076767.62</v>
      </c>
      <c r="L385" s="11">
        <v>0</v>
      </c>
      <c r="M385" s="20">
        <v>10026765.390000001</v>
      </c>
    </row>
    <row r="386" spans="1:13" x14ac:dyDescent="0.35">
      <c r="A386" s="9" t="s">
        <v>2138</v>
      </c>
      <c r="B386" s="10" t="s">
        <v>2139</v>
      </c>
      <c r="C386" s="9" t="s">
        <v>186</v>
      </c>
      <c r="D386" s="11">
        <v>735883.65</v>
      </c>
      <c r="E386" s="12">
        <v>109073.5</v>
      </c>
      <c r="F386" s="12">
        <v>1704.07</v>
      </c>
      <c r="G386" s="12">
        <v>-8997.86</v>
      </c>
      <c r="H386" s="12">
        <v>837663.36</v>
      </c>
      <c r="I386" s="12">
        <v>239311773</v>
      </c>
      <c r="J386" s="18">
        <v>3.50030150835914</v>
      </c>
      <c r="K386" s="12">
        <v>0</v>
      </c>
      <c r="L386" s="11">
        <v>0</v>
      </c>
      <c r="M386" s="20">
        <v>1303704.93</v>
      </c>
    </row>
    <row r="387" spans="1:13" x14ac:dyDescent="0.35">
      <c r="A387" s="9" t="s">
        <v>2140</v>
      </c>
      <c r="B387" s="10" t="s">
        <v>2141</v>
      </c>
      <c r="C387" s="9" t="s">
        <v>282</v>
      </c>
      <c r="D387" s="11">
        <v>2053642.12</v>
      </c>
      <c r="E387" s="12">
        <v>872044.93</v>
      </c>
      <c r="F387" s="12">
        <v>235828.21</v>
      </c>
      <c r="G387" s="12">
        <v>0</v>
      </c>
      <c r="H387" s="12">
        <v>3161515.26</v>
      </c>
      <c r="I387" s="12">
        <v>825295772</v>
      </c>
      <c r="J387" s="18">
        <v>3.83076633524787</v>
      </c>
      <c r="K387" s="12">
        <v>0</v>
      </c>
      <c r="L387" s="11">
        <v>1800</v>
      </c>
      <c r="M387" s="20">
        <v>3698546.23</v>
      </c>
    </row>
    <row r="388" spans="1:13" x14ac:dyDescent="0.35">
      <c r="A388" s="9" t="s">
        <v>2142</v>
      </c>
      <c r="B388" s="10" t="s">
        <v>2143</v>
      </c>
      <c r="C388" s="9" t="s">
        <v>197</v>
      </c>
      <c r="D388" s="11">
        <v>92415217.840000004</v>
      </c>
      <c r="E388" s="12">
        <v>7654902.4199999999</v>
      </c>
      <c r="F388" s="12">
        <v>189727990.08000001</v>
      </c>
      <c r="G388" s="12">
        <v>623223.84</v>
      </c>
      <c r="H388" s="12">
        <v>290421334.18000001</v>
      </c>
      <c r="I388" s="12">
        <v>159640432000</v>
      </c>
      <c r="J388" s="18">
        <v>1.81922167549634</v>
      </c>
      <c r="K388" s="12">
        <v>87723058.25</v>
      </c>
      <c r="L388" s="11">
        <v>99196919.620000005</v>
      </c>
      <c r="M388" s="20">
        <v>499529841.31999999</v>
      </c>
    </row>
    <row r="389" spans="1:13" x14ac:dyDescent="0.35">
      <c r="A389" s="9" t="s">
        <v>2144</v>
      </c>
      <c r="B389" s="10" t="s">
        <v>2145</v>
      </c>
      <c r="C389" s="9" t="s">
        <v>130</v>
      </c>
      <c r="D389" s="11">
        <v>342297.94</v>
      </c>
      <c r="E389" s="12">
        <v>0</v>
      </c>
      <c r="F389" s="12">
        <v>6000</v>
      </c>
      <c r="G389" s="12">
        <v>-14571.03</v>
      </c>
      <c r="H389" s="12">
        <v>333726.90999999997</v>
      </c>
      <c r="I389" s="12">
        <v>464209593</v>
      </c>
      <c r="J389" s="18">
        <v>0.71891429008017105</v>
      </c>
      <c r="K389" s="12">
        <v>461088.09</v>
      </c>
      <c r="L389" s="11">
        <v>50000.11</v>
      </c>
      <c r="M389" s="20">
        <v>2719282.95</v>
      </c>
    </row>
    <row r="390" spans="1:13" x14ac:dyDescent="0.35">
      <c r="A390" s="9" t="s">
        <v>2146</v>
      </c>
      <c r="B390" s="10" t="s">
        <v>2147</v>
      </c>
      <c r="C390" s="9" t="s">
        <v>266</v>
      </c>
      <c r="D390" s="11">
        <v>4720477.29</v>
      </c>
      <c r="E390" s="12">
        <v>0</v>
      </c>
      <c r="F390" s="12">
        <v>2347648.89</v>
      </c>
      <c r="G390" s="12">
        <v>4456.59</v>
      </c>
      <c r="H390" s="12">
        <v>7072582.7699999996</v>
      </c>
      <c r="I390" s="12">
        <v>5165520786</v>
      </c>
      <c r="J390" s="18">
        <v>1.3691906514380301</v>
      </c>
      <c r="K390" s="12">
        <v>18702842.329999998</v>
      </c>
      <c r="L390" s="11">
        <v>0</v>
      </c>
      <c r="M390" s="20">
        <v>30023288.809999999</v>
      </c>
    </row>
    <row r="391" spans="1:13" x14ac:dyDescent="0.35">
      <c r="A391" s="9" t="s">
        <v>2148</v>
      </c>
      <c r="B391" s="10" t="s">
        <v>2149</v>
      </c>
      <c r="C391" s="9" t="s">
        <v>386</v>
      </c>
      <c r="D391" s="11">
        <v>1577164.1</v>
      </c>
      <c r="E391" s="12">
        <v>0</v>
      </c>
      <c r="F391" s="12">
        <v>20427.93</v>
      </c>
      <c r="G391" s="12">
        <v>0</v>
      </c>
      <c r="H391" s="12">
        <v>1597592.03</v>
      </c>
      <c r="I391" s="12">
        <v>616814048</v>
      </c>
      <c r="J391" s="18">
        <v>2.5900707598669999</v>
      </c>
      <c r="K391" s="12">
        <v>219550.25</v>
      </c>
      <c r="L391" s="11">
        <v>0</v>
      </c>
      <c r="M391" s="20">
        <v>2164528.12</v>
      </c>
    </row>
    <row r="392" spans="1:13" x14ac:dyDescent="0.35">
      <c r="A392" s="9" t="s">
        <v>2150</v>
      </c>
      <c r="B392" s="10" t="s">
        <v>2151</v>
      </c>
      <c r="C392" s="9" t="s">
        <v>307</v>
      </c>
      <c r="D392" s="11">
        <v>511678.44</v>
      </c>
      <c r="E392" s="12">
        <v>131942.06</v>
      </c>
      <c r="F392" s="12">
        <v>2000.07</v>
      </c>
      <c r="G392" s="12">
        <v>-108.85</v>
      </c>
      <c r="H392" s="12">
        <v>645511.72</v>
      </c>
      <c r="I392" s="12">
        <v>116387467</v>
      </c>
      <c r="J392" s="18">
        <v>5.5462305060733001</v>
      </c>
      <c r="K392" s="12">
        <v>0</v>
      </c>
      <c r="L392" s="11">
        <v>0</v>
      </c>
      <c r="M392" s="20">
        <v>876451.98</v>
      </c>
    </row>
    <row r="393" spans="1:13" x14ac:dyDescent="0.35">
      <c r="A393" s="9" t="s">
        <v>2152</v>
      </c>
      <c r="B393" s="10" t="s">
        <v>2153</v>
      </c>
      <c r="C393" s="9" t="s">
        <v>191</v>
      </c>
      <c r="D393" s="11">
        <v>2099384.9900000002</v>
      </c>
      <c r="E393" s="12">
        <v>274765.57</v>
      </c>
      <c r="F393" s="12">
        <v>44281.37</v>
      </c>
      <c r="G393" s="12">
        <v>-64361.82</v>
      </c>
      <c r="H393" s="12">
        <v>2354070.11</v>
      </c>
      <c r="I393" s="12">
        <v>764575297</v>
      </c>
      <c r="J393" s="18">
        <v>3.0789251486894398</v>
      </c>
      <c r="K393" s="12">
        <v>0</v>
      </c>
      <c r="L393" s="11">
        <v>0</v>
      </c>
      <c r="M393" s="20">
        <v>3691504</v>
      </c>
    </row>
    <row r="394" spans="1:13" x14ac:dyDescent="0.35">
      <c r="A394" s="9" t="s">
        <v>2154</v>
      </c>
      <c r="B394" s="10" t="s">
        <v>2155</v>
      </c>
      <c r="C394" s="9" t="s">
        <v>359</v>
      </c>
      <c r="D394" s="11">
        <v>3629199.08</v>
      </c>
      <c r="E394" s="12">
        <v>0</v>
      </c>
      <c r="F394" s="12">
        <v>335755.45</v>
      </c>
      <c r="G394" s="12">
        <v>663.46</v>
      </c>
      <c r="H394" s="12">
        <v>3965617.99</v>
      </c>
      <c r="I394" s="12">
        <v>801087389</v>
      </c>
      <c r="J394" s="18">
        <v>4.9502938686256099</v>
      </c>
      <c r="K394" s="12">
        <v>457499.98</v>
      </c>
      <c r="L394" s="11">
        <v>0</v>
      </c>
      <c r="M394" s="20">
        <v>1707834.5</v>
      </c>
    </row>
    <row r="395" spans="1:13" x14ac:dyDescent="0.35">
      <c r="A395" s="9" t="s">
        <v>2156</v>
      </c>
      <c r="B395" s="10" t="s">
        <v>2157</v>
      </c>
      <c r="C395" s="9" t="s">
        <v>351</v>
      </c>
      <c r="D395" s="11">
        <v>969611.76</v>
      </c>
      <c r="E395" s="12">
        <v>50465.99</v>
      </c>
      <c r="F395" s="12">
        <v>3306.1</v>
      </c>
      <c r="G395" s="12">
        <v>0</v>
      </c>
      <c r="H395" s="12">
        <v>1023383.85</v>
      </c>
      <c r="I395" s="12">
        <v>814914689</v>
      </c>
      <c r="J395" s="18">
        <v>1.25581715953092</v>
      </c>
      <c r="K395" s="12">
        <v>276465.87</v>
      </c>
      <c r="L395" s="11">
        <v>44142.11</v>
      </c>
      <c r="M395" s="20">
        <v>2805731.33</v>
      </c>
    </row>
    <row r="396" spans="1:13" x14ac:dyDescent="0.35">
      <c r="A396" s="9" t="s">
        <v>2158</v>
      </c>
      <c r="B396" s="10" t="s">
        <v>2159</v>
      </c>
      <c r="C396" s="9" t="s">
        <v>158</v>
      </c>
      <c r="D396" s="11">
        <v>631511.51</v>
      </c>
      <c r="E396" s="12">
        <v>0</v>
      </c>
      <c r="F396" s="12">
        <v>9550.24</v>
      </c>
      <c r="G396" s="12">
        <v>3654.35</v>
      </c>
      <c r="H396" s="12">
        <v>644716.1</v>
      </c>
      <c r="I396" s="12">
        <v>192734655</v>
      </c>
      <c r="J396" s="18">
        <v>3.34509691575705</v>
      </c>
      <c r="K396" s="12">
        <v>237719.56</v>
      </c>
      <c r="L396" s="11">
        <v>0</v>
      </c>
      <c r="M396" s="20">
        <v>1596580.23</v>
      </c>
    </row>
    <row r="397" spans="1:13" x14ac:dyDescent="0.35">
      <c r="A397" s="9" t="s">
        <v>2160</v>
      </c>
      <c r="B397" s="10" t="s">
        <v>2161</v>
      </c>
      <c r="C397" s="9" t="s">
        <v>142</v>
      </c>
      <c r="D397" s="11">
        <v>1508458.55</v>
      </c>
      <c r="E397" s="12">
        <v>12585.02</v>
      </c>
      <c r="F397" s="12">
        <v>421688.54</v>
      </c>
      <c r="G397" s="12">
        <v>2415.2600000000002</v>
      </c>
      <c r="H397" s="12">
        <v>1945147.37</v>
      </c>
      <c r="I397" s="12">
        <v>463462184</v>
      </c>
      <c r="J397" s="18">
        <v>4.1969926288527599</v>
      </c>
      <c r="K397" s="12">
        <v>492092.82</v>
      </c>
      <c r="L397" s="11">
        <v>0</v>
      </c>
      <c r="M397" s="20">
        <v>1698757.75</v>
      </c>
    </row>
    <row r="398" spans="1:13" x14ac:dyDescent="0.35">
      <c r="A398" s="9" t="s">
        <v>2162</v>
      </c>
      <c r="B398" s="10" t="s">
        <v>2163</v>
      </c>
      <c r="C398" s="9" t="s">
        <v>626</v>
      </c>
      <c r="D398" s="11">
        <v>475518.62</v>
      </c>
      <c r="E398" s="12">
        <v>0</v>
      </c>
      <c r="F398" s="12">
        <v>0</v>
      </c>
      <c r="G398" s="12">
        <v>0</v>
      </c>
      <c r="H398" s="12">
        <v>475518.62</v>
      </c>
      <c r="I398" s="12">
        <v>514756478</v>
      </c>
      <c r="J398" s="18">
        <v>0.92377394034466098</v>
      </c>
      <c r="K398" s="12">
        <v>217860.08</v>
      </c>
      <c r="L398" s="11">
        <v>0</v>
      </c>
      <c r="M398" s="20">
        <v>5587505.7300000004</v>
      </c>
    </row>
    <row r="399" spans="1:13" x14ac:dyDescent="0.35">
      <c r="A399" s="9" t="s">
        <v>2164</v>
      </c>
      <c r="B399" s="10" t="s">
        <v>2165</v>
      </c>
      <c r="C399" s="9" t="s">
        <v>318</v>
      </c>
      <c r="D399" s="11">
        <v>1657399.63</v>
      </c>
      <c r="E399" s="12">
        <v>335317.06</v>
      </c>
      <c r="F399" s="12">
        <v>0</v>
      </c>
      <c r="G399" s="12">
        <v>1768.28</v>
      </c>
      <c r="H399" s="12">
        <v>1994484.97</v>
      </c>
      <c r="I399" s="12">
        <v>573753046</v>
      </c>
      <c r="J399" s="18">
        <v>3.4762080722792401</v>
      </c>
      <c r="K399" s="12">
        <v>555938.04</v>
      </c>
      <c r="L399" s="11">
        <v>95000.02</v>
      </c>
      <c r="M399" s="20">
        <v>2668821.04</v>
      </c>
    </row>
    <row r="400" spans="1:13" x14ac:dyDescent="0.35">
      <c r="A400" s="9" t="s">
        <v>2166</v>
      </c>
      <c r="B400" s="10" t="s">
        <v>2167</v>
      </c>
      <c r="C400" s="9" t="s">
        <v>1096</v>
      </c>
      <c r="D400" s="11">
        <v>603340.97</v>
      </c>
      <c r="E400" s="12">
        <v>88797.97</v>
      </c>
      <c r="F400" s="12">
        <v>0</v>
      </c>
      <c r="G400" s="12">
        <v>0</v>
      </c>
      <c r="H400" s="12">
        <v>692138.94</v>
      </c>
      <c r="I400" s="12">
        <v>110379762</v>
      </c>
      <c r="J400" s="18">
        <v>6.2705239389807703</v>
      </c>
      <c r="K400" s="12">
        <v>0</v>
      </c>
      <c r="L400" s="11">
        <v>0</v>
      </c>
      <c r="M400" s="20">
        <v>232161.48</v>
      </c>
    </row>
    <row r="401" spans="1:13" x14ac:dyDescent="0.35">
      <c r="A401" s="9" t="s">
        <v>2168</v>
      </c>
      <c r="B401" s="10" t="s">
        <v>2169</v>
      </c>
      <c r="C401" s="9" t="s">
        <v>246</v>
      </c>
      <c r="D401" s="11">
        <v>346822.73</v>
      </c>
      <c r="E401" s="12">
        <v>415316.19</v>
      </c>
      <c r="F401" s="12">
        <v>299587.92</v>
      </c>
      <c r="G401" s="12">
        <v>1021.19</v>
      </c>
      <c r="H401" s="12">
        <v>1062748.03</v>
      </c>
      <c r="I401" s="12">
        <v>391818711</v>
      </c>
      <c r="J401" s="18">
        <v>2.7123462973160599</v>
      </c>
      <c r="K401" s="12">
        <v>0</v>
      </c>
      <c r="L401" s="11">
        <v>0</v>
      </c>
      <c r="M401" s="20">
        <v>2211049.67</v>
      </c>
    </row>
    <row r="402" spans="1:13" x14ac:dyDescent="0.35">
      <c r="A402" s="9" t="s">
        <v>2170</v>
      </c>
      <c r="B402" s="10" t="s">
        <v>2171</v>
      </c>
      <c r="C402" s="9" t="s">
        <v>307</v>
      </c>
      <c r="D402" s="11">
        <v>655029.86</v>
      </c>
      <c r="E402" s="12">
        <v>0</v>
      </c>
      <c r="F402" s="12">
        <v>0</v>
      </c>
      <c r="G402" s="12">
        <v>-30</v>
      </c>
      <c r="H402" s="12">
        <v>654999.86</v>
      </c>
      <c r="I402" s="12">
        <v>174593851</v>
      </c>
      <c r="J402" s="18">
        <v>3.75156316358472</v>
      </c>
      <c r="K402" s="12">
        <v>220349.79</v>
      </c>
      <c r="L402" s="11">
        <v>0</v>
      </c>
      <c r="M402" s="20">
        <v>1266035.24</v>
      </c>
    </row>
    <row r="403" spans="1:13" x14ac:dyDescent="0.35">
      <c r="A403" s="9" t="s">
        <v>2172</v>
      </c>
      <c r="B403" s="10" t="s">
        <v>2173</v>
      </c>
      <c r="C403" s="9" t="s">
        <v>672</v>
      </c>
      <c r="D403" s="11">
        <v>349634.73</v>
      </c>
      <c r="E403" s="12">
        <v>344460.22</v>
      </c>
      <c r="F403" s="12">
        <v>236347.99</v>
      </c>
      <c r="G403" s="12">
        <v>17.190000000000001</v>
      </c>
      <c r="H403" s="12">
        <v>930460.13</v>
      </c>
      <c r="I403" s="12">
        <v>943731350</v>
      </c>
      <c r="J403" s="18">
        <v>0.98593750223514398</v>
      </c>
      <c r="K403" s="12">
        <v>0</v>
      </c>
      <c r="L403" s="11">
        <v>5779.27</v>
      </c>
      <c r="M403" s="20">
        <v>3075120.77</v>
      </c>
    </row>
    <row r="404" spans="1:13" x14ac:dyDescent="0.35">
      <c r="A404" s="9" t="s">
        <v>2174</v>
      </c>
      <c r="B404" s="10" t="s">
        <v>2175</v>
      </c>
      <c r="C404" s="9" t="s">
        <v>133</v>
      </c>
      <c r="D404" s="11">
        <v>770338.09</v>
      </c>
      <c r="E404" s="12">
        <v>92499.87</v>
      </c>
      <c r="F404" s="12">
        <v>0</v>
      </c>
      <c r="G404" s="12">
        <v>472.75</v>
      </c>
      <c r="H404" s="12">
        <v>863310.71</v>
      </c>
      <c r="I404" s="12">
        <v>122913107</v>
      </c>
      <c r="J404" s="18">
        <v>7.0237481670689501</v>
      </c>
      <c r="K404" s="12">
        <v>0</v>
      </c>
      <c r="L404" s="11">
        <v>0</v>
      </c>
      <c r="M404" s="20">
        <v>786673.71</v>
      </c>
    </row>
    <row r="405" spans="1:13" x14ac:dyDescent="0.35">
      <c r="A405" s="9" t="s">
        <v>2176</v>
      </c>
      <c r="B405" s="10" t="s">
        <v>2177</v>
      </c>
      <c r="C405" s="9" t="s">
        <v>133</v>
      </c>
      <c r="D405" s="11">
        <v>1201352.06</v>
      </c>
      <c r="E405" s="12">
        <v>132760.91</v>
      </c>
      <c r="F405" s="12">
        <v>118805.02</v>
      </c>
      <c r="G405" s="12">
        <v>679.52</v>
      </c>
      <c r="H405" s="12">
        <v>1453597.51</v>
      </c>
      <c r="I405" s="12">
        <v>313628893</v>
      </c>
      <c r="J405" s="18">
        <v>4.6347691250499699</v>
      </c>
      <c r="K405" s="12">
        <v>89360.86</v>
      </c>
      <c r="L405" s="11">
        <v>0</v>
      </c>
      <c r="M405" s="20">
        <v>1859719.94</v>
      </c>
    </row>
    <row r="406" spans="1:13" x14ac:dyDescent="0.35">
      <c r="A406" s="9" t="s">
        <v>2178</v>
      </c>
      <c r="B406" s="10" t="s">
        <v>2179</v>
      </c>
      <c r="C406" s="9" t="s">
        <v>480</v>
      </c>
      <c r="D406" s="11">
        <v>2024780.5</v>
      </c>
      <c r="E406" s="12">
        <v>858406.01</v>
      </c>
      <c r="F406" s="12">
        <v>90944.65</v>
      </c>
      <c r="G406" s="12">
        <v>2213.7800000000002</v>
      </c>
      <c r="H406" s="12">
        <v>2976344.94</v>
      </c>
      <c r="I406" s="12">
        <v>1680907162</v>
      </c>
      <c r="J406" s="18">
        <v>1.7706777669140501</v>
      </c>
      <c r="K406" s="12">
        <v>67183.02</v>
      </c>
      <c r="L406" s="11">
        <v>1094376.7</v>
      </c>
      <c r="M406" s="20">
        <v>9480727.1799999997</v>
      </c>
    </row>
    <row r="407" spans="1:13" x14ac:dyDescent="0.35">
      <c r="A407" s="9" t="s">
        <v>2180</v>
      </c>
      <c r="B407" s="10" t="s">
        <v>2181</v>
      </c>
      <c r="C407" s="9" t="s">
        <v>130</v>
      </c>
      <c r="D407" s="11">
        <v>844302.49</v>
      </c>
      <c r="E407" s="12">
        <v>111870.08</v>
      </c>
      <c r="F407" s="12">
        <v>287937</v>
      </c>
      <c r="G407" s="12">
        <v>-16813.060000000001</v>
      </c>
      <c r="H407" s="12">
        <v>1227296.51</v>
      </c>
      <c r="I407" s="12">
        <v>539473055</v>
      </c>
      <c r="J407" s="18">
        <v>2.2749913060996199</v>
      </c>
      <c r="K407" s="12">
        <v>0</v>
      </c>
      <c r="L407" s="11">
        <v>0</v>
      </c>
      <c r="M407" s="20">
        <v>3153415.01</v>
      </c>
    </row>
    <row r="408" spans="1:13" x14ac:dyDescent="0.35">
      <c r="A408" s="9" t="s">
        <v>2182</v>
      </c>
      <c r="B408" s="10" t="s">
        <v>2183</v>
      </c>
      <c r="C408" s="9" t="s">
        <v>133</v>
      </c>
      <c r="D408" s="11">
        <v>639162.62</v>
      </c>
      <c r="E408" s="12">
        <v>105000.17</v>
      </c>
      <c r="F408" s="12">
        <v>3000.23</v>
      </c>
      <c r="G408" s="12">
        <v>131.38999999999999</v>
      </c>
      <c r="H408" s="12">
        <v>747294.41</v>
      </c>
      <c r="I408" s="12">
        <v>130129689</v>
      </c>
      <c r="J408" s="18">
        <v>5.7426895871548602</v>
      </c>
      <c r="K408" s="12">
        <v>0</v>
      </c>
      <c r="L408" s="11">
        <v>0</v>
      </c>
      <c r="M408" s="20">
        <v>850100.91</v>
      </c>
    </row>
    <row r="409" spans="1:13" x14ac:dyDescent="0.35">
      <c r="A409" s="9" t="s">
        <v>2184</v>
      </c>
      <c r="B409" s="10" t="s">
        <v>2185</v>
      </c>
      <c r="C409" s="9" t="s">
        <v>155</v>
      </c>
      <c r="D409" s="11">
        <v>967962.84</v>
      </c>
      <c r="E409" s="12">
        <v>115467.72</v>
      </c>
      <c r="F409" s="12">
        <v>100754.21</v>
      </c>
      <c r="G409" s="12">
        <v>-12544.22</v>
      </c>
      <c r="H409" s="12">
        <v>1171640.55</v>
      </c>
      <c r="I409" s="12">
        <v>99655024</v>
      </c>
      <c r="J409" s="18">
        <v>11.756964204835301</v>
      </c>
      <c r="K409" s="12">
        <v>0</v>
      </c>
      <c r="L409" s="11">
        <v>0</v>
      </c>
      <c r="M409" s="20">
        <v>1006694</v>
      </c>
    </row>
    <row r="410" spans="1:13" x14ac:dyDescent="0.35">
      <c r="A410" s="9" t="s">
        <v>2186</v>
      </c>
      <c r="B410" s="10" t="s">
        <v>2187</v>
      </c>
      <c r="C410" s="9" t="s">
        <v>158</v>
      </c>
      <c r="D410" s="11">
        <v>384047.11</v>
      </c>
      <c r="E410" s="12">
        <v>0</v>
      </c>
      <c r="F410" s="12">
        <v>0</v>
      </c>
      <c r="G410" s="12">
        <v>0</v>
      </c>
      <c r="H410" s="12">
        <v>384047.11</v>
      </c>
      <c r="I410" s="12">
        <v>144925789</v>
      </c>
      <c r="J410" s="18">
        <v>2.6499570066166802</v>
      </c>
      <c r="K410" s="12">
        <v>123457.07</v>
      </c>
      <c r="L410" s="11">
        <v>0</v>
      </c>
      <c r="M410" s="20">
        <v>1138862.54</v>
      </c>
    </row>
    <row r="411" spans="1:13" x14ac:dyDescent="0.35">
      <c r="A411" s="9" t="s">
        <v>2188</v>
      </c>
      <c r="B411" s="10" t="s">
        <v>2189</v>
      </c>
      <c r="C411" s="9" t="s">
        <v>194</v>
      </c>
      <c r="D411" s="11">
        <v>2924428.93</v>
      </c>
      <c r="E411" s="12">
        <v>129849.84</v>
      </c>
      <c r="F411" s="12">
        <v>19850.02</v>
      </c>
      <c r="G411" s="12">
        <v>-11610.22</v>
      </c>
      <c r="H411" s="12">
        <v>3062518.57</v>
      </c>
      <c r="I411" s="12">
        <v>1362617282</v>
      </c>
      <c r="J411" s="18">
        <v>2.2475265875866102</v>
      </c>
      <c r="K411" s="12">
        <v>282100.05</v>
      </c>
      <c r="L411" s="11">
        <v>0</v>
      </c>
      <c r="M411" s="20">
        <v>3444550.95</v>
      </c>
    </row>
    <row r="412" spans="1:13" x14ac:dyDescent="0.35">
      <c r="A412" s="9" t="s">
        <v>2190</v>
      </c>
      <c r="B412" s="10" t="s">
        <v>2191</v>
      </c>
      <c r="C412" s="9" t="s">
        <v>169</v>
      </c>
      <c r="D412" s="11">
        <v>95047001.469999999</v>
      </c>
      <c r="E412" s="12">
        <v>1820635.65</v>
      </c>
      <c r="F412" s="12">
        <v>43462498.020000003</v>
      </c>
      <c r="G412" s="12">
        <v>0</v>
      </c>
      <c r="H412" s="12">
        <v>140330135.13999999</v>
      </c>
      <c r="I412" s="12">
        <v>63046321837</v>
      </c>
      <c r="J412" s="18">
        <v>2.22582588565293</v>
      </c>
      <c r="K412" s="12">
        <v>47609258.359999999</v>
      </c>
      <c r="L412" s="11">
        <v>55598488.450000003</v>
      </c>
      <c r="M412" s="20">
        <v>165433530.37</v>
      </c>
    </row>
    <row r="413" spans="1:13" x14ac:dyDescent="0.35">
      <c r="A413" s="9" t="s">
        <v>2192</v>
      </c>
      <c r="B413" s="10" t="s">
        <v>2193</v>
      </c>
      <c r="C413" s="9" t="s">
        <v>473</v>
      </c>
      <c r="D413" s="11">
        <v>2397877.79</v>
      </c>
      <c r="E413" s="12">
        <v>0</v>
      </c>
      <c r="F413" s="12">
        <v>237000.05</v>
      </c>
      <c r="G413" s="12">
        <v>801.26</v>
      </c>
      <c r="H413" s="12">
        <v>2635679.1</v>
      </c>
      <c r="I413" s="12">
        <v>1547055502</v>
      </c>
      <c r="J413" s="18">
        <v>1.7036745589234801</v>
      </c>
      <c r="K413" s="12">
        <v>1252518.8</v>
      </c>
      <c r="L413" s="11">
        <v>504408.8</v>
      </c>
      <c r="M413" s="20">
        <v>3417935.86</v>
      </c>
    </row>
    <row r="414" spans="1:13" x14ac:dyDescent="0.35">
      <c r="A414" s="9" t="s">
        <v>2194</v>
      </c>
      <c r="B414" s="10" t="s">
        <v>2195</v>
      </c>
      <c r="C414" s="9" t="s">
        <v>378</v>
      </c>
      <c r="D414" s="11">
        <v>1888611.06</v>
      </c>
      <c r="E414" s="12">
        <v>85536.75</v>
      </c>
      <c r="F414" s="12">
        <v>613604.91</v>
      </c>
      <c r="G414" s="12">
        <v>308.97000000000003</v>
      </c>
      <c r="H414" s="12">
        <v>2588061.69</v>
      </c>
      <c r="I414" s="12">
        <v>500159436</v>
      </c>
      <c r="J414" s="18">
        <v>5.1744733853226803</v>
      </c>
      <c r="K414" s="12">
        <v>122367.86</v>
      </c>
      <c r="L414" s="11">
        <v>0</v>
      </c>
      <c r="M414" s="20">
        <v>2529409.5299999998</v>
      </c>
    </row>
    <row r="415" spans="1:13" x14ac:dyDescent="0.35">
      <c r="A415" s="9" t="s">
        <v>2196</v>
      </c>
      <c r="B415" s="10" t="s">
        <v>2197</v>
      </c>
      <c r="C415" s="9" t="s">
        <v>505</v>
      </c>
      <c r="D415" s="11">
        <v>6965264.1900000004</v>
      </c>
      <c r="E415" s="12">
        <v>0</v>
      </c>
      <c r="F415" s="12">
        <v>202993.38</v>
      </c>
      <c r="G415" s="12">
        <v>3495.21</v>
      </c>
      <c r="H415" s="12">
        <v>7171752.7800000003</v>
      </c>
      <c r="I415" s="12">
        <v>2568955735</v>
      </c>
      <c r="J415" s="18">
        <v>2.7916996319907401</v>
      </c>
      <c r="K415" s="12">
        <v>3834879.42</v>
      </c>
      <c r="L415" s="11">
        <v>1560161.43</v>
      </c>
      <c r="M415" s="20">
        <v>8268374.1399999997</v>
      </c>
    </row>
    <row r="416" spans="1:13" x14ac:dyDescent="0.35">
      <c r="A416" s="9" t="s">
        <v>2198</v>
      </c>
      <c r="B416" s="10" t="s">
        <v>2199</v>
      </c>
      <c r="C416" s="9" t="s">
        <v>155</v>
      </c>
      <c r="D416" s="11">
        <v>724710.63</v>
      </c>
      <c r="E416" s="12">
        <v>0</v>
      </c>
      <c r="F416" s="12">
        <v>4999.97</v>
      </c>
      <c r="G416" s="12">
        <v>-16744.599999999999</v>
      </c>
      <c r="H416" s="12">
        <v>712966</v>
      </c>
      <c r="I416" s="12">
        <v>104045607</v>
      </c>
      <c r="J416" s="18">
        <v>6.8524373162626704</v>
      </c>
      <c r="K416" s="12">
        <v>65845.759999999995</v>
      </c>
      <c r="L416" s="11">
        <v>0</v>
      </c>
      <c r="M416" s="20">
        <v>1055492.56</v>
      </c>
    </row>
    <row r="417" spans="1:13" x14ac:dyDescent="0.35">
      <c r="A417" s="9" t="s">
        <v>2200</v>
      </c>
      <c r="B417" s="10" t="s">
        <v>2201</v>
      </c>
      <c r="C417" s="9" t="s">
        <v>1096</v>
      </c>
      <c r="D417" s="11">
        <v>3863402.32</v>
      </c>
      <c r="E417" s="12">
        <v>0</v>
      </c>
      <c r="F417" s="12">
        <v>1335005.55</v>
      </c>
      <c r="G417" s="12">
        <v>0</v>
      </c>
      <c r="H417" s="12">
        <v>5198407.87</v>
      </c>
      <c r="I417" s="12">
        <v>938518357</v>
      </c>
      <c r="J417" s="18">
        <v>5.5389517223902303</v>
      </c>
      <c r="K417" s="12">
        <v>407011.95</v>
      </c>
      <c r="L417" s="11">
        <v>0</v>
      </c>
      <c r="M417" s="20">
        <v>1925640.03</v>
      </c>
    </row>
    <row r="418" spans="1:13" x14ac:dyDescent="0.35">
      <c r="A418" s="9" t="s">
        <v>2202</v>
      </c>
      <c r="B418" s="10" t="s">
        <v>2203</v>
      </c>
      <c r="C418" s="9" t="s">
        <v>1096</v>
      </c>
      <c r="D418" s="11">
        <v>2554374.9500000002</v>
      </c>
      <c r="E418" s="12">
        <v>207999.97</v>
      </c>
      <c r="F418" s="12">
        <v>0</v>
      </c>
      <c r="G418" s="12">
        <v>0</v>
      </c>
      <c r="H418" s="12">
        <v>2762374.92</v>
      </c>
      <c r="I418" s="12">
        <v>488788901</v>
      </c>
      <c r="J418" s="18">
        <v>5.6514681784887699</v>
      </c>
      <c r="K418" s="12">
        <v>0</v>
      </c>
      <c r="L418" s="11">
        <v>0</v>
      </c>
      <c r="M418" s="20">
        <v>1003958.76</v>
      </c>
    </row>
    <row r="419" spans="1:13" x14ac:dyDescent="0.35">
      <c r="A419" s="9" t="s">
        <v>2204</v>
      </c>
      <c r="B419" s="10" t="s">
        <v>2205</v>
      </c>
      <c r="C419" s="9" t="s">
        <v>202</v>
      </c>
      <c r="D419" s="11">
        <v>501579.23</v>
      </c>
      <c r="E419" s="12">
        <v>162805.37</v>
      </c>
      <c r="F419" s="12">
        <v>3799.98</v>
      </c>
      <c r="G419" s="12">
        <v>-74.3</v>
      </c>
      <c r="H419" s="12">
        <v>668110.28</v>
      </c>
      <c r="I419" s="12">
        <v>164705457</v>
      </c>
      <c r="J419" s="18">
        <v>4.0563943184954701</v>
      </c>
      <c r="K419" s="12">
        <v>0</v>
      </c>
      <c r="L419" s="11">
        <v>0</v>
      </c>
      <c r="M419" s="20">
        <v>1001946.35</v>
      </c>
    </row>
    <row r="420" spans="1:13" x14ac:dyDescent="0.35">
      <c r="A420" s="9" t="s">
        <v>2206</v>
      </c>
      <c r="B420" s="10" t="s">
        <v>2207</v>
      </c>
      <c r="C420" s="9" t="s">
        <v>266</v>
      </c>
      <c r="D420" s="11">
        <v>19294901.620000001</v>
      </c>
      <c r="E420" s="12">
        <v>0</v>
      </c>
      <c r="F420" s="12">
        <v>4519526.32</v>
      </c>
      <c r="G420" s="12">
        <v>69580.14</v>
      </c>
      <c r="H420" s="12">
        <v>23884008.079999998</v>
      </c>
      <c r="I420" s="12">
        <v>4484883602</v>
      </c>
      <c r="J420" s="18">
        <v>5.3254465889257698</v>
      </c>
      <c r="K420" s="12">
        <v>17899687.32</v>
      </c>
      <c r="L420" s="11">
        <v>0</v>
      </c>
      <c r="M420" s="20">
        <v>25684358.399999999</v>
      </c>
    </row>
    <row r="421" spans="1:13" x14ac:dyDescent="0.35">
      <c r="A421" s="9" t="s">
        <v>2208</v>
      </c>
      <c r="B421" s="10" t="s">
        <v>2209</v>
      </c>
      <c r="C421" s="9" t="s">
        <v>158</v>
      </c>
      <c r="D421" s="11">
        <v>340814.98</v>
      </c>
      <c r="E421" s="12">
        <v>0</v>
      </c>
      <c r="F421" s="12">
        <v>3999.97</v>
      </c>
      <c r="G421" s="12">
        <v>37.89</v>
      </c>
      <c r="H421" s="12">
        <v>344852.84</v>
      </c>
      <c r="I421" s="12">
        <v>66620017</v>
      </c>
      <c r="J421" s="18">
        <v>5.17641477035348</v>
      </c>
      <c r="K421" s="12">
        <v>61900.21</v>
      </c>
      <c r="L421" s="11">
        <v>13045.28</v>
      </c>
      <c r="M421" s="20">
        <v>550633.87</v>
      </c>
    </row>
    <row r="422" spans="1:13" x14ac:dyDescent="0.35">
      <c r="A422" s="9" t="s">
        <v>2210</v>
      </c>
      <c r="B422" s="10" t="s">
        <v>2211</v>
      </c>
      <c r="C422" s="9" t="s">
        <v>169</v>
      </c>
      <c r="D422" s="11">
        <v>81399309.400000006</v>
      </c>
      <c r="E422" s="12">
        <v>3157015.91</v>
      </c>
      <c r="F422" s="12">
        <v>62888315.469999999</v>
      </c>
      <c r="G422" s="12">
        <v>0</v>
      </c>
      <c r="H422" s="12">
        <v>147444640.78</v>
      </c>
      <c r="I422" s="12">
        <v>62367094563</v>
      </c>
      <c r="J422" s="18">
        <v>2.3641415687732401</v>
      </c>
      <c r="K422" s="12">
        <v>62366261.229999997</v>
      </c>
      <c r="L422" s="11">
        <v>0</v>
      </c>
      <c r="M422" s="20">
        <v>180791475.55000001</v>
      </c>
    </row>
    <row r="423" spans="1:13" x14ac:dyDescent="0.35">
      <c r="A423" s="9" t="s">
        <v>2212</v>
      </c>
      <c r="B423" s="10" t="s">
        <v>2213</v>
      </c>
      <c r="C423" s="9" t="s">
        <v>444</v>
      </c>
      <c r="D423" s="11">
        <v>1087550.55</v>
      </c>
      <c r="E423" s="12">
        <v>87214.05</v>
      </c>
      <c r="F423" s="12">
        <v>18146.98</v>
      </c>
      <c r="G423" s="12">
        <v>792.62</v>
      </c>
      <c r="H423" s="12">
        <v>1193704.2</v>
      </c>
      <c r="I423" s="12">
        <v>148352639</v>
      </c>
      <c r="J423" s="18">
        <v>8.0463968018796095</v>
      </c>
      <c r="K423" s="12">
        <v>0</v>
      </c>
      <c r="L423" s="11">
        <v>0</v>
      </c>
      <c r="M423" s="20">
        <v>614082.29</v>
      </c>
    </row>
    <row r="424" spans="1:13" x14ac:dyDescent="0.35">
      <c r="A424" s="9" t="s">
        <v>2214</v>
      </c>
      <c r="B424" s="10" t="s">
        <v>2215</v>
      </c>
      <c r="C424" s="9" t="s">
        <v>332</v>
      </c>
      <c r="D424" s="11">
        <v>4785833.59</v>
      </c>
      <c r="E424" s="12">
        <v>4084997.49</v>
      </c>
      <c r="F424" s="12">
        <v>2403485.75</v>
      </c>
      <c r="G424" s="12">
        <v>0</v>
      </c>
      <c r="H424" s="12">
        <v>11274316.83</v>
      </c>
      <c r="I424" s="12">
        <v>2289527744</v>
      </c>
      <c r="J424" s="18">
        <v>4.9242979734776302</v>
      </c>
      <c r="K424" s="12">
        <v>0</v>
      </c>
      <c r="L424" s="11">
        <v>0</v>
      </c>
      <c r="M424" s="20">
        <v>10970871.57</v>
      </c>
    </row>
    <row r="425" spans="1:13" x14ac:dyDescent="0.35">
      <c r="A425" s="9" t="s">
        <v>2216</v>
      </c>
      <c r="B425" s="10" t="s">
        <v>2217</v>
      </c>
      <c r="C425" s="9" t="s">
        <v>186</v>
      </c>
      <c r="D425" s="11">
        <v>686320.53</v>
      </c>
      <c r="E425" s="12">
        <v>129086.22</v>
      </c>
      <c r="F425" s="12">
        <v>0</v>
      </c>
      <c r="G425" s="12">
        <v>-8521.41</v>
      </c>
      <c r="H425" s="12">
        <v>806885.34</v>
      </c>
      <c r="I425" s="12">
        <v>254042086</v>
      </c>
      <c r="J425" s="18">
        <v>3.1761876652201599</v>
      </c>
      <c r="K425" s="12">
        <v>0</v>
      </c>
      <c r="L425" s="11">
        <v>0</v>
      </c>
      <c r="M425" s="20">
        <v>1322946.3500000001</v>
      </c>
    </row>
    <row r="426" spans="1:13" x14ac:dyDescent="0.35">
      <c r="A426" s="9" t="s">
        <v>2218</v>
      </c>
      <c r="B426" s="10" t="s">
        <v>2219</v>
      </c>
      <c r="C426" s="9" t="s">
        <v>133</v>
      </c>
      <c r="D426" s="11">
        <v>660963.56000000006</v>
      </c>
      <c r="E426" s="12">
        <v>0</v>
      </c>
      <c r="F426" s="12">
        <v>9999.9699999999993</v>
      </c>
      <c r="G426" s="12">
        <v>-996.43</v>
      </c>
      <c r="H426" s="12">
        <v>669967.1</v>
      </c>
      <c r="I426" s="12">
        <v>90239008</v>
      </c>
      <c r="J426" s="18">
        <v>7.42436242206918</v>
      </c>
      <c r="K426" s="12">
        <v>51925.03</v>
      </c>
      <c r="L426" s="11">
        <v>0</v>
      </c>
      <c r="M426" s="20">
        <v>337559.18</v>
      </c>
    </row>
    <row r="427" spans="1:13" x14ac:dyDescent="0.35">
      <c r="A427" s="9" t="s">
        <v>2220</v>
      </c>
      <c r="B427" s="10" t="s">
        <v>2221</v>
      </c>
      <c r="C427" s="9" t="s">
        <v>180</v>
      </c>
      <c r="D427" s="11">
        <v>754347.82</v>
      </c>
      <c r="E427" s="12">
        <v>113314.07</v>
      </c>
      <c r="F427" s="12">
        <v>13361.99</v>
      </c>
      <c r="G427" s="12">
        <v>0</v>
      </c>
      <c r="H427" s="12">
        <v>881023.88</v>
      </c>
      <c r="I427" s="12">
        <v>226152574</v>
      </c>
      <c r="J427" s="18">
        <v>3.8957057371365602</v>
      </c>
      <c r="K427" s="12">
        <v>81028.62</v>
      </c>
      <c r="L427" s="11">
        <v>0</v>
      </c>
      <c r="M427" s="20">
        <v>1807725.59</v>
      </c>
    </row>
    <row r="428" spans="1:13" x14ac:dyDescent="0.35">
      <c r="A428" s="9" t="s">
        <v>2222</v>
      </c>
      <c r="B428" s="10" t="s">
        <v>2223</v>
      </c>
      <c r="C428" s="9" t="s">
        <v>677</v>
      </c>
      <c r="D428" s="11">
        <v>1674045.96</v>
      </c>
      <c r="E428" s="12">
        <v>0</v>
      </c>
      <c r="F428" s="12">
        <v>647145.36</v>
      </c>
      <c r="G428" s="12">
        <v>1247.23</v>
      </c>
      <c r="H428" s="12">
        <v>2322438.5499999998</v>
      </c>
      <c r="I428" s="12">
        <v>494478978</v>
      </c>
      <c r="J428" s="18">
        <v>4.6967386953303398</v>
      </c>
      <c r="K428" s="12">
        <v>621324.82999999996</v>
      </c>
      <c r="L428" s="11">
        <v>0</v>
      </c>
      <c r="M428" s="20">
        <v>1355929.51</v>
      </c>
    </row>
    <row r="429" spans="1:13" x14ac:dyDescent="0.35">
      <c r="A429" s="9" t="s">
        <v>2224</v>
      </c>
      <c r="B429" s="10" t="s">
        <v>2225</v>
      </c>
      <c r="C429" s="9" t="s">
        <v>381</v>
      </c>
      <c r="D429" s="11">
        <v>957840.49</v>
      </c>
      <c r="E429" s="12">
        <v>0</v>
      </c>
      <c r="F429" s="12">
        <v>4000.01</v>
      </c>
      <c r="G429" s="12">
        <v>0</v>
      </c>
      <c r="H429" s="12">
        <v>961840.5</v>
      </c>
      <c r="I429" s="12">
        <v>202544485</v>
      </c>
      <c r="J429" s="18">
        <v>4.7487864209188402</v>
      </c>
      <c r="K429" s="12">
        <v>226374.88</v>
      </c>
      <c r="L429" s="11">
        <v>0</v>
      </c>
      <c r="M429" s="20">
        <v>1266494.94</v>
      </c>
    </row>
    <row r="430" spans="1:13" x14ac:dyDescent="0.35">
      <c r="A430" s="9" t="s">
        <v>2226</v>
      </c>
      <c r="B430" s="10" t="s">
        <v>2227</v>
      </c>
      <c r="C430" s="9" t="s">
        <v>444</v>
      </c>
      <c r="D430" s="11">
        <v>1894058.45</v>
      </c>
      <c r="E430" s="12">
        <v>0</v>
      </c>
      <c r="F430" s="12">
        <v>434990.24</v>
      </c>
      <c r="G430" s="12">
        <v>1397.17</v>
      </c>
      <c r="H430" s="12">
        <v>2330445.86</v>
      </c>
      <c r="I430" s="12">
        <v>1205341389</v>
      </c>
      <c r="J430" s="18">
        <v>1.9334322054048401</v>
      </c>
      <c r="K430" s="12">
        <v>351326.34</v>
      </c>
      <c r="L430" s="11">
        <v>0</v>
      </c>
      <c r="M430" s="20">
        <v>5065550.91</v>
      </c>
    </row>
    <row r="431" spans="1:13" x14ac:dyDescent="0.35">
      <c r="A431" s="9" t="s">
        <v>2228</v>
      </c>
      <c r="B431" s="10" t="s">
        <v>2229</v>
      </c>
      <c r="C431" s="9" t="s">
        <v>194</v>
      </c>
      <c r="D431" s="11">
        <v>1227654.76</v>
      </c>
      <c r="E431" s="12">
        <v>76000.240000000005</v>
      </c>
      <c r="F431" s="12">
        <v>0</v>
      </c>
      <c r="G431" s="12">
        <v>-3455.77</v>
      </c>
      <c r="H431" s="12">
        <v>1300199.23</v>
      </c>
      <c r="I431" s="12">
        <v>632597119</v>
      </c>
      <c r="J431" s="18">
        <v>2.0553353642446801</v>
      </c>
      <c r="K431" s="12">
        <v>0</v>
      </c>
      <c r="L431" s="11">
        <v>0</v>
      </c>
      <c r="M431" s="20">
        <v>1601706.11</v>
      </c>
    </row>
    <row r="432" spans="1:13" x14ac:dyDescent="0.35">
      <c r="A432" s="9" t="s">
        <v>2230</v>
      </c>
      <c r="B432" s="10" t="s">
        <v>2231</v>
      </c>
      <c r="C432" s="9" t="s">
        <v>672</v>
      </c>
      <c r="D432" s="11">
        <v>1505025.7</v>
      </c>
      <c r="E432" s="12">
        <v>289836.03999999998</v>
      </c>
      <c r="F432" s="12">
        <v>440354.02</v>
      </c>
      <c r="G432" s="12">
        <v>719.38</v>
      </c>
      <c r="H432" s="12">
        <v>2235935.14</v>
      </c>
      <c r="I432" s="12">
        <v>753193198</v>
      </c>
      <c r="J432" s="18">
        <v>2.9686077170335801</v>
      </c>
      <c r="K432" s="12">
        <v>161270.95000000001</v>
      </c>
      <c r="L432" s="11">
        <v>0</v>
      </c>
      <c r="M432" s="20">
        <v>2457410.92</v>
      </c>
    </row>
    <row r="433" spans="1:13" x14ac:dyDescent="0.35">
      <c r="A433" s="9" t="s">
        <v>2232</v>
      </c>
      <c r="B433" s="10" t="s">
        <v>2233</v>
      </c>
      <c r="C433" s="9" t="s">
        <v>263</v>
      </c>
      <c r="D433" s="11">
        <v>917264.88</v>
      </c>
      <c r="E433" s="12">
        <v>387810</v>
      </c>
      <c r="F433" s="12">
        <v>41265.9</v>
      </c>
      <c r="G433" s="12">
        <v>0</v>
      </c>
      <c r="H433" s="12">
        <v>1346340.78</v>
      </c>
      <c r="I433" s="12">
        <v>700405155</v>
      </c>
      <c r="J433" s="18">
        <v>1.92223139762585</v>
      </c>
      <c r="K433" s="12">
        <v>726426.15</v>
      </c>
      <c r="L433" s="11">
        <v>0</v>
      </c>
      <c r="M433" s="20">
        <v>4315902.1500000004</v>
      </c>
    </row>
    <row r="434" spans="1:13" x14ac:dyDescent="0.35">
      <c r="A434" s="9" t="s">
        <v>2234</v>
      </c>
      <c r="B434" s="10" t="s">
        <v>2235</v>
      </c>
      <c r="C434" s="9" t="s">
        <v>643</v>
      </c>
      <c r="D434" s="11">
        <v>629763.98</v>
      </c>
      <c r="E434" s="12">
        <v>130000.04</v>
      </c>
      <c r="F434" s="12">
        <v>64000.42</v>
      </c>
      <c r="G434" s="12">
        <v>0</v>
      </c>
      <c r="H434" s="12">
        <v>823764.44</v>
      </c>
      <c r="I434" s="12">
        <v>148389835</v>
      </c>
      <c r="J434" s="18">
        <v>5.5513535681200796</v>
      </c>
      <c r="K434" s="12">
        <v>0</v>
      </c>
      <c r="L434" s="11">
        <v>0</v>
      </c>
      <c r="M434" s="20">
        <v>539870.46</v>
      </c>
    </row>
    <row r="435" spans="1:13" x14ac:dyDescent="0.35">
      <c r="A435" s="9" t="s">
        <v>2236</v>
      </c>
      <c r="B435" s="10" t="s">
        <v>2237</v>
      </c>
      <c r="C435" s="9" t="s">
        <v>677</v>
      </c>
      <c r="D435" s="11">
        <v>2077452.82</v>
      </c>
      <c r="E435" s="12">
        <v>0</v>
      </c>
      <c r="F435" s="12">
        <v>31679.98</v>
      </c>
      <c r="G435" s="12">
        <v>61.07</v>
      </c>
      <c r="H435" s="12">
        <v>2109193.87</v>
      </c>
      <c r="I435" s="12">
        <v>835795906</v>
      </c>
      <c r="J435" s="18">
        <v>2.5235752590537301</v>
      </c>
      <c r="K435" s="12">
        <v>444835.16</v>
      </c>
      <c r="L435" s="11">
        <v>0</v>
      </c>
      <c r="M435" s="20">
        <v>2246586.48</v>
      </c>
    </row>
    <row r="436" spans="1:13" x14ac:dyDescent="0.35">
      <c r="A436" s="9" t="s">
        <v>2238</v>
      </c>
      <c r="B436" s="10" t="s">
        <v>2239</v>
      </c>
      <c r="C436" s="9" t="s">
        <v>145</v>
      </c>
      <c r="D436" s="11">
        <v>784142.02</v>
      </c>
      <c r="E436" s="12">
        <v>0</v>
      </c>
      <c r="F436" s="12">
        <v>190858.87</v>
      </c>
      <c r="G436" s="12">
        <v>0</v>
      </c>
      <c r="H436" s="12">
        <v>975000.89</v>
      </c>
      <c r="I436" s="12">
        <v>239911191</v>
      </c>
      <c r="J436" s="18">
        <v>4.0640075435247196</v>
      </c>
      <c r="K436" s="12">
        <v>334933.02</v>
      </c>
      <c r="L436" s="11">
        <v>0</v>
      </c>
      <c r="M436" s="20">
        <v>1736454.08</v>
      </c>
    </row>
    <row r="437" spans="1:13" x14ac:dyDescent="0.35">
      <c r="A437" s="9" t="s">
        <v>2240</v>
      </c>
      <c r="B437" s="10" t="s">
        <v>2241</v>
      </c>
      <c r="C437" s="9" t="s">
        <v>256</v>
      </c>
      <c r="D437" s="11">
        <v>12780589.140000001</v>
      </c>
      <c r="E437" s="12">
        <v>1040000.03</v>
      </c>
      <c r="F437" s="12">
        <v>2973420.62</v>
      </c>
      <c r="G437" s="12">
        <v>22635.19</v>
      </c>
      <c r="H437" s="12">
        <v>16816644.98</v>
      </c>
      <c r="I437" s="12">
        <v>2335375890</v>
      </c>
      <c r="J437" s="18">
        <v>7.2008300899261197</v>
      </c>
      <c r="K437" s="12">
        <v>507649.99</v>
      </c>
      <c r="L437" s="11">
        <v>566686.52</v>
      </c>
      <c r="M437" s="20">
        <v>5466534.0300000003</v>
      </c>
    </row>
    <row r="438" spans="1:13" x14ac:dyDescent="0.35">
      <c r="A438" s="9" t="s">
        <v>2242</v>
      </c>
      <c r="B438" s="10" t="s">
        <v>2243</v>
      </c>
      <c r="C438" s="9" t="s">
        <v>237</v>
      </c>
      <c r="D438" s="11">
        <v>230715.16</v>
      </c>
      <c r="E438" s="12">
        <v>123000.19</v>
      </c>
      <c r="F438" s="12">
        <v>0</v>
      </c>
      <c r="G438" s="12">
        <v>0</v>
      </c>
      <c r="H438" s="12">
        <v>353715.35</v>
      </c>
      <c r="I438" s="12">
        <v>130761031</v>
      </c>
      <c r="J438" s="18">
        <v>2.7050517061157202</v>
      </c>
      <c r="K438" s="12">
        <v>0</v>
      </c>
      <c r="L438" s="11">
        <v>0</v>
      </c>
      <c r="M438" s="20">
        <v>860046.65</v>
      </c>
    </row>
    <row r="439" spans="1:13" x14ac:dyDescent="0.35">
      <c r="A439" s="9" t="s">
        <v>2244</v>
      </c>
      <c r="B439" s="10" t="s">
        <v>2245</v>
      </c>
      <c r="C439" s="9" t="s">
        <v>351</v>
      </c>
      <c r="D439" s="11">
        <v>758254.23</v>
      </c>
      <c r="E439" s="12">
        <v>529752.23</v>
      </c>
      <c r="F439" s="12">
        <v>171846.15</v>
      </c>
      <c r="G439" s="12">
        <v>0</v>
      </c>
      <c r="H439" s="12">
        <v>1459852.61</v>
      </c>
      <c r="I439" s="12">
        <v>1432520533</v>
      </c>
      <c r="J439" s="18">
        <v>1.01907971046164</v>
      </c>
      <c r="K439" s="12">
        <v>0</v>
      </c>
      <c r="L439" s="11">
        <v>384961</v>
      </c>
      <c r="M439" s="20">
        <v>5054572.57</v>
      </c>
    </row>
    <row r="440" spans="1:13" x14ac:dyDescent="0.35">
      <c r="A440" s="9" t="s">
        <v>2246</v>
      </c>
      <c r="B440" s="10" t="s">
        <v>2247</v>
      </c>
      <c r="C440" s="9" t="s">
        <v>186</v>
      </c>
      <c r="D440" s="11">
        <v>1557084.18</v>
      </c>
      <c r="E440" s="12">
        <v>308681.84000000003</v>
      </c>
      <c r="F440" s="12">
        <v>0</v>
      </c>
      <c r="G440" s="12">
        <v>-24541.33</v>
      </c>
      <c r="H440" s="12">
        <v>1841224.69</v>
      </c>
      <c r="I440" s="12">
        <v>989662097</v>
      </c>
      <c r="J440" s="18">
        <v>1.86045792354923</v>
      </c>
      <c r="K440" s="12">
        <v>0</v>
      </c>
      <c r="L440" s="11">
        <v>0</v>
      </c>
      <c r="M440" s="20">
        <v>5420177.96</v>
      </c>
    </row>
    <row r="441" spans="1:13" x14ac:dyDescent="0.35">
      <c r="A441" s="9" t="s">
        <v>2248</v>
      </c>
      <c r="B441" s="10" t="s">
        <v>2249</v>
      </c>
      <c r="C441" s="9" t="s">
        <v>473</v>
      </c>
      <c r="D441" s="11">
        <v>998674.4</v>
      </c>
      <c r="E441" s="12">
        <v>0</v>
      </c>
      <c r="F441" s="12">
        <v>0</v>
      </c>
      <c r="G441" s="12">
        <v>-14383.55</v>
      </c>
      <c r="H441" s="12">
        <v>984290.85</v>
      </c>
      <c r="I441" s="12">
        <v>146376968</v>
      </c>
      <c r="J441" s="18">
        <v>6.7243560475989597</v>
      </c>
      <c r="K441" s="12">
        <v>237849.99</v>
      </c>
      <c r="L441" s="11">
        <v>0</v>
      </c>
      <c r="M441" s="20">
        <v>339782.97</v>
      </c>
    </row>
    <row r="442" spans="1:13" x14ac:dyDescent="0.35">
      <c r="A442" s="9" t="s">
        <v>2250</v>
      </c>
      <c r="B442" s="10" t="s">
        <v>2251</v>
      </c>
      <c r="C442" s="9" t="s">
        <v>253</v>
      </c>
      <c r="D442" s="11">
        <v>2409444.33</v>
      </c>
      <c r="E442" s="12">
        <v>265974.39</v>
      </c>
      <c r="F442" s="12">
        <v>403881.57</v>
      </c>
      <c r="G442" s="12">
        <v>0</v>
      </c>
      <c r="H442" s="12">
        <v>3079300.29</v>
      </c>
      <c r="I442" s="12">
        <v>826085863</v>
      </c>
      <c r="J442" s="18">
        <v>3.7275789695967698</v>
      </c>
      <c r="K442" s="12">
        <v>103127.99</v>
      </c>
      <c r="L442" s="11">
        <v>5165.05</v>
      </c>
      <c r="M442" s="20">
        <v>3534343.23</v>
      </c>
    </row>
    <row r="443" spans="1:13" x14ac:dyDescent="0.35">
      <c r="A443" s="9" t="s">
        <v>2252</v>
      </c>
      <c r="B443" s="10" t="s">
        <v>2253</v>
      </c>
      <c r="C443" s="9" t="s">
        <v>433</v>
      </c>
      <c r="D443" s="11">
        <v>828353.8</v>
      </c>
      <c r="E443" s="12">
        <v>502762.84</v>
      </c>
      <c r="F443" s="12">
        <v>397391.56</v>
      </c>
      <c r="G443" s="12">
        <v>0</v>
      </c>
      <c r="H443" s="12">
        <v>1728508.2</v>
      </c>
      <c r="I443" s="12">
        <v>538923014</v>
      </c>
      <c r="J443" s="18">
        <v>3.20733788518447</v>
      </c>
      <c r="K443" s="12">
        <v>0</v>
      </c>
      <c r="L443" s="11">
        <v>0</v>
      </c>
      <c r="M443" s="20">
        <v>2961740.11</v>
      </c>
    </row>
    <row r="444" spans="1:13" x14ac:dyDescent="0.35">
      <c r="A444" s="9" t="s">
        <v>2254</v>
      </c>
      <c r="B444" s="10" t="s">
        <v>2255</v>
      </c>
      <c r="C444" s="9" t="s">
        <v>163</v>
      </c>
      <c r="D444" s="11">
        <v>266525.21000000002</v>
      </c>
      <c r="E444" s="12">
        <v>0</v>
      </c>
      <c r="F444" s="12">
        <v>2094.94</v>
      </c>
      <c r="G444" s="12">
        <v>0</v>
      </c>
      <c r="H444" s="12">
        <v>268620.15000000002</v>
      </c>
      <c r="I444" s="12">
        <v>362072963</v>
      </c>
      <c r="J444" s="18">
        <v>0.74189508041228702</v>
      </c>
      <c r="K444" s="12">
        <v>358871.23</v>
      </c>
      <c r="L444" s="11">
        <v>0</v>
      </c>
      <c r="M444" s="20">
        <v>1015356.73</v>
      </c>
    </row>
    <row r="445" spans="1:13" x14ac:dyDescent="0.35">
      <c r="A445" s="9" t="s">
        <v>2256</v>
      </c>
      <c r="B445" s="10" t="s">
        <v>2257</v>
      </c>
      <c r="C445" s="9" t="s">
        <v>428</v>
      </c>
      <c r="D445" s="11">
        <v>1156923.1100000001</v>
      </c>
      <c r="E445" s="12">
        <v>0</v>
      </c>
      <c r="F445" s="12">
        <v>3000</v>
      </c>
      <c r="G445" s="12">
        <v>0</v>
      </c>
      <c r="H445" s="12">
        <v>1159923.1100000001</v>
      </c>
      <c r="I445" s="12">
        <v>270301207</v>
      </c>
      <c r="J445" s="18">
        <v>4.2912243081474699</v>
      </c>
      <c r="K445" s="12">
        <v>168059.25</v>
      </c>
      <c r="L445" s="11">
        <v>0</v>
      </c>
      <c r="M445" s="20">
        <v>1094071.24</v>
      </c>
    </row>
    <row r="446" spans="1:13" x14ac:dyDescent="0.35">
      <c r="A446" s="9" t="s">
        <v>2258</v>
      </c>
      <c r="B446" s="10" t="s">
        <v>2259</v>
      </c>
      <c r="C446" s="9" t="s">
        <v>505</v>
      </c>
      <c r="D446" s="11">
        <v>6644476.1500000004</v>
      </c>
      <c r="E446" s="12">
        <v>0</v>
      </c>
      <c r="F446" s="12">
        <v>1801528.7</v>
      </c>
      <c r="G446" s="12">
        <v>2639.96</v>
      </c>
      <c r="H446" s="12">
        <v>8448644.8100000005</v>
      </c>
      <c r="I446" s="12">
        <v>2788446155</v>
      </c>
      <c r="J446" s="18">
        <v>3.02987554371478</v>
      </c>
      <c r="K446" s="12">
        <v>10447512.01</v>
      </c>
      <c r="L446" s="11">
        <v>0</v>
      </c>
      <c r="M446" s="20">
        <v>5995458.8600000003</v>
      </c>
    </row>
    <row r="447" spans="1:13" x14ac:dyDescent="0.35">
      <c r="A447" s="9" t="s">
        <v>2260</v>
      </c>
      <c r="B447" s="10" t="s">
        <v>2261</v>
      </c>
      <c r="C447" s="9" t="s">
        <v>214</v>
      </c>
      <c r="D447" s="11">
        <v>2433342.59</v>
      </c>
      <c r="E447" s="12">
        <v>885510.23</v>
      </c>
      <c r="F447" s="12">
        <v>678440.25</v>
      </c>
      <c r="G447" s="12">
        <v>0</v>
      </c>
      <c r="H447" s="12">
        <v>3997293.07</v>
      </c>
      <c r="I447" s="12">
        <v>564677570</v>
      </c>
      <c r="J447" s="18">
        <v>7.07889472216862</v>
      </c>
      <c r="K447" s="12">
        <v>0</v>
      </c>
      <c r="L447" s="11">
        <v>0</v>
      </c>
      <c r="M447" s="20">
        <v>1909619.23</v>
      </c>
    </row>
    <row r="448" spans="1:13" x14ac:dyDescent="0.35">
      <c r="A448" s="9" t="s">
        <v>2262</v>
      </c>
      <c r="B448" s="10" t="s">
        <v>2263</v>
      </c>
      <c r="C448" s="9" t="s">
        <v>672</v>
      </c>
      <c r="D448" s="11">
        <v>1426388.2</v>
      </c>
      <c r="E448" s="12">
        <v>432364.85</v>
      </c>
      <c r="F448" s="12">
        <v>1724200.4</v>
      </c>
      <c r="G448" s="12">
        <v>24.71</v>
      </c>
      <c r="H448" s="12">
        <v>3582978.16</v>
      </c>
      <c r="I448" s="12">
        <v>1770589420</v>
      </c>
      <c r="J448" s="18">
        <v>2.0236075735728698</v>
      </c>
      <c r="K448" s="12">
        <v>0</v>
      </c>
      <c r="L448" s="11">
        <v>0</v>
      </c>
      <c r="M448" s="20">
        <v>5761115.1600000001</v>
      </c>
    </row>
    <row r="449" spans="1:13" x14ac:dyDescent="0.35">
      <c r="A449" s="9" t="s">
        <v>2264</v>
      </c>
      <c r="B449" s="10" t="s">
        <v>2265</v>
      </c>
      <c r="C449" s="9" t="s">
        <v>672</v>
      </c>
      <c r="D449" s="11">
        <v>1339196.1399999999</v>
      </c>
      <c r="E449" s="12">
        <v>0</v>
      </c>
      <c r="F449" s="12">
        <v>342592.92</v>
      </c>
      <c r="G449" s="12">
        <v>359.72</v>
      </c>
      <c r="H449" s="12">
        <v>1682148.78</v>
      </c>
      <c r="I449" s="12">
        <v>671545600</v>
      </c>
      <c r="J449" s="18">
        <v>2.5048913729760098</v>
      </c>
      <c r="K449" s="12">
        <v>242774.3</v>
      </c>
      <c r="L449" s="11">
        <v>0</v>
      </c>
      <c r="M449" s="20">
        <v>2178088.71</v>
      </c>
    </row>
    <row r="450" spans="1:13" x14ac:dyDescent="0.35">
      <c r="A450" s="9" t="s">
        <v>2266</v>
      </c>
      <c r="B450" s="10" t="s">
        <v>2267</v>
      </c>
      <c r="C450" s="9" t="s">
        <v>1096</v>
      </c>
      <c r="D450" s="11">
        <v>1952040.79</v>
      </c>
      <c r="E450" s="12">
        <v>236275.28</v>
      </c>
      <c r="F450" s="12">
        <v>147505.92000000001</v>
      </c>
      <c r="G450" s="12">
        <v>0</v>
      </c>
      <c r="H450" s="12">
        <v>2335821.9900000002</v>
      </c>
      <c r="I450" s="12">
        <v>641333159</v>
      </c>
      <c r="J450" s="18">
        <v>3.6421350700814101</v>
      </c>
      <c r="K450" s="12">
        <v>0</v>
      </c>
      <c r="L450" s="11">
        <v>119167</v>
      </c>
      <c r="M450" s="20">
        <v>1314910.1399999999</v>
      </c>
    </row>
    <row r="451" spans="1:13" x14ac:dyDescent="0.35">
      <c r="A451" s="9" t="s">
        <v>2268</v>
      </c>
      <c r="B451" s="10" t="s">
        <v>2269</v>
      </c>
      <c r="C451" s="9" t="s">
        <v>142</v>
      </c>
      <c r="D451" s="11">
        <v>13989135.18</v>
      </c>
      <c r="E451" s="12">
        <v>3911587.43</v>
      </c>
      <c r="F451" s="12">
        <v>8519258.0399999991</v>
      </c>
      <c r="G451" s="12">
        <v>27467.29</v>
      </c>
      <c r="H451" s="12">
        <v>26447447.940000001</v>
      </c>
      <c r="I451" s="12">
        <v>5805595624</v>
      </c>
      <c r="J451" s="18">
        <v>4.55550983100989</v>
      </c>
      <c r="K451" s="12">
        <v>0</v>
      </c>
      <c r="L451" s="11">
        <v>0</v>
      </c>
      <c r="M451" s="20">
        <v>22446706.030000001</v>
      </c>
    </row>
    <row r="452" spans="1:13" x14ac:dyDescent="0.35">
      <c r="A452" s="9" t="s">
        <v>2270</v>
      </c>
      <c r="B452" s="10" t="s">
        <v>2271</v>
      </c>
      <c r="C452" s="9" t="s">
        <v>332</v>
      </c>
      <c r="D452" s="11">
        <v>3881960.11</v>
      </c>
      <c r="E452" s="12">
        <v>0</v>
      </c>
      <c r="F452" s="12">
        <v>673123.08</v>
      </c>
      <c r="G452" s="12">
        <v>0</v>
      </c>
      <c r="H452" s="12">
        <v>4555083.1900000004</v>
      </c>
      <c r="I452" s="12">
        <v>2024515916</v>
      </c>
      <c r="J452" s="18">
        <v>2.2499616594765302</v>
      </c>
      <c r="K452" s="12">
        <v>1422001.44</v>
      </c>
      <c r="L452" s="11">
        <v>0</v>
      </c>
      <c r="M452" s="20">
        <v>9712425.9800000004</v>
      </c>
    </row>
    <row r="453" spans="1:13" x14ac:dyDescent="0.35">
      <c r="A453" s="9" t="s">
        <v>2272</v>
      </c>
      <c r="B453" s="10" t="s">
        <v>2273</v>
      </c>
      <c r="C453" s="9" t="s">
        <v>626</v>
      </c>
      <c r="D453" s="11">
        <v>447624.12</v>
      </c>
      <c r="E453" s="12">
        <v>109908.06</v>
      </c>
      <c r="F453" s="12">
        <v>0</v>
      </c>
      <c r="G453" s="12">
        <v>0</v>
      </c>
      <c r="H453" s="12">
        <v>557532.18000000005</v>
      </c>
      <c r="I453" s="12">
        <v>120715779</v>
      </c>
      <c r="J453" s="18">
        <v>4.6185526417387397</v>
      </c>
      <c r="K453" s="12">
        <v>0</v>
      </c>
      <c r="L453" s="11">
        <v>0</v>
      </c>
      <c r="M453" s="20">
        <v>945024.52</v>
      </c>
    </row>
    <row r="454" spans="1:13" x14ac:dyDescent="0.35">
      <c r="A454" s="9" t="s">
        <v>2274</v>
      </c>
      <c r="B454" s="10" t="s">
        <v>2275</v>
      </c>
      <c r="C454" s="9" t="s">
        <v>356</v>
      </c>
      <c r="D454" s="11">
        <v>1019183.39</v>
      </c>
      <c r="E454" s="12">
        <v>0</v>
      </c>
      <c r="F454" s="12">
        <v>2100.09</v>
      </c>
      <c r="G454" s="12">
        <v>0</v>
      </c>
      <c r="H454" s="12">
        <v>1021283.48</v>
      </c>
      <c r="I454" s="12">
        <v>213414270</v>
      </c>
      <c r="J454" s="18">
        <v>4.7854507573462604</v>
      </c>
      <c r="K454" s="12">
        <v>295445.95</v>
      </c>
      <c r="L454" s="11">
        <v>0</v>
      </c>
      <c r="M454" s="20">
        <v>490338.88</v>
      </c>
    </row>
    <row r="455" spans="1:13" x14ac:dyDescent="0.35">
      <c r="A455" s="9" t="s">
        <v>2276</v>
      </c>
      <c r="B455" s="10" t="s">
        <v>2277</v>
      </c>
      <c r="C455" s="9" t="s">
        <v>307</v>
      </c>
      <c r="D455" s="11">
        <v>470300.21</v>
      </c>
      <c r="E455" s="12">
        <v>110999.83</v>
      </c>
      <c r="F455" s="12">
        <v>17999.98</v>
      </c>
      <c r="G455" s="12">
        <v>0</v>
      </c>
      <c r="H455" s="12">
        <v>599300.02</v>
      </c>
      <c r="I455" s="12">
        <v>94536071</v>
      </c>
      <c r="J455" s="18">
        <v>6.3393793888472496</v>
      </c>
      <c r="K455" s="12">
        <v>0</v>
      </c>
      <c r="L455" s="11">
        <v>0</v>
      </c>
      <c r="M455" s="20">
        <v>750349.18</v>
      </c>
    </row>
    <row r="456" spans="1:13" x14ac:dyDescent="0.35">
      <c r="A456" s="9" t="s">
        <v>2278</v>
      </c>
      <c r="B456" s="10" t="s">
        <v>2279</v>
      </c>
      <c r="C456" s="9" t="s">
        <v>130</v>
      </c>
      <c r="D456" s="11">
        <v>706100.39</v>
      </c>
      <c r="E456" s="12">
        <v>150199.87</v>
      </c>
      <c r="F456" s="12">
        <v>716696.97</v>
      </c>
      <c r="G456" s="12">
        <v>-20494.91</v>
      </c>
      <c r="H456" s="12">
        <v>1552502.32</v>
      </c>
      <c r="I456" s="12">
        <v>669627310</v>
      </c>
      <c r="J456" s="18">
        <v>2.3184572923108502</v>
      </c>
      <c r="K456" s="12">
        <v>635000.09</v>
      </c>
      <c r="L456" s="11">
        <v>599.82000000000005</v>
      </c>
      <c r="M456" s="20">
        <v>3848669.81</v>
      </c>
    </row>
    <row r="457" spans="1:13" x14ac:dyDescent="0.35">
      <c r="A457" s="9" t="s">
        <v>2280</v>
      </c>
      <c r="B457" s="10" t="s">
        <v>2281</v>
      </c>
      <c r="C457" s="9" t="s">
        <v>150</v>
      </c>
      <c r="D457" s="11">
        <v>455225.44</v>
      </c>
      <c r="E457" s="12">
        <v>0</v>
      </c>
      <c r="F457" s="12">
        <v>92975.45</v>
      </c>
      <c r="G457" s="12">
        <v>467.8</v>
      </c>
      <c r="H457" s="12">
        <v>548668.68999999994</v>
      </c>
      <c r="I457" s="12">
        <v>610570074</v>
      </c>
      <c r="J457" s="18">
        <v>0.89861706848082401</v>
      </c>
      <c r="K457" s="12">
        <v>816000.48</v>
      </c>
      <c r="L457" s="11">
        <v>0</v>
      </c>
      <c r="M457" s="20">
        <v>4594130.7699999996</v>
      </c>
    </row>
    <row r="458" spans="1:13" x14ac:dyDescent="0.35">
      <c r="A458" s="9" t="s">
        <v>2282</v>
      </c>
      <c r="B458" s="10" t="s">
        <v>2283</v>
      </c>
      <c r="C458" s="9" t="s">
        <v>299</v>
      </c>
      <c r="D458" s="11">
        <v>409815.96</v>
      </c>
      <c r="E458" s="12">
        <v>141888.94</v>
      </c>
      <c r="F458" s="12">
        <v>1999.98</v>
      </c>
      <c r="G458" s="12">
        <v>0</v>
      </c>
      <c r="H458" s="12">
        <v>553704.88</v>
      </c>
      <c r="I458" s="12">
        <v>125925329</v>
      </c>
      <c r="J458" s="18">
        <v>4.3970890082010401</v>
      </c>
      <c r="K458" s="12">
        <v>0</v>
      </c>
      <c r="L458" s="11">
        <v>0</v>
      </c>
      <c r="M458" s="20">
        <v>941322.73</v>
      </c>
    </row>
    <row r="459" spans="1:13" x14ac:dyDescent="0.35">
      <c r="A459" s="9" t="s">
        <v>2284</v>
      </c>
      <c r="B459" s="10" t="s">
        <v>2285</v>
      </c>
      <c r="C459" s="9" t="s">
        <v>202</v>
      </c>
      <c r="D459" s="11">
        <v>67867.98</v>
      </c>
      <c r="E459" s="12">
        <v>0</v>
      </c>
      <c r="F459" s="12">
        <v>34144.28</v>
      </c>
      <c r="G459" s="12">
        <v>0</v>
      </c>
      <c r="H459" s="12">
        <v>102012.26</v>
      </c>
      <c r="I459" s="12">
        <v>352124438</v>
      </c>
      <c r="J459" s="18">
        <v>0.28970514111264301</v>
      </c>
      <c r="K459" s="12">
        <v>294243.78999999998</v>
      </c>
      <c r="L459" s="11">
        <v>0</v>
      </c>
      <c r="M459" s="20">
        <v>2105108.02</v>
      </c>
    </row>
    <row r="460" spans="1:13" x14ac:dyDescent="0.35">
      <c r="A460" s="9" t="s">
        <v>2286</v>
      </c>
      <c r="B460" s="10" t="s">
        <v>2287</v>
      </c>
      <c r="C460" s="9" t="s">
        <v>253</v>
      </c>
      <c r="D460" s="11">
        <v>0</v>
      </c>
      <c r="E460" s="12">
        <v>0</v>
      </c>
      <c r="F460" s="12">
        <v>38679.96</v>
      </c>
      <c r="G460" s="12">
        <v>0</v>
      </c>
      <c r="H460" s="12">
        <v>38679.96</v>
      </c>
      <c r="I460" s="12">
        <v>535869858</v>
      </c>
      <c r="J460" s="18">
        <v>7.2181630339058903E-2</v>
      </c>
      <c r="K460" s="12">
        <v>304999.03000000003</v>
      </c>
      <c r="L460" s="11">
        <v>0</v>
      </c>
      <c r="M460" s="20">
        <v>2283081.37</v>
      </c>
    </row>
    <row r="461" spans="1:13" x14ac:dyDescent="0.35">
      <c r="A461" s="9" t="s">
        <v>2288</v>
      </c>
      <c r="B461" s="10" t="s">
        <v>2289</v>
      </c>
      <c r="C461" s="9" t="s">
        <v>207</v>
      </c>
      <c r="D461" s="11">
        <v>794211.06</v>
      </c>
      <c r="E461" s="12">
        <v>0</v>
      </c>
      <c r="F461" s="12">
        <v>73452.73</v>
      </c>
      <c r="G461" s="12">
        <v>-13064</v>
      </c>
      <c r="H461" s="12">
        <v>854599.79</v>
      </c>
      <c r="I461" s="12">
        <v>171024999</v>
      </c>
      <c r="J461" s="18">
        <v>4.9969290746787296</v>
      </c>
      <c r="K461" s="12">
        <v>187495.08</v>
      </c>
      <c r="L461" s="11">
        <v>0</v>
      </c>
      <c r="M461" s="20">
        <v>1190429.24</v>
      </c>
    </row>
    <row r="462" spans="1:13" x14ac:dyDescent="0.35">
      <c r="A462" s="9" t="s">
        <v>2290</v>
      </c>
      <c r="B462" s="10" t="s">
        <v>2291</v>
      </c>
      <c r="C462" s="9" t="s">
        <v>299</v>
      </c>
      <c r="D462" s="11">
        <v>717549.78</v>
      </c>
      <c r="E462" s="12">
        <v>147150.07999999999</v>
      </c>
      <c r="F462" s="12">
        <v>665489.03</v>
      </c>
      <c r="G462" s="12">
        <v>0</v>
      </c>
      <c r="H462" s="12">
        <v>1530188.89</v>
      </c>
      <c r="I462" s="12">
        <v>653234018</v>
      </c>
      <c r="J462" s="18">
        <v>2.3424819403694901</v>
      </c>
      <c r="K462" s="12">
        <v>0</v>
      </c>
      <c r="L462" s="11">
        <v>30312.63</v>
      </c>
      <c r="M462" s="20">
        <v>4773467.62</v>
      </c>
    </row>
    <row r="463" spans="1:13" x14ac:dyDescent="0.35">
      <c r="A463" s="9" t="s">
        <v>2292</v>
      </c>
      <c r="B463" s="10" t="s">
        <v>2293</v>
      </c>
      <c r="C463" s="9" t="s">
        <v>158</v>
      </c>
      <c r="D463" s="11">
        <v>511391.69</v>
      </c>
      <c r="E463" s="12">
        <v>0</v>
      </c>
      <c r="F463" s="12">
        <v>3500.04</v>
      </c>
      <c r="G463" s="12">
        <v>172.12</v>
      </c>
      <c r="H463" s="12">
        <v>515063.85</v>
      </c>
      <c r="I463" s="12">
        <v>75464534</v>
      </c>
      <c r="J463" s="18">
        <v>6.8252438953641503</v>
      </c>
      <c r="K463" s="12">
        <v>44530.12</v>
      </c>
      <c r="L463" s="11">
        <v>0</v>
      </c>
      <c r="M463" s="20">
        <v>624961.81000000006</v>
      </c>
    </row>
    <row r="464" spans="1:13" x14ac:dyDescent="0.35">
      <c r="A464" s="9" t="s">
        <v>2294</v>
      </c>
      <c r="B464" s="22" t="s">
        <v>2295</v>
      </c>
      <c r="C464" s="9" t="s">
        <v>677</v>
      </c>
      <c r="D464" s="11">
        <v>510571.06</v>
      </c>
      <c r="E464" s="12">
        <v>0</v>
      </c>
      <c r="F464" s="12">
        <v>3998.93</v>
      </c>
      <c r="G464" s="12">
        <v>571.51</v>
      </c>
      <c r="H464" s="12">
        <v>515141.5</v>
      </c>
      <c r="I464" s="12">
        <v>168203972</v>
      </c>
      <c r="J464" s="18">
        <v>3.0626000912748998</v>
      </c>
      <c r="K464" s="12">
        <v>110169.99</v>
      </c>
      <c r="L464" s="11">
        <v>0</v>
      </c>
      <c r="M464" s="20">
        <v>445579.39</v>
      </c>
    </row>
    <row r="465" spans="1:13" x14ac:dyDescent="0.35">
      <c r="A465" s="9" t="s">
        <v>2296</v>
      </c>
      <c r="B465" s="22" t="s">
        <v>2295</v>
      </c>
      <c r="C465" s="9" t="s">
        <v>321</v>
      </c>
      <c r="D465" s="11">
        <v>653284.53</v>
      </c>
      <c r="E465" s="12">
        <v>47711.07</v>
      </c>
      <c r="F465" s="12">
        <v>0</v>
      </c>
      <c r="G465" s="12">
        <v>-261.45999999999998</v>
      </c>
      <c r="H465" s="12">
        <v>700734.14</v>
      </c>
      <c r="I465" s="12">
        <v>116597606</v>
      </c>
      <c r="J465" s="18">
        <v>6.0098501507826798</v>
      </c>
      <c r="K465" s="12">
        <v>0</v>
      </c>
      <c r="L465" s="11">
        <v>0</v>
      </c>
      <c r="M465" s="20">
        <v>713383.24</v>
      </c>
    </row>
    <row r="466" spans="1:13" x14ac:dyDescent="0.35">
      <c r="A466" s="9" t="s">
        <v>2297</v>
      </c>
      <c r="B466" s="10" t="s">
        <v>2298</v>
      </c>
      <c r="C466" s="9" t="s">
        <v>183</v>
      </c>
      <c r="D466" s="11">
        <v>8105109.1480999999</v>
      </c>
      <c r="E466" s="12">
        <v>0</v>
      </c>
      <c r="F466" s="12">
        <v>677066.0013</v>
      </c>
      <c r="G466" s="12">
        <v>1268.68</v>
      </c>
      <c r="H466" s="12">
        <v>8783443.8293999992</v>
      </c>
      <c r="I466" s="12">
        <v>4598101012</v>
      </c>
      <c r="J466" s="18">
        <v>1.9102328997290801</v>
      </c>
      <c r="K466" s="12">
        <v>3322781.6425999999</v>
      </c>
      <c r="L466" s="11">
        <v>0</v>
      </c>
      <c r="M466" s="20">
        <v>10535029.6611</v>
      </c>
    </row>
    <row r="467" spans="1:13" x14ac:dyDescent="0.35">
      <c r="A467" s="9" t="s">
        <v>2299</v>
      </c>
      <c r="B467" s="10" t="s">
        <v>2300</v>
      </c>
      <c r="C467" s="9" t="s">
        <v>220</v>
      </c>
      <c r="D467" s="11">
        <v>423274.2</v>
      </c>
      <c r="E467" s="12">
        <v>1506168.8</v>
      </c>
      <c r="F467" s="12">
        <v>1698649.66</v>
      </c>
      <c r="G467" s="12">
        <v>660.24</v>
      </c>
      <c r="H467" s="12">
        <v>3628752.9</v>
      </c>
      <c r="I467" s="12">
        <v>2099674914</v>
      </c>
      <c r="J467" s="18">
        <v>1.7282451087092401</v>
      </c>
      <c r="K467" s="12">
        <v>0</v>
      </c>
      <c r="L467" s="11">
        <v>0</v>
      </c>
      <c r="M467" s="20">
        <v>11406551.34</v>
      </c>
    </row>
    <row r="468" spans="1:13" x14ac:dyDescent="0.35">
      <c r="A468" s="9" t="s">
        <v>2301</v>
      </c>
      <c r="B468" s="10" t="s">
        <v>2302</v>
      </c>
      <c r="C468" s="9" t="s">
        <v>194</v>
      </c>
      <c r="D468" s="11">
        <v>1356147.41</v>
      </c>
      <c r="E468" s="12">
        <v>0</v>
      </c>
      <c r="F468" s="12">
        <v>104224.89</v>
      </c>
      <c r="G468" s="12">
        <v>-4579.66</v>
      </c>
      <c r="H468" s="12">
        <v>1455792.64</v>
      </c>
      <c r="I468" s="12">
        <v>450052478</v>
      </c>
      <c r="J468" s="18">
        <v>3.23471752998547</v>
      </c>
      <c r="K468" s="12">
        <v>254684.09</v>
      </c>
      <c r="L468" s="11">
        <v>0</v>
      </c>
      <c r="M468" s="20">
        <v>1139447.94</v>
      </c>
    </row>
    <row r="469" spans="1:13" x14ac:dyDescent="0.35">
      <c r="A469" s="9" t="s">
        <v>2303</v>
      </c>
      <c r="B469" s="10" t="s">
        <v>2304</v>
      </c>
      <c r="C469" s="9" t="s">
        <v>321</v>
      </c>
      <c r="D469" s="11">
        <v>477971.87</v>
      </c>
      <c r="E469" s="12">
        <v>29774.799999999999</v>
      </c>
      <c r="F469" s="12">
        <v>0</v>
      </c>
      <c r="G469" s="12">
        <v>-436.84</v>
      </c>
      <c r="H469" s="12">
        <v>507309.83</v>
      </c>
      <c r="I469" s="12">
        <v>142914691</v>
      </c>
      <c r="J469" s="18">
        <v>3.5497388438533601</v>
      </c>
      <c r="K469" s="12">
        <v>0</v>
      </c>
      <c r="L469" s="11">
        <v>0</v>
      </c>
      <c r="M469" s="20">
        <v>903477.37</v>
      </c>
    </row>
    <row r="470" spans="1:13" x14ac:dyDescent="0.35">
      <c r="A470" s="9" t="s">
        <v>2305</v>
      </c>
      <c r="B470" s="10" t="s">
        <v>2306</v>
      </c>
      <c r="C470" s="9" t="s">
        <v>191</v>
      </c>
      <c r="D470" s="11">
        <v>5153433.74</v>
      </c>
      <c r="E470" s="12">
        <v>0</v>
      </c>
      <c r="F470" s="12">
        <v>612883.91</v>
      </c>
      <c r="G470" s="12">
        <v>-135595.04999999999</v>
      </c>
      <c r="H470" s="12">
        <v>5630722.5999999996</v>
      </c>
      <c r="I470" s="12">
        <v>1196217599</v>
      </c>
      <c r="J470" s="18">
        <v>4.7071056342149697</v>
      </c>
      <c r="K470" s="12">
        <v>1163574.53</v>
      </c>
      <c r="L470" s="11">
        <v>0</v>
      </c>
      <c r="M470" s="20">
        <v>5964610.6500000004</v>
      </c>
    </row>
    <row r="471" spans="1:13" x14ac:dyDescent="0.35">
      <c r="A471" s="9" t="s">
        <v>2307</v>
      </c>
      <c r="B471" s="10" t="s">
        <v>2308</v>
      </c>
      <c r="C471" s="9" t="s">
        <v>207</v>
      </c>
      <c r="D471" s="11">
        <v>1184329.33</v>
      </c>
      <c r="E471" s="12">
        <v>120999.94</v>
      </c>
      <c r="F471" s="12">
        <v>14999.75</v>
      </c>
      <c r="G471" s="12">
        <v>-21774.37</v>
      </c>
      <c r="H471" s="12">
        <v>1298554.6499999999</v>
      </c>
      <c r="I471" s="12">
        <v>397472238</v>
      </c>
      <c r="J471" s="18">
        <v>3.2670323254123699</v>
      </c>
      <c r="K471" s="12">
        <v>0</v>
      </c>
      <c r="L471" s="11">
        <v>0</v>
      </c>
      <c r="M471" s="20">
        <v>2509457.5099999998</v>
      </c>
    </row>
    <row r="472" spans="1:13" x14ac:dyDescent="0.35">
      <c r="A472" s="9" t="s">
        <v>2309</v>
      </c>
      <c r="B472" s="10" t="s">
        <v>2310</v>
      </c>
      <c r="C472" s="9" t="s">
        <v>136</v>
      </c>
      <c r="D472" s="11">
        <v>271316.09000000003</v>
      </c>
      <c r="E472" s="12">
        <v>33107.68</v>
      </c>
      <c r="F472" s="12">
        <v>0</v>
      </c>
      <c r="G472" s="12">
        <v>0</v>
      </c>
      <c r="H472" s="12">
        <v>304423.77</v>
      </c>
      <c r="I472" s="12">
        <v>44038789</v>
      </c>
      <c r="J472" s="18">
        <v>6.9126280924754804</v>
      </c>
      <c r="K472" s="12">
        <v>0</v>
      </c>
      <c r="L472" s="11">
        <v>0</v>
      </c>
      <c r="M472" s="20">
        <v>303494.39</v>
      </c>
    </row>
    <row r="473" spans="1:13" x14ac:dyDescent="0.35">
      <c r="A473" s="9" t="s">
        <v>2311</v>
      </c>
      <c r="B473" s="10" t="s">
        <v>2312</v>
      </c>
      <c r="C473" s="9" t="s">
        <v>299</v>
      </c>
      <c r="D473" s="11">
        <v>283065.84999999998</v>
      </c>
      <c r="E473" s="12">
        <v>0</v>
      </c>
      <c r="F473" s="12">
        <v>21128.16</v>
      </c>
      <c r="G473" s="12">
        <v>0</v>
      </c>
      <c r="H473" s="12">
        <v>304194.01</v>
      </c>
      <c r="I473" s="12">
        <v>160401955</v>
      </c>
      <c r="J473" s="18">
        <v>1.8964482695987099</v>
      </c>
      <c r="K473" s="12">
        <v>209640</v>
      </c>
      <c r="L473" s="11">
        <v>15770.42</v>
      </c>
      <c r="M473" s="20">
        <v>1180317.3400000001</v>
      </c>
    </row>
    <row r="474" spans="1:13" x14ac:dyDescent="0.35">
      <c r="A474" s="9" t="s">
        <v>2313</v>
      </c>
      <c r="B474" s="10" t="s">
        <v>2314</v>
      </c>
      <c r="C474" s="9" t="s">
        <v>133</v>
      </c>
      <c r="D474" s="11">
        <v>933162.71</v>
      </c>
      <c r="E474" s="12">
        <v>70157.119999999995</v>
      </c>
      <c r="F474" s="12">
        <v>0</v>
      </c>
      <c r="G474" s="12">
        <v>0</v>
      </c>
      <c r="H474" s="12">
        <v>1003319.83</v>
      </c>
      <c r="I474" s="12">
        <v>166430166</v>
      </c>
      <c r="J474" s="18">
        <v>6.0284734078796696</v>
      </c>
      <c r="K474" s="12">
        <v>0</v>
      </c>
      <c r="L474" s="11">
        <v>0</v>
      </c>
      <c r="M474" s="20">
        <v>614170.28</v>
      </c>
    </row>
    <row r="475" spans="1:13" x14ac:dyDescent="0.35">
      <c r="A475" s="9" t="s">
        <v>2315</v>
      </c>
      <c r="B475" s="10" t="s">
        <v>2316</v>
      </c>
      <c r="C475" s="9" t="s">
        <v>307</v>
      </c>
      <c r="D475" s="11">
        <v>944090.08</v>
      </c>
      <c r="E475" s="12">
        <v>0</v>
      </c>
      <c r="F475" s="12">
        <v>0</v>
      </c>
      <c r="G475" s="12">
        <v>-338.76</v>
      </c>
      <c r="H475" s="12">
        <v>943751.32</v>
      </c>
      <c r="I475" s="12">
        <v>305442933</v>
      </c>
      <c r="J475" s="18">
        <v>3.0897795235616101</v>
      </c>
      <c r="K475" s="12">
        <v>252990.46</v>
      </c>
      <c r="L475" s="11">
        <v>0</v>
      </c>
      <c r="M475" s="20">
        <v>2288266.2000000002</v>
      </c>
    </row>
    <row r="476" spans="1:13" x14ac:dyDescent="0.35">
      <c r="A476" s="9" t="s">
        <v>2317</v>
      </c>
      <c r="B476" s="10" t="s">
        <v>2318</v>
      </c>
      <c r="C476" s="9" t="s">
        <v>433</v>
      </c>
      <c r="D476" s="11">
        <v>576755.05000000005</v>
      </c>
      <c r="E476" s="12">
        <v>151182.21</v>
      </c>
      <c r="F476" s="12">
        <v>73668.98</v>
      </c>
      <c r="G476" s="12">
        <v>0</v>
      </c>
      <c r="H476" s="12">
        <v>801606.24</v>
      </c>
      <c r="I476" s="12">
        <v>139790930</v>
      </c>
      <c r="J476" s="18">
        <v>5.7343222482316998</v>
      </c>
      <c r="K476" s="12">
        <v>30491.95</v>
      </c>
      <c r="L476" s="11">
        <v>0</v>
      </c>
      <c r="M476" s="20">
        <v>753455.17</v>
      </c>
    </row>
    <row r="477" spans="1:13" x14ac:dyDescent="0.35">
      <c r="A477" s="9" t="s">
        <v>2319</v>
      </c>
      <c r="B477" s="10" t="s">
        <v>2320</v>
      </c>
      <c r="C477" s="9" t="s">
        <v>386</v>
      </c>
      <c r="D477" s="11">
        <v>303684.88</v>
      </c>
      <c r="E477" s="12">
        <v>0</v>
      </c>
      <c r="F477" s="12">
        <v>0</v>
      </c>
      <c r="G477" s="12">
        <v>0</v>
      </c>
      <c r="H477" s="12">
        <v>303684.88</v>
      </c>
      <c r="I477" s="12">
        <v>138423677</v>
      </c>
      <c r="J477" s="18">
        <v>2.1938795918562399</v>
      </c>
      <c r="K477" s="12">
        <v>108035.39</v>
      </c>
      <c r="L477" s="11">
        <v>0</v>
      </c>
      <c r="M477" s="20">
        <v>482101.03</v>
      </c>
    </row>
    <row r="478" spans="1:13" x14ac:dyDescent="0.35">
      <c r="A478" s="9" t="s">
        <v>2321</v>
      </c>
      <c r="B478" s="10" t="s">
        <v>2322</v>
      </c>
      <c r="C478" s="9" t="s">
        <v>386</v>
      </c>
      <c r="D478" s="11">
        <v>298211.33</v>
      </c>
      <c r="E478" s="12">
        <v>74444.62</v>
      </c>
      <c r="F478" s="12">
        <v>0</v>
      </c>
      <c r="G478" s="12">
        <v>0</v>
      </c>
      <c r="H478" s="12">
        <v>372655.95</v>
      </c>
      <c r="I478" s="12">
        <v>112158614</v>
      </c>
      <c r="J478" s="18">
        <v>3.32257984215105</v>
      </c>
      <c r="K478" s="12">
        <v>0</v>
      </c>
      <c r="L478" s="11">
        <v>0</v>
      </c>
      <c r="M478" s="20">
        <v>394104.02</v>
      </c>
    </row>
    <row r="479" spans="1:13" x14ac:dyDescent="0.35">
      <c r="A479" s="9" t="s">
        <v>2323</v>
      </c>
      <c r="B479" s="10" t="s">
        <v>2324</v>
      </c>
      <c r="C479" s="9" t="s">
        <v>158</v>
      </c>
      <c r="D479" s="11">
        <v>609750.62</v>
      </c>
      <c r="E479" s="12">
        <v>0</v>
      </c>
      <c r="F479" s="12">
        <v>0</v>
      </c>
      <c r="G479" s="12">
        <v>249.25</v>
      </c>
      <c r="H479" s="12">
        <v>609999.87</v>
      </c>
      <c r="I479" s="12">
        <v>124171851</v>
      </c>
      <c r="J479" s="18">
        <v>4.9125455172605896</v>
      </c>
      <c r="K479" s="12">
        <v>70238.92</v>
      </c>
      <c r="L479" s="11">
        <v>0</v>
      </c>
      <c r="M479" s="20">
        <v>890899.61</v>
      </c>
    </row>
    <row r="480" spans="1:13" x14ac:dyDescent="0.35">
      <c r="A480" s="9" t="s">
        <v>2325</v>
      </c>
      <c r="B480" s="10" t="s">
        <v>2326</v>
      </c>
      <c r="C480" s="9" t="s">
        <v>351</v>
      </c>
      <c r="D480" s="11">
        <v>632999.92000000004</v>
      </c>
      <c r="E480" s="12">
        <v>0</v>
      </c>
      <c r="F480" s="12">
        <v>6000.03</v>
      </c>
      <c r="G480" s="12">
        <v>0</v>
      </c>
      <c r="H480" s="12">
        <v>638999.94999999995</v>
      </c>
      <c r="I480" s="12">
        <v>668741608</v>
      </c>
      <c r="J480" s="18">
        <v>0.95552593461479396</v>
      </c>
      <c r="K480" s="12">
        <v>435246.01</v>
      </c>
      <c r="L480" s="11">
        <v>0</v>
      </c>
      <c r="M480" s="20">
        <v>2300014.42</v>
      </c>
    </row>
    <row r="481" spans="1:13" x14ac:dyDescent="0.35">
      <c r="A481" s="9" t="s">
        <v>2327</v>
      </c>
      <c r="B481" s="10" t="s">
        <v>2328</v>
      </c>
      <c r="C481" s="9" t="s">
        <v>207</v>
      </c>
      <c r="D481" s="11">
        <v>3345011.55</v>
      </c>
      <c r="E481" s="12">
        <v>0</v>
      </c>
      <c r="F481" s="12">
        <v>72922.91</v>
      </c>
      <c r="G481" s="12">
        <v>-52905.17</v>
      </c>
      <c r="H481" s="12">
        <v>3365029.29</v>
      </c>
      <c r="I481" s="12">
        <v>893803629</v>
      </c>
      <c r="J481" s="18">
        <v>3.76484182970351</v>
      </c>
      <c r="K481" s="12">
        <v>1234999.7</v>
      </c>
      <c r="L481" s="11">
        <v>0</v>
      </c>
      <c r="M481" s="20">
        <v>5019210.6399999997</v>
      </c>
    </row>
    <row r="482" spans="1:13" x14ac:dyDescent="0.35">
      <c r="A482" s="9" t="s">
        <v>2329</v>
      </c>
      <c r="B482" s="10" t="s">
        <v>2330</v>
      </c>
      <c r="C482" s="9" t="s">
        <v>473</v>
      </c>
      <c r="D482" s="11">
        <v>6154127.5599999996</v>
      </c>
      <c r="E482" s="12">
        <v>0</v>
      </c>
      <c r="F482" s="12">
        <v>1770587.32</v>
      </c>
      <c r="G482" s="12">
        <v>-2157.5100000000002</v>
      </c>
      <c r="H482" s="12">
        <v>7922557.3700000001</v>
      </c>
      <c r="I482" s="12">
        <v>1631251962</v>
      </c>
      <c r="J482" s="18">
        <v>4.8567343087125101</v>
      </c>
      <c r="K482" s="12">
        <v>1366506.34</v>
      </c>
      <c r="L482" s="11">
        <v>0</v>
      </c>
      <c r="M482" s="20">
        <v>3661134.61</v>
      </c>
    </row>
    <row r="483" spans="1:13" x14ac:dyDescent="0.35">
      <c r="A483" s="9" t="s">
        <v>2331</v>
      </c>
      <c r="B483" s="10" t="s">
        <v>2332</v>
      </c>
      <c r="C483" s="9" t="s">
        <v>202</v>
      </c>
      <c r="D483" s="11">
        <v>421165.79</v>
      </c>
      <c r="E483" s="12">
        <v>0</v>
      </c>
      <c r="F483" s="12">
        <v>4799.9799999999996</v>
      </c>
      <c r="G483" s="12">
        <v>42.2</v>
      </c>
      <c r="H483" s="12">
        <v>426007.97</v>
      </c>
      <c r="I483" s="12">
        <v>122123211</v>
      </c>
      <c r="J483" s="18">
        <v>3.4883456348032</v>
      </c>
      <c r="K483" s="12">
        <v>159036.97</v>
      </c>
      <c r="L483" s="11">
        <v>0</v>
      </c>
      <c r="M483" s="20">
        <v>746427.05</v>
      </c>
    </row>
    <row r="484" spans="1:13" x14ac:dyDescent="0.35">
      <c r="A484" s="9" t="s">
        <v>2333</v>
      </c>
      <c r="B484" s="10" t="s">
        <v>2334</v>
      </c>
      <c r="C484" s="9" t="s">
        <v>220</v>
      </c>
      <c r="D484" s="11">
        <v>0</v>
      </c>
      <c r="E484" s="12">
        <v>1901678.08</v>
      </c>
      <c r="F484" s="12">
        <v>6728240.4100000001</v>
      </c>
      <c r="G484" s="12">
        <v>-1887.04</v>
      </c>
      <c r="H484" s="12">
        <v>8628031.4499999993</v>
      </c>
      <c r="I484" s="12">
        <v>2034266221</v>
      </c>
      <c r="J484" s="18">
        <v>4.2413482369867301</v>
      </c>
      <c r="K484" s="12">
        <v>0</v>
      </c>
      <c r="L484" s="11">
        <v>0</v>
      </c>
      <c r="M484" s="20">
        <v>10974334.42</v>
      </c>
    </row>
    <row r="485" spans="1:13" x14ac:dyDescent="0.35">
      <c r="A485" s="9" t="s">
        <v>2335</v>
      </c>
      <c r="B485" s="10" t="s">
        <v>2336</v>
      </c>
      <c r="C485" s="9" t="s">
        <v>643</v>
      </c>
      <c r="D485" s="11">
        <v>909973.36</v>
      </c>
      <c r="E485" s="12">
        <v>136500.19</v>
      </c>
      <c r="F485" s="12">
        <v>86348.46</v>
      </c>
      <c r="G485" s="12">
        <v>0</v>
      </c>
      <c r="H485" s="12">
        <v>1132822.01</v>
      </c>
      <c r="I485" s="12">
        <v>240835015</v>
      </c>
      <c r="J485" s="18">
        <v>4.7037263663674498</v>
      </c>
      <c r="K485" s="12">
        <v>0</v>
      </c>
      <c r="L485" s="11">
        <v>0</v>
      </c>
      <c r="M485" s="20">
        <v>874598.5</v>
      </c>
    </row>
    <row r="486" spans="1:13" x14ac:dyDescent="0.35">
      <c r="A486" s="9" t="s">
        <v>2337</v>
      </c>
      <c r="B486" s="10" t="s">
        <v>2338</v>
      </c>
      <c r="C486" s="9" t="s">
        <v>1096</v>
      </c>
      <c r="D486" s="11">
        <v>4361539.91</v>
      </c>
      <c r="E486" s="12">
        <v>0</v>
      </c>
      <c r="F486" s="12">
        <v>489350.05</v>
      </c>
      <c r="G486" s="12">
        <v>0</v>
      </c>
      <c r="H486" s="12">
        <v>4850889.96</v>
      </c>
      <c r="I486" s="12">
        <v>1192339989</v>
      </c>
      <c r="J486" s="18">
        <v>4.0683781511583597</v>
      </c>
      <c r="K486" s="12">
        <v>929318.08</v>
      </c>
      <c r="L486" s="11">
        <v>0</v>
      </c>
      <c r="M486" s="20">
        <v>2453597.52</v>
      </c>
    </row>
    <row r="487" spans="1:13" x14ac:dyDescent="0.35">
      <c r="A487" s="9" t="s">
        <v>2339</v>
      </c>
      <c r="B487" s="10" t="s">
        <v>2340</v>
      </c>
      <c r="C487" s="9" t="s">
        <v>130</v>
      </c>
      <c r="D487" s="11">
        <v>557684.27</v>
      </c>
      <c r="E487" s="12">
        <v>53500.11</v>
      </c>
      <c r="F487" s="12">
        <v>0</v>
      </c>
      <c r="G487" s="12">
        <v>-3218.23</v>
      </c>
      <c r="H487" s="12">
        <v>607966.15</v>
      </c>
      <c r="I487" s="12">
        <v>106682459</v>
      </c>
      <c r="J487" s="18">
        <v>5.6988389253382303</v>
      </c>
      <c r="K487" s="12">
        <v>0</v>
      </c>
      <c r="L487" s="11">
        <v>0</v>
      </c>
      <c r="M487" s="20">
        <v>600593.94999999995</v>
      </c>
    </row>
    <row r="488" spans="1:13" x14ac:dyDescent="0.35">
      <c r="A488" s="9" t="s">
        <v>2341</v>
      </c>
      <c r="B488" s="10" t="s">
        <v>2342</v>
      </c>
      <c r="C488" s="9" t="s">
        <v>307</v>
      </c>
      <c r="D488" s="11">
        <v>390999.86</v>
      </c>
      <c r="E488" s="12">
        <v>185499.94</v>
      </c>
      <c r="F488" s="12">
        <v>4200.12</v>
      </c>
      <c r="G488" s="12">
        <v>0</v>
      </c>
      <c r="H488" s="12">
        <v>580699.92000000004</v>
      </c>
      <c r="I488" s="12">
        <v>262445662</v>
      </c>
      <c r="J488" s="18">
        <v>2.2126481938192599</v>
      </c>
      <c r="K488" s="12">
        <v>0</v>
      </c>
      <c r="L488" s="11">
        <v>8999.99</v>
      </c>
      <c r="M488" s="20">
        <v>1985809.18</v>
      </c>
    </row>
    <row r="489" spans="1:13" x14ac:dyDescent="0.35">
      <c r="A489" s="9" t="s">
        <v>2343</v>
      </c>
      <c r="B489" s="10" t="s">
        <v>2344</v>
      </c>
      <c r="C489" s="9" t="s">
        <v>321</v>
      </c>
      <c r="D489" s="11">
        <v>947733.33</v>
      </c>
      <c r="E489" s="12">
        <v>50330.91</v>
      </c>
      <c r="F489" s="12">
        <v>74227.039999999994</v>
      </c>
      <c r="G489" s="12">
        <v>-90.16</v>
      </c>
      <c r="H489" s="12">
        <v>1072201.1200000001</v>
      </c>
      <c r="I489" s="12">
        <v>365732888</v>
      </c>
      <c r="J489" s="18">
        <v>2.9316508172489</v>
      </c>
      <c r="K489" s="12">
        <v>0</v>
      </c>
      <c r="L489" s="11">
        <v>0</v>
      </c>
      <c r="M489" s="20">
        <v>2308897.1</v>
      </c>
    </row>
    <row r="490" spans="1:13" x14ac:dyDescent="0.35">
      <c r="A490" s="9" t="s">
        <v>2345</v>
      </c>
      <c r="B490" s="10" t="s">
        <v>2346</v>
      </c>
      <c r="C490" s="9" t="s">
        <v>191</v>
      </c>
      <c r="D490" s="11">
        <v>2570423.0099999998</v>
      </c>
      <c r="E490" s="12">
        <v>237602.93</v>
      </c>
      <c r="F490" s="12">
        <v>0</v>
      </c>
      <c r="G490" s="12">
        <v>-74739.649999999994</v>
      </c>
      <c r="H490" s="12">
        <v>2733286.29</v>
      </c>
      <c r="I490" s="12">
        <v>621757416</v>
      </c>
      <c r="J490" s="18">
        <v>4.3960654423460896</v>
      </c>
      <c r="K490" s="12">
        <v>18297.57</v>
      </c>
      <c r="L490" s="11">
        <v>0</v>
      </c>
      <c r="M490" s="20">
        <v>3030964.27</v>
      </c>
    </row>
    <row r="491" spans="1:13" x14ac:dyDescent="0.35">
      <c r="A491" s="9" t="s">
        <v>2347</v>
      </c>
      <c r="B491" s="10" t="s">
        <v>2348</v>
      </c>
      <c r="C491" s="9" t="s">
        <v>130</v>
      </c>
      <c r="D491" s="11">
        <v>322123.73</v>
      </c>
      <c r="E491" s="12">
        <v>200000.06</v>
      </c>
      <c r="F491" s="12">
        <v>6176.62</v>
      </c>
      <c r="G491" s="12">
        <v>0</v>
      </c>
      <c r="H491" s="12">
        <v>528300.41</v>
      </c>
      <c r="I491" s="12">
        <v>547679897</v>
      </c>
      <c r="J491" s="18">
        <v>0.96461530338039803</v>
      </c>
      <c r="K491" s="12">
        <v>0</v>
      </c>
      <c r="L491" s="11">
        <v>0</v>
      </c>
      <c r="M491" s="20">
        <v>3202066.89</v>
      </c>
    </row>
    <row r="492" spans="1:13" x14ac:dyDescent="0.35">
      <c r="A492" s="9" t="s">
        <v>2349</v>
      </c>
      <c r="B492" s="10" t="s">
        <v>2350</v>
      </c>
      <c r="C492" s="9" t="s">
        <v>158</v>
      </c>
      <c r="D492" s="11">
        <v>331432.15000000002</v>
      </c>
      <c r="E492" s="12">
        <v>0</v>
      </c>
      <c r="F492" s="12">
        <v>0</v>
      </c>
      <c r="G492" s="12">
        <v>176.98</v>
      </c>
      <c r="H492" s="12">
        <v>331609.13</v>
      </c>
      <c r="I492" s="12">
        <v>79262584</v>
      </c>
      <c r="J492" s="18">
        <v>4.18367801382806</v>
      </c>
      <c r="K492" s="12">
        <v>82269.919999999998</v>
      </c>
      <c r="L492" s="11">
        <v>0</v>
      </c>
      <c r="M492" s="20">
        <v>642981.41</v>
      </c>
    </row>
    <row r="493" spans="1:13" x14ac:dyDescent="0.35">
      <c r="A493" s="9" t="s">
        <v>2351</v>
      </c>
      <c r="B493" s="10" t="s">
        <v>2352</v>
      </c>
      <c r="C493" s="9" t="s">
        <v>378</v>
      </c>
      <c r="D493" s="11">
        <v>1409974.99</v>
      </c>
      <c r="E493" s="12">
        <v>0</v>
      </c>
      <c r="F493" s="12">
        <v>522741.88</v>
      </c>
      <c r="G493" s="12">
        <v>2106.34</v>
      </c>
      <c r="H493" s="12">
        <v>1934823.21</v>
      </c>
      <c r="I493" s="12">
        <v>330362603</v>
      </c>
      <c r="J493" s="18">
        <v>5.8566653502242803</v>
      </c>
      <c r="K493" s="12">
        <v>557712.06999999995</v>
      </c>
      <c r="L493" s="11">
        <v>0</v>
      </c>
      <c r="M493" s="20">
        <v>1684234.8</v>
      </c>
    </row>
    <row r="494" spans="1:13" x14ac:dyDescent="0.35">
      <c r="A494" s="9" t="s">
        <v>2353</v>
      </c>
      <c r="B494" s="10" t="s">
        <v>2354</v>
      </c>
      <c r="C494" s="9" t="s">
        <v>321</v>
      </c>
      <c r="D494" s="11">
        <v>604415.93999999994</v>
      </c>
      <c r="E494" s="12">
        <v>40587.879999999997</v>
      </c>
      <c r="F494" s="12">
        <v>1050</v>
      </c>
      <c r="G494" s="12">
        <v>4.88</v>
      </c>
      <c r="H494" s="12">
        <v>646058.69999999995</v>
      </c>
      <c r="I494" s="12">
        <v>150674991</v>
      </c>
      <c r="J494" s="18">
        <v>4.2877633223153797</v>
      </c>
      <c r="K494" s="12">
        <v>0</v>
      </c>
      <c r="L494" s="11">
        <v>0</v>
      </c>
      <c r="M494" s="20">
        <v>914843.92</v>
      </c>
    </row>
    <row r="495" spans="1:13" x14ac:dyDescent="0.35">
      <c r="A495" s="9" t="s">
        <v>2355</v>
      </c>
      <c r="B495" s="10" t="s">
        <v>2356</v>
      </c>
      <c r="C495" s="9" t="s">
        <v>214</v>
      </c>
      <c r="D495" s="11">
        <v>3545635.72</v>
      </c>
      <c r="E495" s="12">
        <v>125823.77</v>
      </c>
      <c r="F495" s="12">
        <v>741602.54</v>
      </c>
      <c r="G495" s="12">
        <v>4458.07</v>
      </c>
      <c r="H495" s="12">
        <v>4417520.0999999996</v>
      </c>
      <c r="I495" s="12">
        <v>2732075089</v>
      </c>
      <c r="J495" s="18">
        <v>1.61691020784385</v>
      </c>
      <c r="K495" s="12">
        <v>3655154.82</v>
      </c>
      <c r="L495" s="11">
        <v>0</v>
      </c>
      <c r="M495" s="20">
        <v>9270329.5600000005</v>
      </c>
    </row>
    <row r="496" spans="1:13" x14ac:dyDescent="0.35">
      <c r="A496" s="9" t="s">
        <v>2357</v>
      </c>
      <c r="B496" s="10" t="s">
        <v>2358</v>
      </c>
      <c r="C496" s="9" t="s">
        <v>378</v>
      </c>
      <c r="D496" s="11">
        <v>2691851.92</v>
      </c>
      <c r="E496" s="12">
        <v>747245.28</v>
      </c>
      <c r="F496" s="12">
        <v>1525369.06</v>
      </c>
      <c r="G496" s="12">
        <v>1734.1</v>
      </c>
      <c r="H496" s="12">
        <v>4966200.3600000003</v>
      </c>
      <c r="I496" s="12">
        <v>980986204</v>
      </c>
      <c r="J496" s="18">
        <v>5.0624568824211504</v>
      </c>
      <c r="K496" s="12">
        <v>13511.98</v>
      </c>
      <c r="L496" s="11">
        <v>0</v>
      </c>
      <c r="M496" s="20">
        <v>5018979.97</v>
      </c>
    </row>
    <row r="497" spans="1:13" x14ac:dyDescent="0.35">
      <c r="A497" s="9" t="s">
        <v>2359</v>
      </c>
      <c r="B497" s="10" t="s">
        <v>2360</v>
      </c>
      <c r="C497" s="9" t="s">
        <v>158</v>
      </c>
      <c r="D497" s="11">
        <v>842592.96</v>
      </c>
      <c r="E497" s="12">
        <v>0</v>
      </c>
      <c r="F497" s="12">
        <v>363240.42</v>
      </c>
      <c r="G497" s="12">
        <v>5.15</v>
      </c>
      <c r="H497" s="12">
        <v>1205838.53</v>
      </c>
      <c r="I497" s="12">
        <v>240917939</v>
      </c>
      <c r="J497" s="18">
        <v>5.00518365301141</v>
      </c>
      <c r="K497" s="12">
        <v>312620.06</v>
      </c>
      <c r="L497" s="11">
        <v>0</v>
      </c>
      <c r="M497" s="20">
        <v>1992581.26</v>
      </c>
    </row>
    <row r="498" spans="1:13" x14ac:dyDescent="0.35">
      <c r="A498" s="9" t="s">
        <v>2361</v>
      </c>
      <c r="B498" s="10" t="s">
        <v>2362</v>
      </c>
      <c r="C498" s="9" t="s">
        <v>307</v>
      </c>
      <c r="D498" s="11">
        <v>382999.17</v>
      </c>
      <c r="E498" s="12">
        <v>29562.13</v>
      </c>
      <c r="F498" s="12">
        <v>0</v>
      </c>
      <c r="G498" s="12">
        <v>0</v>
      </c>
      <c r="H498" s="12">
        <v>412561.3</v>
      </c>
      <c r="I498" s="12">
        <v>130784213</v>
      </c>
      <c r="J498" s="18">
        <v>3.1545191161566302</v>
      </c>
      <c r="K498" s="12">
        <v>0</v>
      </c>
      <c r="L498" s="11">
        <v>0</v>
      </c>
      <c r="M498" s="20">
        <v>966210.03</v>
      </c>
    </row>
    <row r="499" spans="1:13" x14ac:dyDescent="0.35">
      <c r="A499" s="9" t="s">
        <v>2363</v>
      </c>
      <c r="B499" s="10" t="s">
        <v>2364</v>
      </c>
      <c r="C499" s="9" t="s">
        <v>299</v>
      </c>
      <c r="D499" s="11">
        <v>1147835.03</v>
      </c>
      <c r="E499" s="12">
        <v>349999.58</v>
      </c>
      <c r="F499" s="12">
        <v>39899.35</v>
      </c>
      <c r="G499" s="12">
        <v>0</v>
      </c>
      <c r="H499" s="12">
        <v>1537733.96</v>
      </c>
      <c r="I499" s="12">
        <v>335854728</v>
      </c>
      <c r="J499" s="18">
        <v>4.5785687435670104</v>
      </c>
      <c r="K499" s="12">
        <v>12667.04</v>
      </c>
      <c r="L499" s="11">
        <v>0</v>
      </c>
      <c r="M499" s="20">
        <v>2332344.9900000002</v>
      </c>
    </row>
    <row r="500" spans="1:13" x14ac:dyDescent="0.35">
      <c r="A500" s="9" t="s">
        <v>2365</v>
      </c>
      <c r="B500" s="10" t="s">
        <v>2366</v>
      </c>
      <c r="C500" s="9" t="s">
        <v>307</v>
      </c>
      <c r="D500" s="11">
        <v>729533</v>
      </c>
      <c r="E500" s="12">
        <v>0</v>
      </c>
      <c r="F500" s="12">
        <v>191352.02</v>
      </c>
      <c r="G500" s="12">
        <v>-970.08</v>
      </c>
      <c r="H500" s="12">
        <v>919914.94</v>
      </c>
      <c r="I500" s="12">
        <v>109774532</v>
      </c>
      <c r="J500" s="18">
        <v>8.3800397345351492</v>
      </c>
      <c r="K500" s="12">
        <v>138897.01</v>
      </c>
      <c r="L500" s="11">
        <v>0</v>
      </c>
      <c r="M500" s="20">
        <v>822315.7</v>
      </c>
    </row>
    <row r="501" spans="1:13" x14ac:dyDescent="0.35">
      <c r="A501" s="9" t="s">
        <v>2367</v>
      </c>
      <c r="B501" s="10" t="s">
        <v>2368</v>
      </c>
      <c r="C501" s="9" t="s">
        <v>433</v>
      </c>
      <c r="D501" s="11">
        <v>643008.76</v>
      </c>
      <c r="E501" s="12">
        <v>343872.69</v>
      </c>
      <c r="F501" s="12">
        <v>0</v>
      </c>
      <c r="G501" s="12">
        <v>0</v>
      </c>
      <c r="H501" s="12">
        <v>986881.45</v>
      </c>
      <c r="I501" s="12">
        <v>388410262</v>
      </c>
      <c r="J501" s="18">
        <v>2.5408222865131198</v>
      </c>
      <c r="K501" s="12">
        <v>190449.04</v>
      </c>
      <c r="L501" s="11">
        <v>0</v>
      </c>
      <c r="M501" s="20">
        <v>2120727.79</v>
      </c>
    </row>
    <row r="502" spans="1:13" x14ac:dyDescent="0.35">
      <c r="A502" s="9" t="s">
        <v>2369</v>
      </c>
      <c r="B502" s="10" t="s">
        <v>2370</v>
      </c>
      <c r="C502" s="9" t="s">
        <v>277</v>
      </c>
      <c r="D502" s="11">
        <v>2623352.3199999998</v>
      </c>
      <c r="E502" s="12">
        <v>506699.57</v>
      </c>
      <c r="F502" s="12">
        <v>379725.59</v>
      </c>
      <c r="G502" s="12">
        <v>-4269.46</v>
      </c>
      <c r="H502" s="12">
        <v>3505508.02</v>
      </c>
      <c r="I502" s="12">
        <v>810593324</v>
      </c>
      <c r="J502" s="18">
        <v>4.3246199002744303</v>
      </c>
      <c r="K502" s="12">
        <v>0</v>
      </c>
      <c r="L502" s="11">
        <v>0</v>
      </c>
      <c r="M502" s="20">
        <v>2735181.72</v>
      </c>
    </row>
    <row r="503" spans="1:13" x14ac:dyDescent="0.35">
      <c r="A503" s="9" t="s">
        <v>2371</v>
      </c>
      <c r="B503" s="10" t="s">
        <v>2372</v>
      </c>
      <c r="C503" s="9" t="s">
        <v>217</v>
      </c>
      <c r="D503" s="11">
        <v>0</v>
      </c>
      <c r="E503" s="12">
        <v>2475302.0699999998</v>
      </c>
      <c r="F503" s="12">
        <v>1308076.19</v>
      </c>
      <c r="G503" s="12">
        <v>0</v>
      </c>
      <c r="H503" s="12">
        <v>3783378.26</v>
      </c>
      <c r="I503" s="12">
        <v>2949797086</v>
      </c>
      <c r="J503" s="18">
        <v>1.28258932723076</v>
      </c>
      <c r="K503" s="12">
        <v>0</v>
      </c>
      <c r="L503" s="11">
        <v>478270.52</v>
      </c>
      <c r="M503" s="20">
        <v>5549585.2599999998</v>
      </c>
    </row>
    <row r="504" spans="1:13" x14ac:dyDescent="0.35">
      <c r="A504" s="9" t="s">
        <v>2373</v>
      </c>
      <c r="B504" s="10" t="s">
        <v>2374</v>
      </c>
      <c r="C504" s="9" t="s">
        <v>191</v>
      </c>
      <c r="D504" s="11">
        <v>4728154.82</v>
      </c>
      <c r="E504" s="12">
        <v>185920.65</v>
      </c>
      <c r="F504" s="12">
        <v>368787.24</v>
      </c>
      <c r="G504" s="12">
        <v>-258196.98</v>
      </c>
      <c r="H504" s="12">
        <v>5024665.7300000004</v>
      </c>
      <c r="I504" s="12">
        <v>1838917958</v>
      </c>
      <c r="J504" s="18">
        <v>2.7324034267764801</v>
      </c>
      <c r="K504" s="12">
        <v>1701006.61</v>
      </c>
      <c r="L504" s="11">
        <v>390299.58</v>
      </c>
      <c r="M504" s="20">
        <v>9138785.5899999999</v>
      </c>
    </row>
    <row r="505" spans="1:13" x14ac:dyDescent="0.35">
      <c r="A505" s="9" t="s">
        <v>2375</v>
      </c>
      <c r="B505" s="10" t="s">
        <v>2376</v>
      </c>
      <c r="C505" s="9" t="s">
        <v>183</v>
      </c>
      <c r="D505" s="11">
        <v>25230595.129999999</v>
      </c>
      <c r="E505" s="12">
        <v>5353999.32</v>
      </c>
      <c r="F505" s="12">
        <v>4048903.71</v>
      </c>
      <c r="G505" s="12">
        <v>0</v>
      </c>
      <c r="H505" s="12">
        <v>34633498.159999996</v>
      </c>
      <c r="I505" s="12">
        <v>12426163588</v>
      </c>
      <c r="J505" s="18">
        <v>2.78714326547622</v>
      </c>
      <c r="K505" s="12">
        <v>0</v>
      </c>
      <c r="L505" s="11">
        <v>0</v>
      </c>
      <c r="M505" s="20">
        <v>42347852.68</v>
      </c>
    </row>
    <row r="506" spans="1:13" x14ac:dyDescent="0.35">
      <c r="A506" s="9" t="s">
        <v>2377</v>
      </c>
      <c r="B506" s="10" t="s">
        <v>2378</v>
      </c>
      <c r="C506" s="9" t="s">
        <v>246</v>
      </c>
      <c r="D506" s="11">
        <v>875666.95</v>
      </c>
      <c r="E506" s="12">
        <v>197595.97</v>
      </c>
      <c r="F506" s="12">
        <v>206499.16</v>
      </c>
      <c r="G506" s="12">
        <v>0</v>
      </c>
      <c r="H506" s="12">
        <v>1279762.08</v>
      </c>
      <c r="I506" s="12">
        <v>578893508</v>
      </c>
      <c r="J506" s="18">
        <v>2.2107038035741802</v>
      </c>
      <c r="K506" s="12">
        <v>0</v>
      </c>
      <c r="L506" s="11">
        <v>0</v>
      </c>
      <c r="M506" s="20">
        <v>3220231.04</v>
      </c>
    </row>
    <row r="507" spans="1:13" x14ac:dyDescent="0.35">
      <c r="A507" s="9" t="s">
        <v>2379</v>
      </c>
      <c r="B507" s="10" t="s">
        <v>2380</v>
      </c>
      <c r="C507" s="9" t="s">
        <v>386</v>
      </c>
      <c r="D507" s="11">
        <v>379439.65</v>
      </c>
      <c r="E507" s="12">
        <v>0</v>
      </c>
      <c r="F507" s="12">
        <v>0</v>
      </c>
      <c r="G507" s="12">
        <v>0</v>
      </c>
      <c r="H507" s="12">
        <v>379439.65</v>
      </c>
      <c r="I507" s="12">
        <v>229765324</v>
      </c>
      <c r="J507" s="18">
        <v>1.65142260544067</v>
      </c>
      <c r="K507" s="12">
        <v>405205.9</v>
      </c>
      <c r="L507" s="11">
        <v>0</v>
      </c>
      <c r="M507" s="20">
        <v>805909.81</v>
      </c>
    </row>
    <row r="508" spans="1:13" x14ac:dyDescent="0.35">
      <c r="A508" s="9" t="s">
        <v>2381</v>
      </c>
      <c r="B508" s="10" t="s">
        <v>2382</v>
      </c>
      <c r="C508" s="9" t="s">
        <v>214</v>
      </c>
      <c r="D508" s="11">
        <v>15934634.710000001</v>
      </c>
      <c r="E508" s="12">
        <v>5474179.2000000002</v>
      </c>
      <c r="F508" s="12">
        <v>3453985.38</v>
      </c>
      <c r="G508" s="12">
        <v>27584.68</v>
      </c>
      <c r="H508" s="12">
        <v>24890383.969999999</v>
      </c>
      <c r="I508" s="12">
        <v>3996405957</v>
      </c>
      <c r="J508" s="18">
        <v>6.2281920900459697</v>
      </c>
      <c r="K508" s="12">
        <v>251175.89</v>
      </c>
      <c r="L508" s="11">
        <v>0</v>
      </c>
      <c r="M508" s="20">
        <v>13655780.18</v>
      </c>
    </row>
    <row r="509" spans="1:13" x14ac:dyDescent="0.35">
      <c r="A509" s="9" t="s">
        <v>2383</v>
      </c>
      <c r="B509" s="10" t="s">
        <v>2384</v>
      </c>
      <c r="C509" s="9" t="s">
        <v>158</v>
      </c>
      <c r="D509" s="11">
        <v>825307.14</v>
      </c>
      <c r="E509" s="12">
        <v>90400.84</v>
      </c>
      <c r="F509" s="12">
        <v>14838.82</v>
      </c>
      <c r="G509" s="12">
        <v>101.75</v>
      </c>
      <c r="H509" s="12">
        <v>930648.55</v>
      </c>
      <c r="I509" s="12">
        <v>220722340</v>
      </c>
      <c r="J509" s="18">
        <v>4.2163767836096699</v>
      </c>
      <c r="K509" s="12">
        <v>0</v>
      </c>
      <c r="L509" s="11">
        <v>0</v>
      </c>
      <c r="M509" s="20">
        <v>1792605.85</v>
      </c>
    </row>
    <row r="510" spans="1:13" x14ac:dyDescent="0.35">
      <c r="A510" s="9" t="s">
        <v>2385</v>
      </c>
      <c r="B510" s="10" t="s">
        <v>2386</v>
      </c>
      <c r="C510" s="9" t="s">
        <v>626</v>
      </c>
      <c r="D510" s="11">
        <v>413047.15</v>
      </c>
      <c r="E510" s="12">
        <v>0</v>
      </c>
      <c r="F510" s="12">
        <v>0</v>
      </c>
      <c r="G510" s="12">
        <v>0</v>
      </c>
      <c r="H510" s="12">
        <v>413047.15</v>
      </c>
      <c r="I510" s="12">
        <v>135616173</v>
      </c>
      <c r="J510" s="18">
        <v>3.0457071665044002</v>
      </c>
      <c r="K510" s="12">
        <v>128919.79</v>
      </c>
      <c r="L510" s="11">
        <v>0</v>
      </c>
      <c r="M510" s="20">
        <v>1482979.95</v>
      </c>
    </row>
    <row r="511" spans="1:13" x14ac:dyDescent="0.35">
      <c r="A511" s="9" t="s">
        <v>2387</v>
      </c>
      <c r="B511" s="10" t="s">
        <v>2388</v>
      </c>
      <c r="C511" s="9" t="s">
        <v>473</v>
      </c>
      <c r="D511" s="11">
        <v>2352788.52</v>
      </c>
      <c r="E511" s="12">
        <v>79780.06</v>
      </c>
      <c r="F511" s="12">
        <v>402090.31</v>
      </c>
      <c r="G511" s="12">
        <v>1377.12</v>
      </c>
      <c r="H511" s="12">
        <v>2836036.01</v>
      </c>
      <c r="I511" s="12">
        <v>1937915205</v>
      </c>
      <c r="J511" s="18">
        <v>1.46344690556262</v>
      </c>
      <c r="K511" s="12">
        <v>1166060.8899999999</v>
      </c>
      <c r="L511" s="11">
        <v>325086.82</v>
      </c>
      <c r="M511" s="20">
        <v>4330512</v>
      </c>
    </row>
    <row r="512" spans="1:13" x14ac:dyDescent="0.35">
      <c r="A512" s="9" t="s">
        <v>2389</v>
      </c>
      <c r="B512" s="10" t="s">
        <v>2390</v>
      </c>
      <c r="C512" s="9" t="s">
        <v>214</v>
      </c>
      <c r="D512" s="11">
        <v>2279333.27</v>
      </c>
      <c r="E512" s="12">
        <v>437886.13</v>
      </c>
      <c r="F512" s="12">
        <v>683274.43</v>
      </c>
      <c r="G512" s="12">
        <v>0</v>
      </c>
      <c r="H512" s="12">
        <v>3400493.83</v>
      </c>
      <c r="I512" s="12">
        <v>695770082</v>
      </c>
      <c r="J512" s="18">
        <v>4.8873815042826196</v>
      </c>
      <c r="K512" s="12">
        <v>0</v>
      </c>
      <c r="L512" s="11">
        <v>0</v>
      </c>
      <c r="M512" s="20">
        <v>2342191.2799999998</v>
      </c>
    </row>
    <row r="513" spans="1:13" x14ac:dyDescent="0.35">
      <c r="A513" s="9" t="s">
        <v>2391</v>
      </c>
      <c r="B513" s="10" t="s">
        <v>2392</v>
      </c>
      <c r="C513" s="9" t="s">
        <v>253</v>
      </c>
      <c r="D513" s="11">
        <v>420000.29</v>
      </c>
      <c r="E513" s="12">
        <v>0</v>
      </c>
      <c r="F513" s="12">
        <v>654400.27</v>
      </c>
      <c r="G513" s="12">
        <v>0</v>
      </c>
      <c r="H513" s="12">
        <v>1074400.56</v>
      </c>
      <c r="I513" s="12">
        <v>757720923</v>
      </c>
      <c r="J513" s="18">
        <v>1.4179370364305</v>
      </c>
      <c r="K513" s="12">
        <v>1035698.5</v>
      </c>
      <c r="L513" s="11">
        <v>0</v>
      </c>
      <c r="M513" s="20">
        <v>3298876.89</v>
      </c>
    </row>
    <row r="514" spans="1:13" x14ac:dyDescent="0.35">
      <c r="A514" s="9" t="s">
        <v>2393</v>
      </c>
      <c r="B514" s="10" t="s">
        <v>2394</v>
      </c>
      <c r="C514" s="9" t="s">
        <v>142</v>
      </c>
      <c r="D514" s="11">
        <v>123999.92</v>
      </c>
      <c r="E514" s="12">
        <v>459999.61</v>
      </c>
      <c r="F514" s="12">
        <v>715551.37</v>
      </c>
      <c r="G514" s="12">
        <v>90.55</v>
      </c>
      <c r="H514" s="12">
        <v>1299641.45</v>
      </c>
      <c r="I514" s="12">
        <v>795293225</v>
      </c>
      <c r="J514" s="18">
        <v>1.63416637932506</v>
      </c>
      <c r="K514" s="12">
        <v>0</v>
      </c>
      <c r="L514" s="11">
        <v>0</v>
      </c>
      <c r="M514" s="20">
        <v>2668522.7799999998</v>
      </c>
    </row>
    <row r="515" spans="1:13" x14ac:dyDescent="0.35">
      <c r="A515" s="9" t="s">
        <v>2395</v>
      </c>
      <c r="B515" s="10" t="s">
        <v>2396</v>
      </c>
      <c r="C515" s="9" t="s">
        <v>378</v>
      </c>
      <c r="D515" s="11">
        <v>1305601.6100000001</v>
      </c>
      <c r="E515" s="12">
        <v>0</v>
      </c>
      <c r="F515" s="12">
        <v>636930.80000000005</v>
      </c>
      <c r="G515" s="12">
        <v>0</v>
      </c>
      <c r="H515" s="12">
        <v>1942532.41</v>
      </c>
      <c r="I515" s="12">
        <v>364806143</v>
      </c>
      <c r="J515" s="18">
        <v>5.3248347026875598</v>
      </c>
      <c r="K515" s="12">
        <v>242853.12</v>
      </c>
      <c r="L515" s="11">
        <v>0</v>
      </c>
      <c r="M515" s="20">
        <v>1846878.22</v>
      </c>
    </row>
    <row r="516" spans="1:13" x14ac:dyDescent="0.35">
      <c r="A516" s="9" t="s">
        <v>2397</v>
      </c>
      <c r="B516" s="10" t="s">
        <v>2398</v>
      </c>
      <c r="C516" s="9" t="s">
        <v>473</v>
      </c>
      <c r="D516" s="11">
        <v>6928802.2999999998</v>
      </c>
      <c r="E516" s="12">
        <v>0</v>
      </c>
      <c r="F516" s="12">
        <v>151573.10999999999</v>
      </c>
      <c r="G516" s="12">
        <v>2237.29</v>
      </c>
      <c r="H516" s="12">
        <v>7082612.7000000002</v>
      </c>
      <c r="I516" s="12">
        <v>1381125981</v>
      </c>
      <c r="J516" s="18">
        <v>5.12814384598851</v>
      </c>
      <c r="K516" s="12">
        <v>1936424.67</v>
      </c>
      <c r="L516" s="11">
        <v>189200</v>
      </c>
      <c r="M516" s="20">
        <v>3085404.74</v>
      </c>
    </row>
    <row r="517" spans="1:13" x14ac:dyDescent="0.35">
      <c r="A517" s="9" t="s">
        <v>2399</v>
      </c>
      <c r="B517" s="10" t="s">
        <v>2400</v>
      </c>
      <c r="C517" s="9" t="s">
        <v>253</v>
      </c>
      <c r="D517" s="11">
        <v>454218.98</v>
      </c>
      <c r="E517" s="12">
        <v>42329.68</v>
      </c>
      <c r="F517" s="12">
        <v>5500.03</v>
      </c>
      <c r="G517" s="12">
        <v>0</v>
      </c>
      <c r="H517" s="12">
        <v>502048.69</v>
      </c>
      <c r="I517" s="12">
        <v>208981605</v>
      </c>
      <c r="J517" s="18">
        <v>2.4023582841178799</v>
      </c>
      <c r="K517" s="12">
        <v>65266.34</v>
      </c>
      <c r="L517" s="11">
        <v>0</v>
      </c>
      <c r="M517" s="20">
        <v>942783.73</v>
      </c>
    </row>
    <row r="518" spans="1:13" x14ac:dyDescent="0.35">
      <c r="A518" s="9" t="s">
        <v>2401</v>
      </c>
      <c r="B518" s="10" t="s">
        <v>2402</v>
      </c>
      <c r="C518" s="9" t="s">
        <v>321</v>
      </c>
      <c r="D518" s="11">
        <v>402664.62</v>
      </c>
      <c r="E518" s="12">
        <v>134332.19</v>
      </c>
      <c r="F518" s="12">
        <v>10600</v>
      </c>
      <c r="G518" s="12">
        <v>-213.88</v>
      </c>
      <c r="H518" s="12">
        <v>547382.93000000005</v>
      </c>
      <c r="I518" s="12">
        <v>158314750</v>
      </c>
      <c r="J518" s="18">
        <v>3.4575611558619799</v>
      </c>
      <c r="K518" s="12">
        <v>0</v>
      </c>
      <c r="L518" s="11">
        <v>0</v>
      </c>
      <c r="M518" s="20">
        <v>971184.32</v>
      </c>
    </row>
    <row r="519" spans="1:13" x14ac:dyDescent="0.35">
      <c r="A519" s="9" t="s">
        <v>2403</v>
      </c>
      <c r="B519" s="10" t="s">
        <v>2404</v>
      </c>
      <c r="C519" s="9" t="s">
        <v>356</v>
      </c>
      <c r="D519" s="11">
        <v>710234.6</v>
      </c>
      <c r="E519" s="12">
        <v>0</v>
      </c>
      <c r="F519" s="12">
        <v>15500.84</v>
      </c>
      <c r="G519" s="12">
        <v>0</v>
      </c>
      <c r="H519" s="12">
        <v>725735.44</v>
      </c>
      <c r="I519" s="12">
        <v>183676351</v>
      </c>
      <c r="J519" s="18">
        <v>3.9511642955058499</v>
      </c>
      <c r="K519" s="12">
        <v>105036.78</v>
      </c>
      <c r="L519" s="11">
        <v>0</v>
      </c>
      <c r="M519" s="20">
        <v>431003.79</v>
      </c>
    </row>
    <row r="520" spans="1:13" x14ac:dyDescent="0.35">
      <c r="A520" s="9" t="s">
        <v>2405</v>
      </c>
      <c r="B520" s="10" t="s">
        <v>2406</v>
      </c>
      <c r="C520" s="9" t="s">
        <v>428</v>
      </c>
      <c r="D520" s="11">
        <v>881749.89</v>
      </c>
      <c r="E520" s="12">
        <v>0</v>
      </c>
      <c r="F520" s="12">
        <v>4500.04</v>
      </c>
      <c r="G520" s="12">
        <v>0</v>
      </c>
      <c r="H520" s="12">
        <v>886249.93</v>
      </c>
      <c r="I520" s="12">
        <v>159667179</v>
      </c>
      <c r="J520" s="18">
        <v>5.5506080557733197</v>
      </c>
      <c r="K520" s="12">
        <v>127450.09</v>
      </c>
      <c r="L520" s="11">
        <v>0</v>
      </c>
      <c r="M520" s="20">
        <v>563555.26</v>
      </c>
    </row>
    <row r="521" spans="1:13" x14ac:dyDescent="0.35">
      <c r="A521" s="9" t="s">
        <v>2407</v>
      </c>
      <c r="B521" s="10" t="s">
        <v>2408</v>
      </c>
      <c r="C521" s="9" t="s">
        <v>307</v>
      </c>
      <c r="D521" s="11">
        <v>3472371.05</v>
      </c>
      <c r="E521" s="12">
        <v>103010.88</v>
      </c>
      <c r="F521" s="12">
        <v>0</v>
      </c>
      <c r="G521" s="12">
        <v>-3656.61</v>
      </c>
      <c r="H521" s="12">
        <v>3571725.32</v>
      </c>
      <c r="I521" s="12">
        <v>678067086</v>
      </c>
      <c r="J521" s="18">
        <v>5.2675102416046196</v>
      </c>
      <c r="K521" s="12">
        <v>0</v>
      </c>
      <c r="L521" s="11">
        <v>0</v>
      </c>
      <c r="M521" s="20">
        <v>5134847.24</v>
      </c>
    </row>
    <row r="522" spans="1:13" x14ac:dyDescent="0.35">
      <c r="A522" s="9" t="s">
        <v>2409</v>
      </c>
      <c r="B522" s="10" t="s">
        <v>2410</v>
      </c>
      <c r="C522" s="9" t="s">
        <v>263</v>
      </c>
      <c r="D522" s="11">
        <v>418246.45</v>
      </c>
      <c r="E522" s="12">
        <v>49891.26</v>
      </c>
      <c r="F522" s="12">
        <v>0</v>
      </c>
      <c r="G522" s="12">
        <v>0</v>
      </c>
      <c r="H522" s="12">
        <v>468137.71</v>
      </c>
      <c r="I522" s="12">
        <v>844260891</v>
      </c>
      <c r="J522" s="18">
        <v>0.55449413207510501</v>
      </c>
      <c r="K522" s="12">
        <v>241665.57</v>
      </c>
      <c r="L522" s="11">
        <v>0</v>
      </c>
      <c r="M522" s="20">
        <v>4992212.28</v>
      </c>
    </row>
    <row r="523" spans="1:13" x14ac:dyDescent="0.35">
      <c r="A523" s="9" t="s">
        <v>2411</v>
      </c>
      <c r="B523" s="10" t="s">
        <v>2412</v>
      </c>
      <c r="C523" s="9" t="s">
        <v>136</v>
      </c>
      <c r="D523" s="11">
        <v>353710.46</v>
      </c>
      <c r="E523" s="12">
        <v>0</v>
      </c>
      <c r="F523" s="12">
        <v>0</v>
      </c>
      <c r="G523" s="12">
        <v>0</v>
      </c>
      <c r="H523" s="12">
        <v>353710.46</v>
      </c>
      <c r="I523" s="12">
        <v>91350889</v>
      </c>
      <c r="J523" s="18">
        <v>3.87199800540529</v>
      </c>
      <c r="K523" s="12">
        <v>73854.539999999994</v>
      </c>
      <c r="L523" s="11">
        <v>0</v>
      </c>
      <c r="M523" s="20">
        <v>609293.82999999996</v>
      </c>
    </row>
    <row r="524" spans="1:13" x14ac:dyDescent="0.35">
      <c r="A524" s="9" t="s">
        <v>2413</v>
      </c>
      <c r="B524" s="10" t="s">
        <v>2414</v>
      </c>
      <c r="C524" s="9" t="s">
        <v>266</v>
      </c>
      <c r="D524" s="11">
        <v>2216916.63</v>
      </c>
      <c r="E524" s="12">
        <v>205781.81</v>
      </c>
      <c r="F524" s="12">
        <v>81206.95</v>
      </c>
      <c r="G524" s="12">
        <v>0</v>
      </c>
      <c r="H524" s="12">
        <v>2503905.39</v>
      </c>
      <c r="I524" s="12">
        <v>1575721508</v>
      </c>
      <c r="J524" s="18">
        <v>1.5890532541997899</v>
      </c>
      <c r="K524" s="12">
        <v>624933.02</v>
      </c>
      <c r="L524" s="11">
        <v>0</v>
      </c>
      <c r="M524" s="20">
        <v>9181217.25</v>
      </c>
    </row>
    <row r="525" spans="1:13" x14ac:dyDescent="0.35">
      <c r="A525" s="9" t="s">
        <v>2415</v>
      </c>
      <c r="B525" s="10" t="s">
        <v>2416</v>
      </c>
      <c r="C525" s="9" t="s">
        <v>202</v>
      </c>
      <c r="D525" s="11">
        <v>244572.99</v>
      </c>
      <c r="E525" s="12">
        <v>118761.95</v>
      </c>
      <c r="F525" s="12">
        <v>17074.8</v>
      </c>
      <c r="G525" s="12">
        <v>0</v>
      </c>
      <c r="H525" s="12">
        <v>380409.74</v>
      </c>
      <c r="I525" s="12">
        <v>127275988</v>
      </c>
      <c r="J525" s="18">
        <v>2.9888570969097499</v>
      </c>
      <c r="K525" s="12">
        <v>0</v>
      </c>
      <c r="L525" s="11">
        <v>0</v>
      </c>
      <c r="M525" s="20">
        <v>775222.22</v>
      </c>
    </row>
    <row r="526" spans="1:13" x14ac:dyDescent="0.35">
      <c r="A526" s="9" t="s">
        <v>2417</v>
      </c>
      <c r="B526" s="10" t="s">
        <v>2418</v>
      </c>
      <c r="C526" s="9" t="s">
        <v>428</v>
      </c>
      <c r="D526" s="11">
        <v>990405.22</v>
      </c>
      <c r="E526" s="12">
        <v>0</v>
      </c>
      <c r="F526" s="12">
        <v>3300.01</v>
      </c>
      <c r="G526" s="12">
        <v>0</v>
      </c>
      <c r="H526" s="12">
        <v>993705.23</v>
      </c>
      <c r="I526" s="12">
        <v>241540800</v>
      </c>
      <c r="J526" s="18">
        <v>4.1140264087889102</v>
      </c>
      <c r="K526" s="12">
        <v>171815.48</v>
      </c>
      <c r="L526" s="11">
        <v>0</v>
      </c>
      <c r="M526" s="20">
        <v>974545.79</v>
      </c>
    </row>
    <row r="527" spans="1:13" x14ac:dyDescent="0.35">
      <c r="A527" s="9" t="s">
        <v>2419</v>
      </c>
      <c r="B527" s="10" t="s">
        <v>2420</v>
      </c>
      <c r="C527" s="9" t="s">
        <v>341</v>
      </c>
      <c r="D527" s="11">
        <v>1983057.6</v>
      </c>
      <c r="E527" s="12">
        <v>334022.84000000003</v>
      </c>
      <c r="F527" s="12">
        <v>680595.8</v>
      </c>
      <c r="G527" s="12">
        <v>263.25</v>
      </c>
      <c r="H527" s="12">
        <v>2997939.49</v>
      </c>
      <c r="I527" s="12">
        <v>422279923</v>
      </c>
      <c r="J527" s="18">
        <v>7.0994127987467701</v>
      </c>
      <c r="K527" s="12">
        <v>0</v>
      </c>
      <c r="L527" s="11">
        <v>0</v>
      </c>
      <c r="M527" s="20">
        <v>2466055.31</v>
      </c>
    </row>
    <row r="528" spans="1:13" x14ac:dyDescent="0.35">
      <c r="A528" s="9" t="s">
        <v>2421</v>
      </c>
      <c r="B528" s="10" t="s">
        <v>2422</v>
      </c>
      <c r="C528" s="9" t="s">
        <v>381</v>
      </c>
      <c r="D528" s="11">
        <v>902696.31</v>
      </c>
      <c r="E528" s="12">
        <v>147762.04</v>
      </c>
      <c r="F528" s="12">
        <v>0</v>
      </c>
      <c r="G528" s="12">
        <v>0</v>
      </c>
      <c r="H528" s="12">
        <v>1050458.3500000001</v>
      </c>
      <c r="I528" s="12">
        <v>296255327</v>
      </c>
      <c r="J528" s="18">
        <v>3.5457872121232801</v>
      </c>
      <c r="K528" s="12">
        <v>0</v>
      </c>
      <c r="L528" s="11">
        <v>0</v>
      </c>
      <c r="M528" s="20">
        <v>1825031.53</v>
      </c>
    </row>
    <row r="529" spans="1:13" x14ac:dyDescent="0.35">
      <c r="A529" s="9" t="s">
        <v>2423</v>
      </c>
      <c r="B529" s="10" t="s">
        <v>2424</v>
      </c>
      <c r="C529" s="9" t="s">
        <v>180</v>
      </c>
      <c r="D529" s="11">
        <v>839650.8</v>
      </c>
      <c r="E529" s="12">
        <v>95028.94</v>
      </c>
      <c r="F529" s="12">
        <v>0</v>
      </c>
      <c r="G529" s="12">
        <v>729.33</v>
      </c>
      <c r="H529" s="12">
        <v>935409.07</v>
      </c>
      <c r="I529" s="12">
        <v>138086398</v>
      </c>
      <c r="J529" s="18">
        <v>6.7740855257879904</v>
      </c>
      <c r="K529" s="12">
        <v>0</v>
      </c>
      <c r="L529" s="11">
        <v>0</v>
      </c>
      <c r="M529" s="20">
        <v>1298148.1599999999</v>
      </c>
    </row>
    <row r="530" spans="1:13" x14ac:dyDescent="0.35">
      <c r="A530" s="9" t="s">
        <v>2425</v>
      </c>
      <c r="B530" s="10" t="s">
        <v>2426</v>
      </c>
      <c r="C530" s="9" t="s">
        <v>356</v>
      </c>
      <c r="D530" s="11">
        <v>762325.35</v>
      </c>
      <c r="E530" s="12">
        <v>108976.79</v>
      </c>
      <c r="F530" s="12">
        <v>1499.99</v>
      </c>
      <c r="G530" s="12">
        <v>0</v>
      </c>
      <c r="H530" s="12">
        <v>872802.13</v>
      </c>
      <c r="I530" s="12">
        <v>388645238</v>
      </c>
      <c r="J530" s="18">
        <v>2.2457553693221901</v>
      </c>
      <c r="K530" s="12">
        <v>0</v>
      </c>
      <c r="L530" s="11">
        <v>0</v>
      </c>
      <c r="M530" s="20">
        <v>851642.73</v>
      </c>
    </row>
    <row r="531" spans="1:13" x14ac:dyDescent="0.35">
      <c r="A531" s="9" t="s">
        <v>2427</v>
      </c>
      <c r="B531" s="10" t="s">
        <v>2428</v>
      </c>
      <c r="C531" s="9" t="s">
        <v>444</v>
      </c>
      <c r="D531" s="11">
        <v>1662704.61</v>
      </c>
      <c r="E531" s="12">
        <v>0</v>
      </c>
      <c r="F531" s="12">
        <v>293619.11</v>
      </c>
      <c r="G531" s="12">
        <v>1969.52</v>
      </c>
      <c r="H531" s="12">
        <v>1958293.24</v>
      </c>
      <c r="I531" s="12">
        <v>308495191</v>
      </c>
      <c r="J531" s="18">
        <v>6.3478890340303602</v>
      </c>
      <c r="K531" s="12">
        <v>268658.21000000002</v>
      </c>
      <c r="L531" s="11">
        <v>0</v>
      </c>
      <c r="M531" s="20">
        <v>1304796.3899999999</v>
      </c>
    </row>
    <row r="532" spans="1:13" x14ac:dyDescent="0.35">
      <c r="A532" s="9" t="s">
        <v>2429</v>
      </c>
      <c r="B532" s="10" t="s">
        <v>2430</v>
      </c>
      <c r="C532" s="9" t="s">
        <v>428</v>
      </c>
      <c r="D532" s="11">
        <v>3304814.66</v>
      </c>
      <c r="E532" s="12">
        <v>0</v>
      </c>
      <c r="F532" s="12">
        <v>34570.94</v>
      </c>
      <c r="G532" s="12">
        <v>0</v>
      </c>
      <c r="H532" s="12">
        <v>3339385.6</v>
      </c>
      <c r="I532" s="12">
        <v>1185671280</v>
      </c>
      <c r="J532" s="18">
        <v>2.81645145355971</v>
      </c>
      <c r="K532" s="12">
        <v>493041.19</v>
      </c>
      <c r="L532" s="11">
        <v>0</v>
      </c>
      <c r="M532" s="20">
        <v>4849039.92</v>
      </c>
    </row>
    <row r="533" spans="1:13" x14ac:dyDescent="0.35">
      <c r="A533" s="9" t="s">
        <v>2431</v>
      </c>
      <c r="B533" s="10" t="s">
        <v>2432</v>
      </c>
      <c r="C533" s="9" t="s">
        <v>505</v>
      </c>
      <c r="D533" s="11">
        <v>1336529.71</v>
      </c>
      <c r="E533" s="12">
        <v>411252.91</v>
      </c>
      <c r="F533" s="12">
        <v>0</v>
      </c>
      <c r="G533" s="12">
        <v>716.23</v>
      </c>
      <c r="H533" s="12">
        <v>1748498.85</v>
      </c>
      <c r="I533" s="12">
        <v>781981477</v>
      </c>
      <c r="J533" s="18">
        <v>2.2359849963556102</v>
      </c>
      <c r="K533" s="12">
        <v>0</v>
      </c>
      <c r="L533" s="11">
        <v>0</v>
      </c>
      <c r="M533" s="20">
        <v>1689127.76</v>
      </c>
    </row>
    <row r="534" spans="1:13" x14ac:dyDescent="0.35">
      <c r="A534" s="9" t="s">
        <v>2433</v>
      </c>
      <c r="B534" s="10" t="s">
        <v>2434</v>
      </c>
      <c r="C534" s="9" t="s">
        <v>356</v>
      </c>
      <c r="D534" s="11">
        <v>649076.55000000005</v>
      </c>
      <c r="E534" s="12">
        <v>131354.54</v>
      </c>
      <c r="F534" s="12">
        <v>4750.1499999999996</v>
      </c>
      <c r="G534" s="12">
        <v>0</v>
      </c>
      <c r="H534" s="12">
        <v>785181.24</v>
      </c>
      <c r="I534" s="12">
        <v>347451582</v>
      </c>
      <c r="J534" s="18">
        <v>2.2598292270834999</v>
      </c>
      <c r="K534" s="12">
        <v>0</v>
      </c>
      <c r="L534" s="11">
        <v>0</v>
      </c>
      <c r="M534" s="20">
        <v>776582.23</v>
      </c>
    </row>
    <row r="535" spans="1:13" x14ac:dyDescent="0.35">
      <c r="A535" s="9" t="s">
        <v>2435</v>
      </c>
      <c r="B535" s="10" t="s">
        <v>2436</v>
      </c>
      <c r="C535" s="9" t="s">
        <v>444</v>
      </c>
      <c r="D535" s="11">
        <v>1477822.31</v>
      </c>
      <c r="E535" s="12">
        <v>270885.78999999998</v>
      </c>
      <c r="F535" s="12">
        <v>320467.48</v>
      </c>
      <c r="G535" s="12">
        <v>483.02</v>
      </c>
      <c r="H535" s="12">
        <v>2069658.6</v>
      </c>
      <c r="I535" s="12">
        <v>783220973</v>
      </c>
      <c r="J535" s="18">
        <v>2.6424963980120602</v>
      </c>
      <c r="K535" s="12">
        <v>0</v>
      </c>
      <c r="L535" s="11">
        <v>0</v>
      </c>
      <c r="M535" s="20">
        <v>3287432.07</v>
      </c>
    </row>
    <row r="536" spans="1:13" x14ac:dyDescent="0.35">
      <c r="A536" s="9" t="s">
        <v>2437</v>
      </c>
      <c r="B536" s="10" t="s">
        <v>2438</v>
      </c>
      <c r="C536" s="9" t="s">
        <v>217</v>
      </c>
      <c r="D536" s="11">
        <v>888369.62</v>
      </c>
      <c r="E536" s="12">
        <v>579137.16</v>
      </c>
      <c r="F536" s="12">
        <v>756149.62</v>
      </c>
      <c r="G536" s="12">
        <v>448.3</v>
      </c>
      <c r="H536" s="12">
        <v>2224104.7000000002</v>
      </c>
      <c r="I536" s="12">
        <v>2305544468</v>
      </c>
      <c r="J536" s="18">
        <v>0.96467655725996604</v>
      </c>
      <c r="K536" s="12">
        <v>819465.9</v>
      </c>
      <c r="L536" s="11">
        <v>0</v>
      </c>
      <c r="M536" s="20">
        <v>4434116.67</v>
      </c>
    </row>
    <row r="537" spans="1:13" x14ac:dyDescent="0.35">
      <c r="A537" s="9" t="s">
        <v>2439</v>
      </c>
      <c r="B537" s="10" t="s">
        <v>2440</v>
      </c>
      <c r="C537" s="9" t="s">
        <v>237</v>
      </c>
      <c r="D537" s="11">
        <v>758343.79</v>
      </c>
      <c r="E537" s="12">
        <v>100000.04</v>
      </c>
      <c r="F537" s="12">
        <v>15999.88</v>
      </c>
      <c r="G537" s="12">
        <v>0</v>
      </c>
      <c r="H537" s="12">
        <v>874343.71</v>
      </c>
      <c r="I537" s="12">
        <v>209681335</v>
      </c>
      <c r="J537" s="18">
        <v>4.1698690539146002</v>
      </c>
      <c r="K537" s="12">
        <v>0</v>
      </c>
      <c r="L537" s="11">
        <v>0</v>
      </c>
      <c r="M537" s="20">
        <v>1397446.7</v>
      </c>
    </row>
    <row r="538" spans="1:13" x14ac:dyDescent="0.35">
      <c r="A538" s="9" t="s">
        <v>2441</v>
      </c>
      <c r="B538" s="10" t="s">
        <v>2442</v>
      </c>
      <c r="C538" s="9" t="s">
        <v>166</v>
      </c>
      <c r="D538" s="11">
        <v>729000.68</v>
      </c>
      <c r="E538" s="12">
        <v>168681.74</v>
      </c>
      <c r="F538" s="12">
        <v>0</v>
      </c>
      <c r="G538" s="12">
        <v>0</v>
      </c>
      <c r="H538" s="12">
        <v>897682.42</v>
      </c>
      <c r="I538" s="12">
        <v>305976124</v>
      </c>
      <c r="J538" s="18">
        <v>2.93383159530448</v>
      </c>
      <c r="K538" s="12">
        <v>0</v>
      </c>
      <c r="L538" s="11">
        <v>0</v>
      </c>
      <c r="M538" s="20">
        <v>2511518.66</v>
      </c>
    </row>
    <row r="539" spans="1:13" x14ac:dyDescent="0.35">
      <c r="A539" s="9" t="s">
        <v>2443</v>
      </c>
      <c r="B539" s="10" t="s">
        <v>2444</v>
      </c>
      <c r="C539" s="9" t="s">
        <v>677</v>
      </c>
      <c r="D539" s="11">
        <v>1993404.18</v>
      </c>
      <c r="E539" s="12">
        <v>126680.12</v>
      </c>
      <c r="F539" s="12">
        <v>226276.9</v>
      </c>
      <c r="G539" s="12">
        <v>3995.35</v>
      </c>
      <c r="H539" s="12">
        <v>2350356.5499999998</v>
      </c>
      <c r="I539" s="12">
        <v>447080225</v>
      </c>
      <c r="J539" s="18">
        <v>5.2571248258631904</v>
      </c>
      <c r="K539" s="12">
        <v>0</v>
      </c>
      <c r="L539" s="11">
        <v>0</v>
      </c>
      <c r="M539" s="20">
        <v>1215867.5900000001</v>
      </c>
    </row>
    <row r="540" spans="1:13" x14ac:dyDescent="0.35">
      <c r="A540" s="9" t="s">
        <v>2445</v>
      </c>
      <c r="B540" s="10" t="s">
        <v>2446</v>
      </c>
      <c r="C540" s="9" t="s">
        <v>341</v>
      </c>
      <c r="D540" s="11">
        <v>713748.42</v>
      </c>
      <c r="E540" s="12">
        <v>157408.88</v>
      </c>
      <c r="F540" s="12">
        <v>204322.01</v>
      </c>
      <c r="G540" s="12">
        <v>121.09</v>
      </c>
      <c r="H540" s="12">
        <v>1075600.3999999999</v>
      </c>
      <c r="I540" s="12">
        <v>139289834</v>
      </c>
      <c r="J540" s="18">
        <v>7.7220308841778103</v>
      </c>
      <c r="K540" s="12">
        <v>0</v>
      </c>
      <c r="L540" s="11">
        <v>0</v>
      </c>
      <c r="M540" s="20">
        <v>790620.97</v>
      </c>
    </row>
    <row r="541" spans="1:13" x14ac:dyDescent="0.35">
      <c r="A541" s="9" t="s">
        <v>2447</v>
      </c>
      <c r="B541" s="10" t="s">
        <v>2448</v>
      </c>
      <c r="C541" s="9" t="s">
        <v>359</v>
      </c>
      <c r="D541" s="11">
        <v>1255336.31</v>
      </c>
      <c r="E541" s="12">
        <v>512128.95</v>
      </c>
      <c r="F541" s="12">
        <v>0</v>
      </c>
      <c r="G541" s="12">
        <v>580.88</v>
      </c>
      <c r="H541" s="12">
        <v>1768046.14</v>
      </c>
      <c r="I541" s="12">
        <v>759630196</v>
      </c>
      <c r="J541" s="18">
        <v>2.3275090291434402</v>
      </c>
      <c r="K541" s="12">
        <v>0</v>
      </c>
      <c r="L541" s="11">
        <v>0</v>
      </c>
      <c r="M541" s="20">
        <v>1618468.2</v>
      </c>
    </row>
    <row r="542" spans="1:13" x14ac:dyDescent="0.35">
      <c r="A542" s="9" t="s">
        <v>2449</v>
      </c>
      <c r="B542" s="10" t="s">
        <v>2450</v>
      </c>
      <c r="C542" s="9" t="s">
        <v>166</v>
      </c>
      <c r="D542" s="11">
        <v>114453.23</v>
      </c>
      <c r="E542" s="12">
        <v>97842.02</v>
      </c>
      <c r="F542" s="12">
        <v>14000.03</v>
      </c>
      <c r="G542" s="12">
        <v>0</v>
      </c>
      <c r="H542" s="12">
        <v>226295.28</v>
      </c>
      <c r="I542" s="12">
        <v>346527208</v>
      </c>
      <c r="J542" s="18">
        <v>0.65303755311473299</v>
      </c>
      <c r="K542" s="12">
        <v>700407.13</v>
      </c>
      <c r="L542" s="11">
        <v>0</v>
      </c>
      <c r="M542" s="20">
        <v>2969155.21</v>
      </c>
    </row>
    <row r="543" spans="1:13" x14ac:dyDescent="0.35">
      <c r="A543" s="9" t="s">
        <v>2451</v>
      </c>
      <c r="B543" s="10" t="s">
        <v>2452</v>
      </c>
      <c r="C543" s="9" t="s">
        <v>277</v>
      </c>
      <c r="D543" s="11">
        <v>862531.28</v>
      </c>
      <c r="E543" s="12">
        <v>42000.06</v>
      </c>
      <c r="F543" s="12">
        <v>9799.9599999999991</v>
      </c>
      <c r="G543" s="12">
        <v>-387.34</v>
      </c>
      <c r="H543" s="12">
        <v>913943.96</v>
      </c>
      <c r="I543" s="12">
        <v>157094634</v>
      </c>
      <c r="J543" s="18">
        <v>5.8177923505649503</v>
      </c>
      <c r="K543" s="12">
        <v>79790.11</v>
      </c>
      <c r="L543" s="11">
        <v>0</v>
      </c>
      <c r="M543" s="20">
        <v>528550.43000000005</v>
      </c>
    </row>
    <row r="544" spans="1:13" x14ac:dyDescent="0.35">
      <c r="A544" s="9" t="s">
        <v>2453</v>
      </c>
      <c r="B544" s="10" t="s">
        <v>2454</v>
      </c>
      <c r="C544" s="9" t="s">
        <v>359</v>
      </c>
      <c r="D544" s="11">
        <v>4330305.74</v>
      </c>
      <c r="E544" s="12">
        <v>2200</v>
      </c>
      <c r="F544" s="12">
        <v>3464038.43</v>
      </c>
      <c r="G544" s="12">
        <v>3769.16</v>
      </c>
      <c r="H544" s="12">
        <v>7800313.3300000001</v>
      </c>
      <c r="I544" s="12">
        <v>3566610294</v>
      </c>
      <c r="J544" s="18">
        <v>2.1870383044433601</v>
      </c>
      <c r="K544" s="12">
        <v>2353992.0099999998</v>
      </c>
      <c r="L544" s="11">
        <v>1506326.33</v>
      </c>
      <c r="M544" s="20">
        <v>8255333.0599999996</v>
      </c>
    </row>
    <row r="545" spans="1:13" x14ac:dyDescent="0.35">
      <c r="A545" s="9" t="s">
        <v>2455</v>
      </c>
      <c r="B545" s="10" t="s">
        <v>2456</v>
      </c>
      <c r="C545" s="9" t="s">
        <v>321</v>
      </c>
      <c r="D545" s="11">
        <v>232868.9</v>
      </c>
      <c r="E545" s="12">
        <v>13801.12</v>
      </c>
      <c r="F545" s="12">
        <v>0</v>
      </c>
      <c r="G545" s="12">
        <v>-621.89</v>
      </c>
      <c r="H545" s="12">
        <v>246048.13</v>
      </c>
      <c r="I545" s="12">
        <v>51449358</v>
      </c>
      <c r="J545" s="18">
        <v>4.7823362538362497</v>
      </c>
      <c r="K545" s="12">
        <v>0</v>
      </c>
      <c r="L545" s="11">
        <v>0</v>
      </c>
      <c r="M545" s="20">
        <v>322284.63</v>
      </c>
    </row>
    <row r="546" spans="1:13" x14ac:dyDescent="0.35">
      <c r="A546" s="9" t="s">
        <v>2457</v>
      </c>
      <c r="B546" s="10" t="s">
        <v>2458</v>
      </c>
      <c r="C546" s="9" t="s">
        <v>202</v>
      </c>
      <c r="D546" s="11">
        <v>239030.98</v>
      </c>
      <c r="E546" s="12">
        <v>0</v>
      </c>
      <c r="F546" s="12">
        <v>36720.480000000003</v>
      </c>
      <c r="G546" s="12">
        <v>0</v>
      </c>
      <c r="H546" s="12">
        <v>275751.46000000002</v>
      </c>
      <c r="I546" s="12">
        <v>112700772</v>
      </c>
      <c r="J546" s="18">
        <v>2.4467575075705801</v>
      </c>
      <c r="K546" s="12">
        <v>98999.95</v>
      </c>
      <c r="L546" s="11">
        <v>0</v>
      </c>
      <c r="M546" s="20">
        <v>666782.69999999995</v>
      </c>
    </row>
    <row r="547" spans="1:13" x14ac:dyDescent="0.35">
      <c r="A547" s="9" t="s">
        <v>2459</v>
      </c>
      <c r="B547" s="10" t="s">
        <v>2460</v>
      </c>
      <c r="C547" s="9" t="s">
        <v>359</v>
      </c>
      <c r="D547" s="11">
        <v>8338404.2999999998</v>
      </c>
      <c r="E547" s="12">
        <v>0</v>
      </c>
      <c r="F547" s="12">
        <v>1375419.61</v>
      </c>
      <c r="G547" s="12">
        <v>4467.3599999999997</v>
      </c>
      <c r="H547" s="12">
        <v>9718291.2699999996</v>
      </c>
      <c r="I547" s="12">
        <v>3807557495</v>
      </c>
      <c r="J547" s="18">
        <v>2.5523688828761899</v>
      </c>
      <c r="K547" s="12">
        <v>3213025.08</v>
      </c>
      <c r="L547" s="11">
        <v>496090.39</v>
      </c>
      <c r="M547" s="20">
        <v>8137659.5700000003</v>
      </c>
    </row>
    <row r="548" spans="1:13" x14ac:dyDescent="0.35">
      <c r="A548" s="9" t="s">
        <v>2461</v>
      </c>
      <c r="B548" s="10" t="s">
        <v>2462</v>
      </c>
      <c r="C548" s="9" t="s">
        <v>282</v>
      </c>
      <c r="D548" s="11">
        <v>644320.91</v>
      </c>
      <c r="E548" s="12">
        <v>100616.92</v>
      </c>
      <c r="F548" s="12">
        <v>0</v>
      </c>
      <c r="G548" s="12">
        <v>0</v>
      </c>
      <c r="H548" s="12">
        <v>744937.83</v>
      </c>
      <c r="I548" s="12">
        <v>213859617</v>
      </c>
      <c r="J548" s="18">
        <v>3.4833029276396799</v>
      </c>
      <c r="K548" s="12">
        <v>0</v>
      </c>
      <c r="L548" s="11">
        <v>2476</v>
      </c>
      <c r="M548" s="20">
        <v>959520.89</v>
      </c>
    </row>
    <row r="549" spans="1:13" x14ac:dyDescent="0.35">
      <c r="A549" s="9" t="s">
        <v>2463</v>
      </c>
      <c r="B549" s="10" t="s">
        <v>2464</v>
      </c>
      <c r="C549" s="9" t="s">
        <v>346</v>
      </c>
      <c r="D549" s="11">
        <v>1064216.95</v>
      </c>
      <c r="E549" s="12">
        <v>203000.09</v>
      </c>
      <c r="F549" s="12">
        <v>231000.1</v>
      </c>
      <c r="G549" s="12">
        <v>2218.98</v>
      </c>
      <c r="H549" s="12">
        <v>1500436.12</v>
      </c>
      <c r="I549" s="12">
        <v>253869711</v>
      </c>
      <c r="J549" s="18">
        <v>5.9102604800302503</v>
      </c>
      <c r="K549" s="12">
        <v>640.01</v>
      </c>
      <c r="L549" s="11">
        <v>0</v>
      </c>
      <c r="M549" s="20">
        <v>352010.55</v>
      </c>
    </row>
    <row r="550" spans="1:13" x14ac:dyDescent="0.35">
      <c r="A550" s="9" t="s">
        <v>2465</v>
      </c>
      <c r="B550" s="10" t="s">
        <v>2466</v>
      </c>
      <c r="C550" s="9" t="s">
        <v>202</v>
      </c>
      <c r="D550" s="11">
        <v>536981.09</v>
      </c>
      <c r="E550" s="12">
        <v>0</v>
      </c>
      <c r="F550" s="12">
        <v>0</v>
      </c>
      <c r="G550" s="12">
        <v>14.94</v>
      </c>
      <c r="H550" s="12">
        <v>536996.03</v>
      </c>
      <c r="I550" s="12">
        <v>253751032</v>
      </c>
      <c r="J550" s="18">
        <v>2.1162319056105399</v>
      </c>
      <c r="K550" s="12">
        <v>315385.14</v>
      </c>
      <c r="L550" s="11">
        <v>0</v>
      </c>
      <c r="M550" s="20">
        <v>1590854.64</v>
      </c>
    </row>
    <row r="551" spans="1:13" x14ac:dyDescent="0.35">
      <c r="A551" s="9" t="s">
        <v>2467</v>
      </c>
      <c r="B551" s="10" t="s">
        <v>2468</v>
      </c>
      <c r="C551" s="9" t="s">
        <v>217</v>
      </c>
      <c r="D551" s="11">
        <v>1660312.68</v>
      </c>
      <c r="E551" s="12">
        <v>0</v>
      </c>
      <c r="F551" s="12">
        <v>33149.46</v>
      </c>
      <c r="G551" s="12">
        <v>840.76</v>
      </c>
      <c r="H551" s="12">
        <v>1694302.9</v>
      </c>
      <c r="I551" s="12">
        <v>2048779408</v>
      </c>
      <c r="J551" s="18">
        <v>0.82698161323964303</v>
      </c>
      <c r="K551" s="12">
        <v>0</v>
      </c>
      <c r="L551" s="11">
        <v>809977.39</v>
      </c>
      <c r="M551" s="20">
        <v>3861953.98</v>
      </c>
    </row>
    <row r="552" spans="1:13" x14ac:dyDescent="0.35">
      <c r="A552" s="9" t="s">
        <v>2469</v>
      </c>
      <c r="B552" s="10" t="s">
        <v>2470</v>
      </c>
      <c r="C552" s="9" t="s">
        <v>1096</v>
      </c>
      <c r="D552" s="11">
        <v>700471.04</v>
      </c>
      <c r="E552" s="12">
        <v>59999.82</v>
      </c>
      <c r="F552" s="12">
        <v>0</v>
      </c>
      <c r="G552" s="12">
        <v>0</v>
      </c>
      <c r="H552" s="12">
        <v>760470.86</v>
      </c>
      <c r="I552" s="12">
        <v>161455012</v>
      </c>
      <c r="J552" s="18">
        <v>4.7101099592993698</v>
      </c>
      <c r="K552" s="12">
        <v>0</v>
      </c>
      <c r="L552" s="11">
        <v>0</v>
      </c>
      <c r="M552" s="20">
        <v>337381.57</v>
      </c>
    </row>
    <row r="553" spans="1:13" x14ac:dyDescent="0.35">
      <c r="A553" s="9" t="s">
        <v>2471</v>
      </c>
      <c r="B553" s="10" t="s">
        <v>2472</v>
      </c>
      <c r="C553" s="9" t="s">
        <v>677</v>
      </c>
      <c r="D553" s="11">
        <v>1931914.27</v>
      </c>
      <c r="E553" s="12">
        <v>52000.1</v>
      </c>
      <c r="F553" s="12">
        <v>203120.91</v>
      </c>
      <c r="G553" s="12">
        <v>2303.87</v>
      </c>
      <c r="H553" s="12">
        <v>2189339.15</v>
      </c>
      <c r="I553" s="12">
        <v>356107944</v>
      </c>
      <c r="J553" s="18">
        <v>6.1479649271738799</v>
      </c>
      <c r="K553" s="12">
        <v>302740.42</v>
      </c>
      <c r="L553" s="11">
        <v>0</v>
      </c>
      <c r="M553" s="20">
        <v>990796.17</v>
      </c>
    </row>
    <row r="554" spans="1:13" x14ac:dyDescent="0.35">
      <c r="A554" s="9" t="s">
        <v>2473</v>
      </c>
      <c r="B554" s="10" t="s">
        <v>2474</v>
      </c>
      <c r="C554" s="9" t="s">
        <v>356</v>
      </c>
      <c r="D554" s="11">
        <v>742498.31</v>
      </c>
      <c r="E554" s="12">
        <v>5476.05</v>
      </c>
      <c r="F554" s="12">
        <v>192.99</v>
      </c>
      <c r="G554" s="12">
        <v>0</v>
      </c>
      <c r="H554" s="12">
        <v>748167.35</v>
      </c>
      <c r="I554" s="12">
        <v>153618509</v>
      </c>
      <c r="J554" s="18">
        <v>4.8702943080901804</v>
      </c>
      <c r="K554" s="12">
        <v>194423.95</v>
      </c>
      <c r="L554" s="11">
        <v>0</v>
      </c>
      <c r="M554" s="20">
        <v>349488.5</v>
      </c>
    </row>
    <row r="555" spans="1:13" x14ac:dyDescent="0.35">
      <c r="A555" s="9" t="s">
        <v>2475</v>
      </c>
      <c r="B555" s="10" t="s">
        <v>2476</v>
      </c>
      <c r="C555" s="9" t="s">
        <v>307</v>
      </c>
      <c r="D555" s="11">
        <v>799549.61</v>
      </c>
      <c r="E555" s="12">
        <v>0</v>
      </c>
      <c r="F555" s="12">
        <v>0</v>
      </c>
      <c r="G555" s="12">
        <v>0</v>
      </c>
      <c r="H555" s="12">
        <v>799549.61</v>
      </c>
      <c r="I555" s="12">
        <v>266885782</v>
      </c>
      <c r="J555" s="18">
        <v>2.9958494004749898</v>
      </c>
      <c r="K555" s="12">
        <v>379378.01</v>
      </c>
      <c r="L555" s="11">
        <v>0</v>
      </c>
      <c r="M555" s="20">
        <v>1993557.2</v>
      </c>
    </row>
    <row r="556" spans="1:13" x14ac:dyDescent="0.35">
      <c r="A556" s="9" t="s">
        <v>2477</v>
      </c>
      <c r="B556" s="10" t="s">
        <v>2478</v>
      </c>
      <c r="C556" s="9" t="s">
        <v>359</v>
      </c>
      <c r="D556" s="11">
        <v>2066231.03</v>
      </c>
      <c r="E556" s="12">
        <v>354856.75</v>
      </c>
      <c r="F556" s="12">
        <v>177423.9</v>
      </c>
      <c r="G556" s="12">
        <v>3255.15</v>
      </c>
      <c r="H556" s="12">
        <v>2601766.83</v>
      </c>
      <c r="I556" s="12">
        <v>780269768</v>
      </c>
      <c r="J556" s="18">
        <v>3.3344452607319299</v>
      </c>
      <c r="K556" s="12">
        <v>261892.53</v>
      </c>
      <c r="L556" s="11">
        <v>2408.0100000000002</v>
      </c>
      <c r="M556" s="20">
        <v>1660410.17</v>
      </c>
    </row>
    <row r="557" spans="1:13" x14ac:dyDescent="0.35">
      <c r="A557" s="9" t="s">
        <v>2479</v>
      </c>
      <c r="B557" s="10" t="s">
        <v>2480</v>
      </c>
      <c r="C557" s="9" t="s">
        <v>183</v>
      </c>
      <c r="D557" s="11">
        <v>0</v>
      </c>
      <c r="E557" s="12">
        <v>0</v>
      </c>
      <c r="F557" s="12">
        <v>0</v>
      </c>
      <c r="G557" s="12">
        <v>0</v>
      </c>
      <c r="H557" s="12">
        <v>0</v>
      </c>
      <c r="I557" s="12">
        <v>2070783664</v>
      </c>
      <c r="J557" s="18">
        <v>0</v>
      </c>
      <c r="K557" s="12">
        <v>0</v>
      </c>
      <c r="L557" s="11">
        <v>0</v>
      </c>
      <c r="M557" s="20">
        <v>5376901.54</v>
      </c>
    </row>
    <row r="558" spans="1:13" x14ac:dyDescent="0.35">
      <c r="A558" s="9" t="s">
        <v>2481</v>
      </c>
      <c r="B558" s="10" t="s">
        <v>2482</v>
      </c>
      <c r="C558" s="9" t="s">
        <v>207</v>
      </c>
      <c r="D558" s="11">
        <v>899960.64</v>
      </c>
      <c r="E558" s="12">
        <v>0</v>
      </c>
      <c r="F558" s="12">
        <v>0</v>
      </c>
      <c r="G558" s="12">
        <v>-18598.560000000001</v>
      </c>
      <c r="H558" s="12">
        <v>881362.08</v>
      </c>
      <c r="I558" s="12">
        <v>239933620</v>
      </c>
      <c r="J558" s="18">
        <v>3.6733579895972901</v>
      </c>
      <c r="K558" s="12">
        <v>218500.99</v>
      </c>
      <c r="L558" s="11">
        <v>0</v>
      </c>
      <c r="M558" s="20">
        <v>1675762.6</v>
      </c>
    </row>
    <row r="559" spans="1:13" x14ac:dyDescent="0.35">
      <c r="A559" s="9" t="s">
        <v>2483</v>
      </c>
      <c r="B559" s="10" t="s">
        <v>2484</v>
      </c>
      <c r="C559" s="9" t="s">
        <v>183</v>
      </c>
      <c r="D559" s="11">
        <v>17908969.800000001</v>
      </c>
      <c r="E559" s="12">
        <v>757261.19</v>
      </c>
      <c r="F559" s="12">
        <v>14228836.41</v>
      </c>
      <c r="G559" s="12">
        <v>27428.880000000001</v>
      </c>
      <c r="H559" s="12">
        <v>32922496.280000001</v>
      </c>
      <c r="I559" s="12">
        <v>13645313645</v>
      </c>
      <c r="J559" s="18">
        <v>2.4127328353543298</v>
      </c>
      <c r="K559" s="12">
        <v>6708302.04</v>
      </c>
      <c r="L559" s="11">
        <v>0</v>
      </c>
      <c r="M559" s="20">
        <v>45533377.049999997</v>
      </c>
    </row>
    <row r="560" spans="1:13" x14ac:dyDescent="0.35">
      <c r="A560" s="9" t="s">
        <v>2485</v>
      </c>
      <c r="B560" s="10" t="s">
        <v>2486</v>
      </c>
      <c r="C560" s="9" t="s">
        <v>145</v>
      </c>
      <c r="D560" s="11">
        <v>871417.32</v>
      </c>
      <c r="E560" s="12">
        <v>0</v>
      </c>
      <c r="F560" s="12">
        <v>226319.16</v>
      </c>
      <c r="G560" s="12">
        <v>0</v>
      </c>
      <c r="H560" s="12">
        <v>1097736.48</v>
      </c>
      <c r="I560" s="12">
        <v>304183605</v>
      </c>
      <c r="J560" s="18">
        <v>3.6087956811479001</v>
      </c>
      <c r="K560" s="12">
        <v>798233.49</v>
      </c>
      <c r="L560" s="11">
        <v>0</v>
      </c>
      <c r="M560" s="20">
        <v>2214078.77</v>
      </c>
    </row>
    <row r="561" spans="1:13" x14ac:dyDescent="0.35">
      <c r="A561" s="9" t="s">
        <v>2487</v>
      </c>
      <c r="B561" s="10" t="s">
        <v>2488</v>
      </c>
      <c r="C561" s="9" t="s">
        <v>433</v>
      </c>
      <c r="D561" s="11">
        <v>149999.75</v>
      </c>
      <c r="E561" s="12">
        <v>150108.01999999999</v>
      </c>
      <c r="F561" s="12">
        <v>0</v>
      </c>
      <c r="G561" s="12">
        <v>0</v>
      </c>
      <c r="H561" s="12">
        <v>300107.77</v>
      </c>
      <c r="I561" s="12">
        <v>104358207</v>
      </c>
      <c r="J561" s="18">
        <v>2.8757467057669901</v>
      </c>
      <c r="K561" s="12">
        <v>0</v>
      </c>
      <c r="L561" s="11">
        <v>0</v>
      </c>
      <c r="M561" s="20">
        <v>567363.19999999995</v>
      </c>
    </row>
    <row r="562" spans="1:13" x14ac:dyDescent="0.35">
      <c r="A562" s="9" t="s">
        <v>2489</v>
      </c>
      <c r="B562" s="10" t="s">
        <v>2490</v>
      </c>
      <c r="C562" s="9" t="s">
        <v>246</v>
      </c>
      <c r="D562" s="11">
        <v>1092720.95</v>
      </c>
      <c r="E562" s="12">
        <v>63526</v>
      </c>
      <c r="F562" s="12">
        <v>0</v>
      </c>
      <c r="G562" s="12">
        <v>274.95999999999998</v>
      </c>
      <c r="H562" s="12">
        <v>1156521.9099999999</v>
      </c>
      <c r="I562" s="12">
        <v>293034921</v>
      </c>
      <c r="J562" s="18">
        <v>3.9467033691864999</v>
      </c>
      <c r="K562" s="12">
        <v>0</v>
      </c>
      <c r="L562" s="11">
        <v>0</v>
      </c>
      <c r="M562" s="20">
        <v>1631986.78</v>
      </c>
    </row>
    <row r="563" spans="1:13" x14ac:dyDescent="0.35">
      <c r="A563" s="9" t="s">
        <v>2491</v>
      </c>
      <c r="B563" s="10" t="s">
        <v>2492</v>
      </c>
      <c r="C563" s="9" t="s">
        <v>158</v>
      </c>
      <c r="D563" s="11">
        <v>402349.29</v>
      </c>
      <c r="E563" s="12">
        <v>45195.28</v>
      </c>
      <c r="F563" s="12">
        <v>0</v>
      </c>
      <c r="G563" s="12">
        <v>145.99</v>
      </c>
      <c r="H563" s="12">
        <v>447690.56</v>
      </c>
      <c r="I563" s="12">
        <v>100749277</v>
      </c>
      <c r="J563" s="18">
        <v>4.4436106474491099</v>
      </c>
      <c r="K563" s="12">
        <v>0</v>
      </c>
      <c r="L563" s="11">
        <v>0</v>
      </c>
      <c r="M563" s="20">
        <v>806182.05</v>
      </c>
    </row>
    <row r="564" spans="1:13" x14ac:dyDescent="0.35">
      <c r="A564" s="9" t="s">
        <v>2493</v>
      </c>
      <c r="B564" s="10" t="s">
        <v>2494</v>
      </c>
      <c r="C564" s="9" t="s">
        <v>318</v>
      </c>
      <c r="D564" s="11">
        <v>1021561.71</v>
      </c>
      <c r="E564" s="12">
        <v>97000.05</v>
      </c>
      <c r="F564" s="12">
        <v>131750.06</v>
      </c>
      <c r="G564" s="12">
        <v>709.85</v>
      </c>
      <c r="H564" s="12">
        <v>1251021.67</v>
      </c>
      <c r="I564" s="12">
        <v>510666581</v>
      </c>
      <c r="J564" s="18">
        <v>2.4497817490821898</v>
      </c>
      <c r="K564" s="12">
        <v>422747.02</v>
      </c>
      <c r="L564" s="11">
        <v>123225.1</v>
      </c>
      <c r="M564" s="20">
        <v>2224571.44</v>
      </c>
    </row>
    <row r="565" spans="1:13" x14ac:dyDescent="0.35">
      <c r="A565" s="9" t="s">
        <v>2495</v>
      </c>
      <c r="B565" s="10" t="s">
        <v>2496</v>
      </c>
      <c r="C565" s="9" t="s">
        <v>299</v>
      </c>
      <c r="D565" s="11">
        <v>519839.08</v>
      </c>
      <c r="E565" s="12">
        <v>111635.54</v>
      </c>
      <c r="F565" s="12">
        <v>124500.46</v>
      </c>
      <c r="G565" s="12">
        <v>0</v>
      </c>
      <c r="H565" s="12">
        <v>755975.08</v>
      </c>
      <c r="I565" s="12">
        <v>325036659</v>
      </c>
      <c r="J565" s="18">
        <v>2.3258148244749202</v>
      </c>
      <c r="K565" s="12">
        <v>222699.94</v>
      </c>
      <c r="L565" s="11">
        <v>0</v>
      </c>
      <c r="M565" s="20">
        <v>2229064.31</v>
      </c>
    </row>
    <row r="566" spans="1:13" x14ac:dyDescent="0.35">
      <c r="A566" s="9" t="s">
        <v>2497</v>
      </c>
      <c r="B566" s="10" t="s">
        <v>2498</v>
      </c>
      <c r="C566" s="9" t="s">
        <v>191</v>
      </c>
      <c r="D566" s="11">
        <v>4767876.24</v>
      </c>
      <c r="E566" s="12">
        <v>13099.96</v>
      </c>
      <c r="F566" s="12">
        <v>35054.42</v>
      </c>
      <c r="G566" s="12">
        <v>-126597.92</v>
      </c>
      <c r="H566" s="12">
        <v>4689432.7</v>
      </c>
      <c r="I566" s="12">
        <v>1235187667</v>
      </c>
      <c r="J566" s="18">
        <v>3.7965345876465899</v>
      </c>
      <c r="K566" s="12">
        <v>804246.71</v>
      </c>
      <c r="L566" s="11">
        <v>0</v>
      </c>
      <c r="M566" s="20">
        <v>5984493.2699999996</v>
      </c>
    </row>
    <row r="567" spans="1:13" x14ac:dyDescent="0.35">
      <c r="A567" s="9" t="s">
        <v>2499</v>
      </c>
      <c r="B567" s="10" t="s">
        <v>2500</v>
      </c>
      <c r="C567" s="9" t="s">
        <v>158</v>
      </c>
      <c r="D567" s="11">
        <v>605023.89</v>
      </c>
      <c r="E567" s="12">
        <v>0</v>
      </c>
      <c r="F567" s="12">
        <v>66480.100000000006</v>
      </c>
      <c r="G567" s="12">
        <v>0</v>
      </c>
      <c r="H567" s="12">
        <v>671503.99</v>
      </c>
      <c r="I567" s="12">
        <v>143732841</v>
      </c>
      <c r="J567" s="18">
        <v>4.6718897736113103</v>
      </c>
      <c r="K567" s="12">
        <v>91500.22</v>
      </c>
      <c r="L567" s="11">
        <v>0</v>
      </c>
      <c r="M567" s="20">
        <v>1179478.67</v>
      </c>
    </row>
    <row r="568" spans="1:13" x14ac:dyDescent="0.35">
      <c r="A568" s="9" t="s">
        <v>2501</v>
      </c>
      <c r="B568" s="10" t="s">
        <v>2502</v>
      </c>
      <c r="C568" s="9" t="s">
        <v>194</v>
      </c>
      <c r="D568" s="11">
        <v>1066010.8500000001</v>
      </c>
      <c r="E568" s="12">
        <v>0</v>
      </c>
      <c r="F568" s="12">
        <v>109059.93</v>
      </c>
      <c r="G568" s="12">
        <v>0</v>
      </c>
      <c r="H568" s="12">
        <v>1175070.78</v>
      </c>
      <c r="I568" s="12">
        <v>537409461</v>
      </c>
      <c r="J568" s="18">
        <v>2.1865465074125301</v>
      </c>
      <c r="K568" s="12">
        <v>698418.69</v>
      </c>
      <c r="L568" s="11">
        <v>0</v>
      </c>
      <c r="M568" s="20">
        <v>1335536.9099999999</v>
      </c>
    </row>
    <row r="569" spans="1:13" x14ac:dyDescent="0.35">
      <c r="A569" s="9" t="s">
        <v>2503</v>
      </c>
      <c r="B569" s="10" t="s">
        <v>2504</v>
      </c>
      <c r="C569" s="9" t="s">
        <v>136</v>
      </c>
      <c r="D569" s="11">
        <v>1072672.3700000001</v>
      </c>
      <c r="E569" s="12">
        <v>50501.05</v>
      </c>
      <c r="F569" s="12">
        <v>12000.07</v>
      </c>
      <c r="G569" s="12">
        <v>0</v>
      </c>
      <c r="H569" s="12">
        <v>1135173.49</v>
      </c>
      <c r="I569" s="12">
        <v>187111504</v>
      </c>
      <c r="J569" s="18">
        <v>6.0668289534993001</v>
      </c>
      <c r="K569" s="12">
        <v>203107.27</v>
      </c>
      <c r="L569" s="11">
        <v>0</v>
      </c>
      <c r="M569" s="20">
        <v>1559506.25</v>
      </c>
    </row>
    <row r="570" spans="1:13" x14ac:dyDescent="0.35">
      <c r="A570" s="9" t="s">
        <v>2505</v>
      </c>
      <c r="B570" s="10" t="s">
        <v>2506</v>
      </c>
      <c r="C570" s="9" t="s">
        <v>321</v>
      </c>
      <c r="D570" s="11">
        <v>1135272.6299999999</v>
      </c>
      <c r="E570" s="12">
        <v>17088.05</v>
      </c>
      <c r="F570" s="12">
        <v>11350.22</v>
      </c>
      <c r="G570" s="12">
        <v>1199.01</v>
      </c>
      <c r="H570" s="12">
        <v>1164909.9099999999</v>
      </c>
      <c r="I570" s="12">
        <v>238781858</v>
      </c>
      <c r="J570" s="18">
        <v>4.8785528337751698</v>
      </c>
      <c r="K570" s="12">
        <v>169997.95</v>
      </c>
      <c r="L570" s="11">
        <v>0</v>
      </c>
      <c r="M570" s="20">
        <v>1499201.7</v>
      </c>
    </row>
    <row r="571" spans="1:13" x14ac:dyDescent="0.35">
      <c r="A571" s="9" t="s">
        <v>2507</v>
      </c>
      <c r="B571" s="10" t="s">
        <v>2508</v>
      </c>
      <c r="C571" s="9" t="s">
        <v>183</v>
      </c>
      <c r="D571" s="11">
        <v>17651923.109999999</v>
      </c>
      <c r="E571" s="12">
        <v>1182083.07</v>
      </c>
      <c r="F571" s="12">
        <v>5929350.2000000002</v>
      </c>
      <c r="G571" s="12">
        <v>1678.77</v>
      </c>
      <c r="H571" s="12">
        <v>24765035.149999999</v>
      </c>
      <c r="I571" s="12">
        <v>7710683717</v>
      </c>
      <c r="J571" s="18">
        <v>3.2117819974122002</v>
      </c>
      <c r="K571" s="12">
        <v>4437719.67</v>
      </c>
      <c r="L571" s="11">
        <v>0</v>
      </c>
      <c r="M571" s="20">
        <v>18843142.329999998</v>
      </c>
    </row>
    <row r="572" spans="1:13" x14ac:dyDescent="0.35">
      <c r="A572" s="9" t="s">
        <v>2509</v>
      </c>
      <c r="B572" s="10" t="s">
        <v>2510</v>
      </c>
      <c r="C572" s="9" t="s">
        <v>253</v>
      </c>
      <c r="D572" s="11">
        <v>4456241.79</v>
      </c>
      <c r="E572" s="12">
        <v>1497191.68</v>
      </c>
      <c r="F572" s="12">
        <v>618386.11</v>
      </c>
      <c r="G572" s="12">
        <v>0</v>
      </c>
      <c r="H572" s="12">
        <v>6571819.5800000001</v>
      </c>
      <c r="I572" s="12">
        <v>2500910011</v>
      </c>
      <c r="J572" s="18">
        <v>2.6277713116803501</v>
      </c>
      <c r="K572" s="12">
        <v>0</v>
      </c>
      <c r="L572" s="11">
        <v>0</v>
      </c>
      <c r="M572" s="20">
        <v>10566032.539999999</v>
      </c>
    </row>
    <row r="573" spans="1:13" x14ac:dyDescent="0.35">
      <c r="A573" s="9" t="s">
        <v>2511</v>
      </c>
      <c r="B573" s="10" t="s">
        <v>2512</v>
      </c>
      <c r="C573" s="9" t="s">
        <v>341</v>
      </c>
      <c r="D573" s="11">
        <v>1178260.0900000001</v>
      </c>
      <c r="E573" s="12">
        <v>242593</v>
      </c>
      <c r="F573" s="12">
        <v>613116.93000000005</v>
      </c>
      <c r="G573" s="12">
        <v>0</v>
      </c>
      <c r="H573" s="12">
        <v>2033970.02</v>
      </c>
      <c r="I573" s="12">
        <v>239471619</v>
      </c>
      <c r="J573" s="18">
        <v>8.4935744306301295</v>
      </c>
      <c r="K573" s="12">
        <v>0</v>
      </c>
      <c r="L573" s="11">
        <v>0</v>
      </c>
      <c r="M573" s="20">
        <v>1421835.6</v>
      </c>
    </row>
    <row r="574" spans="1:13" x14ac:dyDescent="0.35">
      <c r="A574" s="9" t="s">
        <v>2513</v>
      </c>
      <c r="B574" s="10" t="s">
        <v>2514</v>
      </c>
      <c r="C574" s="9" t="s">
        <v>155</v>
      </c>
      <c r="D574" s="11">
        <v>586005.86</v>
      </c>
      <c r="E574" s="12">
        <v>50500.07</v>
      </c>
      <c r="F574" s="12">
        <v>3200.02</v>
      </c>
      <c r="G574" s="12">
        <v>-8255.14</v>
      </c>
      <c r="H574" s="12">
        <v>631450.81000000006</v>
      </c>
      <c r="I574" s="12">
        <v>65085519</v>
      </c>
      <c r="J574" s="18">
        <v>9.7018633284617408</v>
      </c>
      <c r="K574" s="12">
        <v>0</v>
      </c>
      <c r="L574" s="11">
        <v>0</v>
      </c>
      <c r="M574" s="20">
        <v>619765.94999999995</v>
      </c>
    </row>
    <row r="575" spans="1:13" x14ac:dyDescent="0.35">
      <c r="A575" s="9" t="s">
        <v>2515</v>
      </c>
      <c r="B575" s="10" t="s">
        <v>2516</v>
      </c>
      <c r="C575" s="9" t="s">
        <v>351</v>
      </c>
      <c r="D575" s="11">
        <v>718897.41</v>
      </c>
      <c r="E575" s="12">
        <v>153103.64000000001</v>
      </c>
      <c r="F575" s="12">
        <v>0</v>
      </c>
      <c r="G575" s="12">
        <v>848.97</v>
      </c>
      <c r="H575" s="12">
        <v>872850.02</v>
      </c>
      <c r="I575" s="12">
        <v>445661199</v>
      </c>
      <c r="J575" s="18">
        <v>1.95855062535969</v>
      </c>
      <c r="K575" s="12">
        <v>0</v>
      </c>
      <c r="L575" s="11">
        <v>155000.14000000001</v>
      </c>
      <c r="M575" s="20">
        <v>1567889.99</v>
      </c>
    </row>
    <row r="576" spans="1:13" x14ac:dyDescent="0.35">
      <c r="A576" s="9" t="s">
        <v>2517</v>
      </c>
      <c r="B576" s="10" t="s">
        <v>2518</v>
      </c>
      <c r="C576" s="9" t="s">
        <v>356</v>
      </c>
      <c r="D576" s="11">
        <v>661726.43000000005</v>
      </c>
      <c r="E576" s="12">
        <v>136999.03</v>
      </c>
      <c r="F576" s="12">
        <v>1700.15</v>
      </c>
      <c r="G576" s="12">
        <v>0</v>
      </c>
      <c r="H576" s="12">
        <v>800425.61</v>
      </c>
      <c r="I576" s="12">
        <v>132271164</v>
      </c>
      <c r="J576" s="18">
        <v>6.0513991545428603</v>
      </c>
      <c r="K576" s="12">
        <v>0</v>
      </c>
      <c r="L576" s="11">
        <v>0</v>
      </c>
      <c r="M576" s="20">
        <v>312523.78000000003</v>
      </c>
    </row>
    <row r="577" spans="1:13" x14ac:dyDescent="0.35">
      <c r="A577" s="9" t="s">
        <v>2519</v>
      </c>
      <c r="B577" s="10" t="s">
        <v>2520</v>
      </c>
      <c r="C577" s="9" t="s">
        <v>473</v>
      </c>
      <c r="D577" s="11">
        <v>12357922.189999999</v>
      </c>
      <c r="E577" s="12">
        <v>630859.80000000005</v>
      </c>
      <c r="F577" s="12">
        <v>54718.05</v>
      </c>
      <c r="G577" s="12">
        <v>2401.5300000000002</v>
      </c>
      <c r="H577" s="12">
        <v>13045901.57</v>
      </c>
      <c r="I577" s="12">
        <v>1889125532</v>
      </c>
      <c r="J577" s="18">
        <v>6.9057886037824199</v>
      </c>
      <c r="K577" s="12">
        <v>0</v>
      </c>
      <c r="L577" s="11">
        <v>769000</v>
      </c>
      <c r="M577" s="20">
        <v>4206239.3600000003</v>
      </c>
    </row>
    <row r="578" spans="1:13" x14ac:dyDescent="0.35">
      <c r="A578" s="9" t="s">
        <v>2521</v>
      </c>
      <c r="B578" s="10" t="s">
        <v>2522</v>
      </c>
      <c r="C578" s="9" t="s">
        <v>163</v>
      </c>
      <c r="D578" s="11">
        <v>1673244.39</v>
      </c>
      <c r="E578" s="12">
        <v>835917.21</v>
      </c>
      <c r="F578" s="12">
        <v>479295.85</v>
      </c>
      <c r="G578" s="12">
        <v>0</v>
      </c>
      <c r="H578" s="12">
        <v>2988457.45</v>
      </c>
      <c r="I578" s="12">
        <v>1545494029</v>
      </c>
      <c r="J578" s="18">
        <v>1.93365836031968</v>
      </c>
      <c r="K578" s="12">
        <v>142215.17000000001</v>
      </c>
      <c r="L578" s="11">
        <v>0</v>
      </c>
      <c r="M578" s="20">
        <v>4266360.93</v>
      </c>
    </row>
    <row r="579" spans="1:13" x14ac:dyDescent="0.35">
      <c r="A579" s="9" t="s">
        <v>2523</v>
      </c>
      <c r="B579" s="10" t="s">
        <v>2524</v>
      </c>
      <c r="C579" s="9" t="s">
        <v>359</v>
      </c>
      <c r="D579" s="11">
        <v>13406111.029999999</v>
      </c>
      <c r="E579" s="12">
        <v>0</v>
      </c>
      <c r="F579" s="12">
        <v>5330850.38</v>
      </c>
      <c r="G579" s="12">
        <v>10243.719999999999</v>
      </c>
      <c r="H579" s="12">
        <v>18747205.129999999</v>
      </c>
      <c r="I579" s="12">
        <v>3874883722</v>
      </c>
      <c r="J579" s="18">
        <v>4.8381335996125703</v>
      </c>
      <c r="K579" s="12">
        <v>3821373.9</v>
      </c>
      <c r="L579" s="11">
        <v>0</v>
      </c>
      <c r="M579" s="20">
        <v>8410570.75</v>
      </c>
    </row>
    <row r="580" spans="1:13" x14ac:dyDescent="0.35">
      <c r="A580" s="9" t="s">
        <v>2525</v>
      </c>
      <c r="B580" s="10" t="s">
        <v>2526</v>
      </c>
      <c r="C580" s="9" t="s">
        <v>302</v>
      </c>
      <c r="D580" s="11">
        <v>801069.79</v>
      </c>
      <c r="E580" s="12">
        <v>0</v>
      </c>
      <c r="F580" s="12">
        <v>0</v>
      </c>
      <c r="G580" s="12">
        <v>0</v>
      </c>
      <c r="H580" s="12">
        <v>801069.79</v>
      </c>
      <c r="I580" s="12">
        <v>247690274</v>
      </c>
      <c r="J580" s="18">
        <v>3.2341592468019198</v>
      </c>
      <c r="K580" s="12">
        <v>337742.63</v>
      </c>
      <c r="L580" s="11">
        <v>0</v>
      </c>
      <c r="M580" s="20">
        <v>1721664.14</v>
      </c>
    </row>
    <row r="581" spans="1:13" x14ac:dyDescent="0.35">
      <c r="A581" s="9" t="s">
        <v>2527</v>
      </c>
      <c r="B581" s="10" t="s">
        <v>2528</v>
      </c>
      <c r="C581" s="9" t="s">
        <v>359</v>
      </c>
      <c r="D581" s="11">
        <v>17056168.66</v>
      </c>
      <c r="E581" s="12">
        <v>0</v>
      </c>
      <c r="F581" s="12">
        <v>4693525.45</v>
      </c>
      <c r="G581" s="12">
        <v>17719.75</v>
      </c>
      <c r="H581" s="12">
        <v>21767413.859999999</v>
      </c>
      <c r="I581" s="12">
        <v>5295856379</v>
      </c>
      <c r="J581" s="18">
        <v>4.11027269287659</v>
      </c>
      <c r="K581" s="12">
        <v>6104382.5800000001</v>
      </c>
      <c r="L581" s="11">
        <v>0</v>
      </c>
      <c r="M581" s="20">
        <v>11427676.689999999</v>
      </c>
    </row>
    <row r="582" spans="1:13" x14ac:dyDescent="0.35">
      <c r="A582" s="9" t="s">
        <v>2529</v>
      </c>
      <c r="B582" s="10" t="s">
        <v>2530</v>
      </c>
      <c r="C582" s="9" t="s">
        <v>677</v>
      </c>
      <c r="D582" s="11">
        <v>4659715.92</v>
      </c>
      <c r="E582" s="12">
        <v>375000.05</v>
      </c>
      <c r="F582" s="12">
        <v>0</v>
      </c>
      <c r="G582" s="12">
        <v>280.89</v>
      </c>
      <c r="H582" s="12">
        <v>5034996.8600000003</v>
      </c>
      <c r="I582" s="12">
        <v>422122214</v>
      </c>
      <c r="J582" s="18">
        <v>11.9278178049166</v>
      </c>
      <c r="K582" s="12">
        <v>0</v>
      </c>
      <c r="L582" s="11">
        <v>0</v>
      </c>
      <c r="M582" s="20">
        <v>1120311.33</v>
      </c>
    </row>
    <row r="583" spans="1:13" x14ac:dyDescent="0.35">
      <c r="A583" s="9" t="s">
        <v>2531</v>
      </c>
      <c r="B583" s="10" t="s">
        <v>2532</v>
      </c>
      <c r="C583" s="9" t="s">
        <v>220</v>
      </c>
      <c r="D583" s="11">
        <v>0</v>
      </c>
      <c r="E583" s="12">
        <v>1031940.65</v>
      </c>
      <c r="F583" s="12">
        <v>2051776.31</v>
      </c>
      <c r="G583" s="12">
        <v>0</v>
      </c>
      <c r="H583" s="12">
        <v>3083716.96</v>
      </c>
      <c r="I583" s="12">
        <v>881885829</v>
      </c>
      <c r="J583" s="18">
        <v>3.4967303687108</v>
      </c>
      <c r="K583" s="12">
        <v>0</v>
      </c>
      <c r="L583" s="11">
        <v>0</v>
      </c>
      <c r="M583" s="20">
        <v>4792141.4800000004</v>
      </c>
    </row>
    <row r="584" spans="1:13" x14ac:dyDescent="0.35">
      <c r="A584" s="9" t="s">
        <v>2533</v>
      </c>
      <c r="B584" s="10" t="s">
        <v>2534</v>
      </c>
      <c r="C584" s="9" t="s">
        <v>332</v>
      </c>
      <c r="D584" s="11">
        <v>2103763.9</v>
      </c>
      <c r="E584" s="12">
        <v>462687.44</v>
      </c>
      <c r="F584" s="12">
        <v>244907.64</v>
      </c>
      <c r="G584" s="12">
        <v>0</v>
      </c>
      <c r="H584" s="12">
        <v>2811358.98</v>
      </c>
      <c r="I584" s="12">
        <v>453608388</v>
      </c>
      <c r="J584" s="18">
        <v>6.19776673971029</v>
      </c>
      <c r="K584" s="12">
        <v>0</v>
      </c>
      <c r="L584" s="11">
        <v>0</v>
      </c>
      <c r="M584" s="20">
        <v>878855.37</v>
      </c>
    </row>
    <row r="585" spans="1:13" x14ac:dyDescent="0.35">
      <c r="A585" s="9" t="s">
        <v>2535</v>
      </c>
      <c r="B585" s="10" t="s">
        <v>2536</v>
      </c>
      <c r="C585" s="9" t="s">
        <v>386</v>
      </c>
      <c r="D585" s="11">
        <v>131363.60999999999</v>
      </c>
      <c r="E585" s="12">
        <v>8821.99</v>
      </c>
      <c r="F585" s="12">
        <v>0</v>
      </c>
      <c r="G585" s="12">
        <v>0</v>
      </c>
      <c r="H585" s="12">
        <v>140185.60000000001</v>
      </c>
      <c r="I585" s="12">
        <v>201209539</v>
      </c>
      <c r="J585" s="18">
        <v>0.69671448330290098</v>
      </c>
      <c r="K585" s="12">
        <v>165446.12</v>
      </c>
      <c r="L585" s="11">
        <v>0</v>
      </c>
      <c r="M585" s="20">
        <v>704891.32</v>
      </c>
    </row>
    <row r="586" spans="1:13" x14ac:dyDescent="0.35">
      <c r="A586" s="9" t="s">
        <v>2537</v>
      </c>
      <c r="B586" s="10" t="s">
        <v>2538</v>
      </c>
      <c r="C586" s="9" t="s">
        <v>142</v>
      </c>
      <c r="D586" s="11">
        <v>1505292.97</v>
      </c>
      <c r="E586" s="12">
        <v>675709.8</v>
      </c>
      <c r="F586" s="12">
        <v>1109435.19</v>
      </c>
      <c r="G586" s="12">
        <v>1593.56</v>
      </c>
      <c r="H586" s="12">
        <v>3292031.52</v>
      </c>
      <c r="I586" s="12">
        <v>1088512800</v>
      </c>
      <c r="J586" s="18">
        <v>3.02433882265785</v>
      </c>
      <c r="K586" s="12">
        <v>0</v>
      </c>
      <c r="L586" s="11">
        <v>0</v>
      </c>
      <c r="M586" s="20">
        <v>3842364.72</v>
      </c>
    </row>
    <row r="587" spans="1:13" x14ac:dyDescent="0.35">
      <c r="A587" s="9" t="s">
        <v>2539</v>
      </c>
      <c r="B587" s="10" t="s">
        <v>2540</v>
      </c>
      <c r="C587" s="9" t="s">
        <v>220</v>
      </c>
      <c r="D587" s="11">
        <v>1092601.8700000001</v>
      </c>
      <c r="E587" s="12">
        <v>563999.12</v>
      </c>
      <c r="F587" s="12">
        <v>1310528.04</v>
      </c>
      <c r="G587" s="12">
        <v>2008</v>
      </c>
      <c r="H587" s="12">
        <v>2969137.03</v>
      </c>
      <c r="I587" s="12">
        <v>848346682</v>
      </c>
      <c r="J587" s="18">
        <v>3.4999099931647999</v>
      </c>
      <c r="K587" s="12">
        <v>0</v>
      </c>
      <c r="L587" s="11">
        <v>0</v>
      </c>
      <c r="M587" s="20">
        <v>4605183.2699999996</v>
      </c>
    </row>
    <row r="588" spans="1:13" x14ac:dyDescent="0.35">
      <c r="A588" s="9" t="s">
        <v>2541</v>
      </c>
      <c r="B588" s="10" t="s">
        <v>2542</v>
      </c>
      <c r="C588" s="9" t="s">
        <v>302</v>
      </c>
      <c r="D588" s="11">
        <v>274978.76</v>
      </c>
      <c r="E588" s="12">
        <v>0</v>
      </c>
      <c r="F588" s="12">
        <v>0</v>
      </c>
      <c r="G588" s="12">
        <v>0</v>
      </c>
      <c r="H588" s="12">
        <v>274978.76</v>
      </c>
      <c r="I588" s="12">
        <v>389755435</v>
      </c>
      <c r="J588" s="18">
        <v>0.70551616554109098</v>
      </c>
      <c r="K588" s="12">
        <v>503220.2</v>
      </c>
      <c r="L588" s="11">
        <v>0</v>
      </c>
      <c r="M588" s="20">
        <v>1464244.82</v>
      </c>
    </row>
    <row r="589" spans="1:13" x14ac:dyDescent="0.35">
      <c r="A589" s="9" t="s">
        <v>2543</v>
      </c>
      <c r="B589" s="10" t="s">
        <v>2544</v>
      </c>
      <c r="C589" s="9" t="s">
        <v>202</v>
      </c>
      <c r="D589" s="11">
        <v>0</v>
      </c>
      <c r="E589" s="12">
        <v>0</v>
      </c>
      <c r="F589" s="12">
        <v>339267.3</v>
      </c>
      <c r="G589" s="12">
        <v>0.7</v>
      </c>
      <c r="H589" s="12">
        <v>339268</v>
      </c>
      <c r="I589" s="12">
        <v>387242075</v>
      </c>
      <c r="J589" s="18">
        <v>0.87611347501430503</v>
      </c>
      <c r="K589" s="12">
        <v>394380.03</v>
      </c>
      <c r="L589" s="11">
        <v>0</v>
      </c>
      <c r="M589" s="20">
        <v>2322366.6</v>
      </c>
    </row>
    <row r="590" spans="1:13" x14ac:dyDescent="0.35">
      <c r="A590" s="9" t="s">
        <v>2545</v>
      </c>
      <c r="B590" s="10" t="s">
        <v>2546</v>
      </c>
      <c r="C590" s="9" t="s">
        <v>423</v>
      </c>
      <c r="D590" s="11">
        <v>8880499.8399999999</v>
      </c>
      <c r="E590" s="12">
        <v>0</v>
      </c>
      <c r="F590" s="12">
        <v>3153961.65</v>
      </c>
      <c r="G590" s="12">
        <v>4948.6400000000003</v>
      </c>
      <c r="H590" s="12">
        <v>12039410.130000001</v>
      </c>
      <c r="I590" s="12">
        <v>3466093591</v>
      </c>
      <c r="J590" s="18">
        <v>3.4734809704104102</v>
      </c>
      <c r="K590" s="12">
        <v>7193559.9199999999</v>
      </c>
      <c r="L590" s="11">
        <v>0</v>
      </c>
      <c r="M590" s="20">
        <v>16005398.42</v>
      </c>
    </row>
    <row r="591" spans="1:13" x14ac:dyDescent="0.35">
      <c r="A591" s="9" t="s">
        <v>2547</v>
      </c>
      <c r="B591" s="10" t="s">
        <v>2548</v>
      </c>
      <c r="C591" s="9" t="s">
        <v>307</v>
      </c>
      <c r="D591" s="11">
        <v>694475.64</v>
      </c>
      <c r="E591" s="12">
        <v>0</v>
      </c>
      <c r="F591" s="12">
        <v>151373.78</v>
      </c>
      <c r="G591" s="12">
        <v>-1375.23</v>
      </c>
      <c r="H591" s="12">
        <v>844474.19</v>
      </c>
      <c r="I591" s="12">
        <v>226944004</v>
      </c>
      <c r="J591" s="18">
        <v>3.72106852402234</v>
      </c>
      <c r="K591" s="12">
        <v>246333.07</v>
      </c>
      <c r="L591" s="11">
        <v>0</v>
      </c>
      <c r="M591" s="20">
        <v>1714439.31</v>
      </c>
    </row>
    <row r="592" spans="1:13" x14ac:dyDescent="0.35">
      <c r="A592" s="9" t="s">
        <v>2549</v>
      </c>
      <c r="B592" s="10" t="s">
        <v>2550</v>
      </c>
      <c r="C592" s="9" t="s">
        <v>183</v>
      </c>
      <c r="D592" s="11">
        <v>21123385.07</v>
      </c>
      <c r="E592" s="12">
        <v>479695.04</v>
      </c>
      <c r="F592" s="12">
        <v>2668895.48</v>
      </c>
      <c r="G592" s="12">
        <v>6384.16</v>
      </c>
      <c r="H592" s="12">
        <v>24278359.75</v>
      </c>
      <c r="I592" s="12">
        <v>6769857056</v>
      </c>
      <c r="J592" s="18">
        <v>3.5862440741614399</v>
      </c>
      <c r="K592" s="12">
        <v>2587268.5</v>
      </c>
      <c r="L592" s="11">
        <v>0</v>
      </c>
      <c r="M592" s="20">
        <v>16044122.029999999</v>
      </c>
    </row>
    <row r="593" spans="1:13" x14ac:dyDescent="0.35">
      <c r="A593" s="9" t="s">
        <v>2551</v>
      </c>
      <c r="B593" s="10" t="s">
        <v>2552</v>
      </c>
      <c r="C593" s="9" t="s">
        <v>142</v>
      </c>
      <c r="D593" s="11">
        <v>1064898.75</v>
      </c>
      <c r="E593" s="12">
        <v>187595.03</v>
      </c>
      <c r="F593" s="12">
        <v>223104.66</v>
      </c>
      <c r="G593" s="12">
        <v>5405.06</v>
      </c>
      <c r="H593" s="12">
        <v>1481003.5</v>
      </c>
      <c r="I593" s="12">
        <v>349977171</v>
      </c>
      <c r="J593" s="18">
        <v>4.2317145880352296</v>
      </c>
      <c r="K593" s="12">
        <v>0</v>
      </c>
      <c r="L593" s="11">
        <v>0</v>
      </c>
      <c r="M593" s="20">
        <v>1386376.71</v>
      </c>
    </row>
    <row r="594" spans="1:13" x14ac:dyDescent="0.35">
      <c r="A594" s="9" t="s">
        <v>2553</v>
      </c>
      <c r="B594" s="10" t="s">
        <v>2554</v>
      </c>
      <c r="C594" s="9" t="s">
        <v>207</v>
      </c>
      <c r="D594" s="11">
        <v>525860.97</v>
      </c>
      <c r="E594" s="12">
        <v>40906.949999999997</v>
      </c>
      <c r="F594" s="12">
        <v>98900</v>
      </c>
      <c r="G594" s="12">
        <v>-16102.31</v>
      </c>
      <c r="H594" s="12">
        <v>649565.61</v>
      </c>
      <c r="I594" s="12">
        <v>317687989</v>
      </c>
      <c r="J594" s="18">
        <v>2.0446653083884798</v>
      </c>
      <c r="K594" s="12">
        <v>0</v>
      </c>
      <c r="L594" s="11">
        <v>0</v>
      </c>
      <c r="M594" s="20">
        <v>1853329.97</v>
      </c>
    </row>
    <row r="595" spans="1:13" x14ac:dyDescent="0.35">
      <c r="A595" s="9" t="s">
        <v>2555</v>
      </c>
      <c r="B595" s="10" t="s">
        <v>2556</v>
      </c>
      <c r="C595" s="9" t="s">
        <v>505</v>
      </c>
      <c r="D595" s="11">
        <v>2621748.2799999998</v>
      </c>
      <c r="E595" s="12">
        <v>0</v>
      </c>
      <c r="F595" s="12">
        <v>36377.99</v>
      </c>
      <c r="G595" s="12">
        <v>641.62</v>
      </c>
      <c r="H595" s="12">
        <v>2658767.89</v>
      </c>
      <c r="I595" s="12">
        <v>768299122</v>
      </c>
      <c r="J595" s="18">
        <v>3.4605895202363599</v>
      </c>
      <c r="K595" s="12">
        <v>771365.53</v>
      </c>
      <c r="L595" s="11">
        <v>175000</v>
      </c>
      <c r="M595" s="20">
        <v>1664256.87</v>
      </c>
    </row>
    <row r="596" spans="1:13" x14ac:dyDescent="0.35">
      <c r="A596" s="9" t="s">
        <v>2557</v>
      </c>
      <c r="B596" s="10" t="s">
        <v>2558</v>
      </c>
      <c r="C596" s="9" t="s">
        <v>677</v>
      </c>
      <c r="D596" s="11">
        <v>2841301.09</v>
      </c>
      <c r="E596" s="12">
        <v>821710.82</v>
      </c>
      <c r="F596" s="12">
        <v>1512322.2</v>
      </c>
      <c r="G596" s="12">
        <v>601.01</v>
      </c>
      <c r="H596" s="12">
        <v>5175935.12</v>
      </c>
      <c r="I596" s="12">
        <v>3324886352</v>
      </c>
      <c r="J596" s="18">
        <v>1.55672542518229</v>
      </c>
      <c r="K596" s="12">
        <v>0</v>
      </c>
      <c r="L596" s="11">
        <v>0</v>
      </c>
      <c r="M596" s="20">
        <v>8996886.3900000006</v>
      </c>
    </row>
    <row r="597" spans="1:13" x14ac:dyDescent="0.35">
      <c r="A597" s="9" t="s">
        <v>2559</v>
      </c>
      <c r="B597" s="10" t="s">
        <v>2560</v>
      </c>
      <c r="C597" s="9" t="s">
        <v>318</v>
      </c>
      <c r="D597" s="11">
        <v>3201257.41</v>
      </c>
      <c r="E597" s="12">
        <v>0</v>
      </c>
      <c r="F597" s="12">
        <v>2458141.12</v>
      </c>
      <c r="G597" s="12">
        <v>3300.37</v>
      </c>
      <c r="H597" s="12">
        <v>5662698.9000000004</v>
      </c>
      <c r="I597" s="12">
        <v>1831437347</v>
      </c>
      <c r="J597" s="18">
        <v>3.09194246217367</v>
      </c>
      <c r="K597" s="12">
        <v>1778200.28</v>
      </c>
      <c r="L597" s="11">
        <v>344553.23</v>
      </c>
      <c r="M597" s="20">
        <v>7740481.2400000002</v>
      </c>
    </row>
    <row r="598" spans="1:13" x14ac:dyDescent="0.35">
      <c r="A598" s="9" t="s">
        <v>2561</v>
      </c>
      <c r="B598" s="10" t="s">
        <v>2562</v>
      </c>
      <c r="C598" s="9" t="s">
        <v>237</v>
      </c>
      <c r="D598" s="11">
        <v>879000.09</v>
      </c>
      <c r="E598" s="12">
        <v>0</v>
      </c>
      <c r="F598" s="12">
        <v>15399.74</v>
      </c>
      <c r="G598" s="12">
        <v>0</v>
      </c>
      <c r="H598" s="12">
        <v>894399.83</v>
      </c>
      <c r="I598" s="12">
        <v>451140922</v>
      </c>
      <c r="J598" s="18">
        <v>1.9825287097320801</v>
      </c>
      <c r="K598" s="12">
        <v>320515.24</v>
      </c>
      <c r="L598" s="11">
        <v>0</v>
      </c>
      <c r="M598" s="20">
        <v>2970408.16</v>
      </c>
    </row>
    <row r="599" spans="1:13" x14ac:dyDescent="0.35">
      <c r="A599" s="9" t="s">
        <v>2563</v>
      </c>
      <c r="B599" s="10" t="s">
        <v>2564</v>
      </c>
      <c r="C599" s="9" t="s">
        <v>197</v>
      </c>
      <c r="D599" s="11">
        <v>42898430.329999998</v>
      </c>
      <c r="E599" s="12">
        <v>7461871.29</v>
      </c>
      <c r="F599" s="12">
        <v>17847619.77</v>
      </c>
      <c r="G599" s="12">
        <v>299173.88</v>
      </c>
      <c r="H599" s="12">
        <v>68507095.269999996</v>
      </c>
      <c r="I599" s="12">
        <v>85927643571</v>
      </c>
      <c r="J599" s="18">
        <v>0.79726491293100799</v>
      </c>
      <c r="K599" s="12">
        <v>20513613.969999999</v>
      </c>
      <c r="L599" s="11">
        <v>95750693.75</v>
      </c>
      <c r="M599" s="20">
        <v>228893530.78</v>
      </c>
    </row>
    <row r="600" spans="1:13" x14ac:dyDescent="0.35">
      <c r="A600" s="9" t="s">
        <v>2565</v>
      </c>
      <c r="B600" s="10" t="s">
        <v>2566</v>
      </c>
      <c r="C600" s="9" t="s">
        <v>677</v>
      </c>
      <c r="D600" s="11">
        <v>893203.04</v>
      </c>
      <c r="E600" s="12">
        <v>114999.7</v>
      </c>
      <c r="F600" s="12">
        <v>0</v>
      </c>
      <c r="G600" s="12">
        <v>102.78</v>
      </c>
      <c r="H600" s="12">
        <v>1008305.52</v>
      </c>
      <c r="I600" s="12">
        <v>171107706</v>
      </c>
      <c r="J600" s="18">
        <v>5.8928118643587002</v>
      </c>
      <c r="K600" s="12">
        <v>0</v>
      </c>
      <c r="L600" s="11">
        <v>0</v>
      </c>
      <c r="M600" s="20">
        <v>454670.33</v>
      </c>
    </row>
    <row r="601" spans="1:13" x14ac:dyDescent="0.35">
      <c r="A601" s="9" t="s">
        <v>2567</v>
      </c>
      <c r="B601" s="10" t="s">
        <v>2568</v>
      </c>
      <c r="C601" s="9" t="s">
        <v>136</v>
      </c>
      <c r="D601" s="11">
        <v>320986.58</v>
      </c>
      <c r="E601" s="12">
        <v>154079.97</v>
      </c>
      <c r="F601" s="12">
        <v>10611.81</v>
      </c>
      <c r="G601" s="12">
        <v>0</v>
      </c>
      <c r="H601" s="12">
        <v>485678.36</v>
      </c>
      <c r="I601" s="12">
        <v>126966724</v>
      </c>
      <c r="J601" s="18">
        <v>3.8252413285862201</v>
      </c>
      <c r="K601" s="12">
        <v>46642.8</v>
      </c>
      <c r="L601" s="11">
        <v>0</v>
      </c>
      <c r="M601" s="20">
        <v>1067624.6100000001</v>
      </c>
    </row>
    <row r="602" spans="1:13" x14ac:dyDescent="0.35">
      <c r="A602" s="9" t="s">
        <v>2569</v>
      </c>
      <c r="B602" s="10" t="s">
        <v>2570</v>
      </c>
      <c r="C602" s="9" t="s">
        <v>183</v>
      </c>
      <c r="D602" s="11">
        <v>7474074.8499999996</v>
      </c>
      <c r="E602" s="12">
        <v>0</v>
      </c>
      <c r="F602" s="12">
        <v>534654.85</v>
      </c>
      <c r="G602" s="12">
        <v>3004.45</v>
      </c>
      <c r="H602" s="12">
        <v>8011734.1500000004</v>
      </c>
      <c r="I602" s="12">
        <v>1848191875</v>
      </c>
      <c r="J602" s="18">
        <v>4.3349038908636004</v>
      </c>
      <c r="K602" s="12">
        <v>1675845.24</v>
      </c>
      <c r="L602" s="11">
        <v>0</v>
      </c>
      <c r="M602" s="20">
        <v>4226138.4800000004</v>
      </c>
    </row>
    <row r="603" spans="1:13" x14ac:dyDescent="0.35">
      <c r="A603" s="9" t="s">
        <v>2571</v>
      </c>
      <c r="B603" s="10" t="s">
        <v>2572</v>
      </c>
      <c r="C603" s="9" t="s">
        <v>263</v>
      </c>
      <c r="D603" s="11">
        <v>445678.81</v>
      </c>
      <c r="E603" s="12">
        <v>0</v>
      </c>
      <c r="F603" s="12">
        <v>80569.89</v>
      </c>
      <c r="G603" s="12">
        <v>0</v>
      </c>
      <c r="H603" s="12">
        <v>526248.69999999995</v>
      </c>
      <c r="I603" s="12">
        <v>696373148</v>
      </c>
      <c r="J603" s="18">
        <v>0.75569929930727298</v>
      </c>
      <c r="K603" s="12">
        <v>585617.61</v>
      </c>
      <c r="L603" s="11">
        <v>0</v>
      </c>
      <c r="M603" s="20">
        <v>4075247.27</v>
      </c>
    </row>
    <row r="604" spans="1:13" x14ac:dyDescent="0.35">
      <c r="A604" s="9" t="s">
        <v>2573</v>
      </c>
      <c r="B604" s="10" t="s">
        <v>2574</v>
      </c>
      <c r="C604" s="9" t="s">
        <v>217</v>
      </c>
      <c r="D604" s="11">
        <v>685258.35</v>
      </c>
      <c r="E604" s="12">
        <v>127344.83</v>
      </c>
      <c r="F604" s="12">
        <v>243822.22</v>
      </c>
      <c r="G604" s="12">
        <v>94.58</v>
      </c>
      <c r="H604" s="12">
        <v>1056519.98</v>
      </c>
      <c r="I604" s="12">
        <v>677464093</v>
      </c>
      <c r="J604" s="18">
        <v>1.5595217383720399</v>
      </c>
      <c r="K604" s="12">
        <v>337598.11</v>
      </c>
      <c r="L604" s="11">
        <v>0</v>
      </c>
      <c r="M604" s="20">
        <v>1348580.19</v>
      </c>
    </row>
    <row r="605" spans="1:13" x14ac:dyDescent="0.35">
      <c r="A605" s="9" t="s">
        <v>2575</v>
      </c>
      <c r="B605" s="10" t="s">
        <v>2576</v>
      </c>
      <c r="C605" s="9" t="s">
        <v>386</v>
      </c>
      <c r="D605" s="11">
        <v>330672.90999999997</v>
      </c>
      <c r="E605" s="12">
        <v>0</v>
      </c>
      <c r="F605" s="12">
        <v>0</v>
      </c>
      <c r="G605" s="12">
        <v>0</v>
      </c>
      <c r="H605" s="12">
        <v>330672.90999999997</v>
      </c>
      <c r="I605" s="12">
        <v>81233526</v>
      </c>
      <c r="J605" s="18">
        <v>4.070645782383</v>
      </c>
      <c r="K605" s="12">
        <v>106902.1</v>
      </c>
      <c r="L605" s="11">
        <v>0</v>
      </c>
      <c r="M605" s="20">
        <v>287308.79999999999</v>
      </c>
    </row>
    <row r="606" spans="1:13" x14ac:dyDescent="0.35">
      <c r="A606" s="9" t="s">
        <v>2577</v>
      </c>
      <c r="B606" s="10" t="s">
        <v>2578</v>
      </c>
      <c r="C606" s="9" t="s">
        <v>136</v>
      </c>
      <c r="D606" s="11">
        <v>175009.34</v>
      </c>
      <c r="E606" s="12">
        <v>678009.15</v>
      </c>
      <c r="F606" s="12">
        <v>15442.01</v>
      </c>
      <c r="G606" s="12">
        <v>0</v>
      </c>
      <c r="H606" s="12">
        <v>868460.5</v>
      </c>
      <c r="I606" s="12">
        <v>307523018</v>
      </c>
      <c r="J606" s="18">
        <v>2.8240503935220902</v>
      </c>
      <c r="K606" s="12">
        <v>26362.91</v>
      </c>
      <c r="L606" s="11">
        <v>0</v>
      </c>
      <c r="M606" s="20">
        <v>2622647.56</v>
      </c>
    </row>
    <row r="607" spans="1:13" x14ac:dyDescent="0.35">
      <c r="A607" s="9" t="s">
        <v>2579</v>
      </c>
      <c r="B607" s="10" t="s">
        <v>2580</v>
      </c>
      <c r="C607" s="9" t="s">
        <v>207</v>
      </c>
      <c r="D607" s="11">
        <v>1346528.35</v>
      </c>
      <c r="E607" s="12">
        <v>123470.97</v>
      </c>
      <c r="F607" s="12">
        <v>6999.94</v>
      </c>
      <c r="G607" s="12">
        <v>-9949.51</v>
      </c>
      <c r="H607" s="12">
        <v>1467049.75</v>
      </c>
      <c r="I607" s="12">
        <v>190152774</v>
      </c>
      <c r="J607" s="18">
        <v>7.7151109559937296</v>
      </c>
      <c r="K607" s="12">
        <v>0</v>
      </c>
      <c r="L607" s="11">
        <v>0</v>
      </c>
      <c r="M607" s="20">
        <v>1179861.93</v>
      </c>
    </row>
    <row r="608" spans="1:13" x14ac:dyDescent="0.35">
      <c r="A608" s="9" t="s">
        <v>2581</v>
      </c>
      <c r="B608" s="10" t="s">
        <v>2582</v>
      </c>
      <c r="C608" s="9" t="s">
        <v>150</v>
      </c>
      <c r="D608" s="11">
        <v>883481.3</v>
      </c>
      <c r="E608" s="12">
        <v>61952.01</v>
      </c>
      <c r="F608" s="12">
        <v>196306.29</v>
      </c>
      <c r="G608" s="12">
        <v>0</v>
      </c>
      <c r="H608" s="12">
        <v>1141739.6000000001</v>
      </c>
      <c r="I608" s="12">
        <v>163811216</v>
      </c>
      <c r="J608" s="18">
        <v>6.9698499765730304</v>
      </c>
      <c r="K608" s="12">
        <v>0</v>
      </c>
      <c r="L608" s="11">
        <v>0</v>
      </c>
      <c r="M608" s="20">
        <v>1223651.43</v>
      </c>
    </row>
    <row r="609" spans="1:13" x14ac:dyDescent="0.35">
      <c r="A609" s="9" t="s">
        <v>2583</v>
      </c>
      <c r="B609" s="10" t="s">
        <v>2584</v>
      </c>
      <c r="C609" s="9" t="s">
        <v>266</v>
      </c>
      <c r="D609" s="11">
        <v>7435053.8799999999</v>
      </c>
      <c r="E609" s="12">
        <v>0</v>
      </c>
      <c r="F609" s="12">
        <v>1449789.66</v>
      </c>
      <c r="G609" s="12">
        <v>12061.56</v>
      </c>
      <c r="H609" s="12">
        <v>8896905.0999999996</v>
      </c>
      <c r="I609" s="12">
        <v>2135421326</v>
      </c>
      <c r="J609" s="18">
        <v>4.1663464683409304</v>
      </c>
      <c r="K609" s="12">
        <v>2390391.67</v>
      </c>
      <c r="L609" s="11">
        <v>0</v>
      </c>
      <c r="M609" s="20">
        <v>12419270.41</v>
      </c>
    </row>
    <row r="610" spans="1:13" x14ac:dyDescent="0.35">
      <c r="A610" s="9" t="s">
        <v>2585</v>
      </c>
      <c r="B610" s="10" t="s">
        <v>2586</v>
      </c>
      <c r="C610" s="9" t="s">
        <v>386</v>
      </c>
      <c r="D610" s="11">
        <v>718027.31</v>
      </c>
      <c r="E610" s="12">
        <v>5999.97</v>
      </c>
      <c r="F610" s="12">
        <v>0</v>
      </c>
      <c r="G610" s="12">
        <v>0</v>
      </c>
      <c r="H610" s="12">
        <v>724027.28</v>
      </c>
      <c r="I610" s="12">
        <v>297446124</v>
      </c>
      <c r="J610" s="18">
        <v>2.4341459564623502</v>
      </c>
      <c r="K610" s="12">
        <v>113664.28</v>
      </c>
      <c r="L610" s="11">
        <v>0</v>
      </c>
      <c r="M610" s="20">
        <v>1024984.82</v>
      </c>
    </row>
    <row r="611" spans="1:13" x14ac:dyDescent="0.35">
      <c r="A611" s="9" t="s">
        <v>2587</v>
      </c>
      <c r="B611" s="10" t="s">
        <v>2588</v>
      </c>
      <c r="C611" s="9" t="s">
        <v>158</v>
      </c>
      <c r="D611" s="11">
        <v>470989.13</v>
      </c>
      <c r="E611" s="12">
        <v>10818.03</v>
      </c>
      <c r="F611" s="12">
        <v>1833</v>
      </c>
      <c r="G611" s="12">
        <v>315.04000000000002</v>
      </c>
      <c r="H611" s="12">
        <v>483955.20000000001</v>
      </c>
      <c r="I611" s="12">
        <v>186374278</v>
      </c>
      <c r="J611" s="18">
        <v>2.5966845060024899</v>
      </c>
      <c r="K611" s="12">
        <v>228362.53</v>
      </c>
      <c r="L611" s="11">
        <v>0</v>
      </c>
      <c r="M611" s="20">
        <v>1544406.77</v>
      </c>
    </row>
    <row r="612" spans="1:13" x14ac:dyDescent="0.35">
      <c r="A612" s="9" t="s">
        <v>2589</v>
      </c>
      <c r="B612" s="10" t="s">
        <v>2590</v>
      </c>
      <c r="C612" s="9" t="s">
        <v>473</v>
      </c>
      <c r="D612" s="11">
        <v>4521011.26</v>
      </c>
      <c r="E612" s="12">
        <v>825140.77</v>
      </c>
      <c r="F612" s="12">
        <v>900</v>
      </c>
      <c r="G612" s="12">
        <v>-1136.3</v>
      </c>
      <c r="H612" s="12">
        <v>5345915.7300000004</v>
      </c>
      <c r="I612" s="12">
        <v>1783047792</v>
      </c>
      <c r="J612" s="18">
        <v>2.9981898152060298</v>
      </c>
      <c r="K612" s="12">
        <v>0</v>
      </c>
      <c r="L612" s="11">
        <v>193142</v>
      </c>
      <c r="M612" s="20">
        <v>3954188.24</v>
      </c>
    </row>
    <row r="613" spans="1:13" x14ac:dyDescent="0.35">
      <c r="A613" s="9" t="s">
        <v>2591</v>
      </c>
      <c r="B613" s="10" t="s">
        <v>2592</v>
      </c>
      <c r="C613" s="9" t="s">
        <v>356</v>
      </c>
      <c r="D613" s="11">
        <v>1327003.24</v>
      </c>
      <c r="E613" s="12">
        <v>1393691.46</v>
      </c>
      <c r="F613" s="12">
        <v>50517.64</v>
      </c>
      <c r="G613" s="12">
        <v>0</v>
      </c>
      <c r="H613" s="12">
        <v>2771212.34</v>
      </c>
      <c r="I613" s="12">
        <v>682665163</v>
      </c>
      <c r="J613" s="18">
        <v>4.0594020175598198</v>
      </c>
      <c r="K613" s="12">
        <v>225790.1</v>
      </c>
      <c r="L613" s="11">
        <v>0</v>
      </c>
      <c r="M613" s="20">
        <v>1511004.86</v>
      </c>
    </row>
    <row r="614" spans="1:13" x14ac:dyDescent="0.35">
      <c r="A614" s="9" t="s">
        <v>2593</v>
      </c>
      <c r="B614" s="10" t="s">
        <v>2594</v>
      </c>
      <c r="C614" s="9" t="s">
        <v>214</v>
      </c>
      <c r="D614" s="11">
        <v>4399283.8</v>
      </c>
      <c r="E614" s="12">
        <v>3107808.3</v>
      </c>
      <c r="F614" s="12">
        <v>830213.52</v>
      </c>
      <c r="G614" s="12">
        <v>0</v>
      </c>
      <c r="H614" s="12">
        <v>8337305.6200000001</v>
      </c>
      <c r="I614" s="12">
        <v>2304671080</v>
      </c>
      <c r="J614" s="18">
        <v>3.61756855125721</v>
      </c>
      <c r="K614" s="12">
        <v>0</v>
      </c>
      <c r="L614" s="11">
        <v>700032.28</v>
      </c>
      <c r="M614" s="20">
        <v>7877288</v>
      </c>
    </row>
    <row r="615" spans="1:13" x14ac:dyDescent="0.35">
      <c r="A615" s="9" t="s">
        <v>2595</v>
      </c>
      <c r="B615" s="10" t="s">
        <v>2596</v>
      </c>
      <c r="C615" s="9" t="s">
        <v>378</v>
      </c>
      <c r="D615" s="11">
        <v>2579999.6800000002</v>
      </c>
      <c r="E615" s="12">
        <v>0</v>
      </c>
      <c r="F615" s="12">
        <v>124734.77</v>
      </c>
      <c r="G615" s="12">
        <v>5392.37</v>
      </c>
      <c r="H615" s="12">
        <v>2710126.82</v>
      </c>
      <c r="I615" s="12">
        <v>1225802655</v>
      </c>
      <c r="J615" s="18">
        <v>2.2108997797855201</v>
      </c>
      <c r="K615" s="12">
        <v>779066.18</v>
      </c>
      <c r="L615" s="11">
        <v>0</v>
      </c>
      <c r="M615" s="20">
        <v>6477155.9000000004</v>
      </c>
    </row>
    <row r="616" spans="1:13" x14ac:dyDescent="0.35">
      <c r="A616" s="9" t="s">
        <v>2597</v>
      </c>
      <c r="B616" s="10" t="s">
        <v>2598</v>
      </c>
      <c r="C616" s="9" t="s">
        <v>263</v>
      </c>
      <c r="D616" s="11">
        <v>676521.26</v>
      </c>
      <c r="E616" s="12">
        <v>148877.54999999999</v>
      </c>
      <c r="F616" s="12">
        <v>0</v>
      </c>
      <c r="G616" s="12">
        <v>0</v>
      </c>
      <c r="H616" s="12">
        <v>825398.81</v>
      </c>
      <c r="I616" s="12">
        <v>151420638</v>
      </c>
      <c r="J616" s="18">
        <v>5.4510324411656503</v>
      </c>
      <c r="K616" s="12">
        <v>14049.4</v>
      </c>
      <c r="L616" s="11">
        <v>0</v>
      </c>
      <c r="M616" s="20">
        <v>990472.94</v>
      </c>
    </row>
    <row r="617" spans="1:13" x14ac:dyDescent="0.35">
      <c r="A617" s="9" t="s">
        <v>2599</v>
      </c>
      <c r="B617" s="10" t="s">
        <v>2600</v>
      </c>
      <c r="C617" s="9" t="s">
        <v>282</v>
      </c>
      <c r="D617" s="11">
        <v>794837.97</v>
      </c>
      <c r="E617" s="12">
        <v>131331.98000000001</v>
      </c>
      <c r="F617" s="12">
        <v>0</v>
      </c>
      <c r="G617" s="12">
        <v>0</v>
      </c>
      <c r="H617" s="12">
        <v>926169.95</v>
      </c>
      <c r="I617" s="12">
        <v>170113536</v>
      </c>
      <c r="J617" s="18">
        <v>5.4444224238569703</v>
      </c>
      <c r="K617" s="12">
        <v>0</v>
      </c>
      <c r="L617" s="11">
        <v>0</v>
      </c>
      <c r="M617" s="20">
        <v>695249.63</v>
      </c>
    </row>
    <row r="618" spans="1:13" x14ac:dyDescent="0.35">
      <c r="A618" s="9" t="s">
        <v>2601</v>
      </c>
      <c r="B618" s="10" t="s">
        <v>2602</v>
      </c>
      <c r="C618" s="9" t="s">
        <v>139</v>
      </c>
      <c r="D618" s="11">
        <v>18652474.510000002</v>
      </c>
      <c r="E618" s="12">
        <v>690000.26</v>
      </c>
      <c r="F618" s="12">
        <v>41618650.289999999</v>
      </c>
      <c r="G618" s="12">
        <v>8009.64</v>
      </c>
      <c r="H618" s="12">
        <v>60969134.700000003</v>
      </c>
      <c r="I618" s="12">
        <v>11191534069</v>
      </c>
      <c r="J618" s="18">
        <v>5.4477906535513796</v>
      </c>
      <c r="K618" s="12">
        <v>8408234.4800000004</v>
      </c>
      <c r="L618" s="11">
        <v>0</v>
      </c>
      <c r="M618" s="20">
        <v>23672869.809999999</v>
      </c>
    </row>
    <row r="619" spans="1:13" x14ac:dyDescent="0.35">
      <c r="A619" s="9" t="s">
        <v>2603</v>
      </c>
      <c r="B619" s="10" t="s">
        <v>2604</v>
      </c>
      <c r="C619" s="9" t="s">
        <v>180</v>
      </c>
      <c r="D619" s="11">
        <v>0</v>
      </c>
      <c r="E619" s="12">
        <v>20839.900000000001</v>
      </c>
      <c r="F619" s="12">
        <v>3558.52</v>
      </c>
      <c r="G619" s="12">
        <v>0</v>
      </c>
      <c r="H619" s="12">
        <v>24398.42</v>
      </c>
      <c r="I619" s="12">
        <v>156086950</v>
      </c>
      <c r="J619" s="18">
        <v>0.156313003745669</v>
      </c>
      <c r="K619" s="12">
        <v>67686.78</v>
      </c>
      <c r="L619" s="11">
        <v>0</v>
      </c>
      <c r="M619" s="20">
        <v>1423447.92</v>
      </c>
    </row>
    <row r="620" spans="1:13" x14ac:dyDescent="0.35">
      <c r="A620" s="9" t="s">
        <v>2605</v>
      </c>
      <c r="B620" s="10" t="s">
        <v>2606</v>
      </c>
      <c r="C620" s="9" t="s">
        <v>142</v>
      </c>
      <c r="D620" s="11">
        <v>12812464.140000001</v>
      </c>
      <c r="E620" s="12">
        <v>0</v>
      </c>
      <c r="F620" s="12">
        <v>6572545.1299999999</v>
      </c>
      <c r="G620" s="12">
        <v>28655.86</v>
      </c>
      <c r="H620" s="12">
        <v>19413665.129999999</v>
      </c>
      <c r="I620" s="12">
        <v>5275037181</v>
      </c>
      <c r="J620" s="18">
        <v>3.6802897238194801</v>
      </c>
      <c r="K620" s="12">
        <v>4636817.92</v>
      </c>
      <c r="L620" s="11">
        <v>0</v>
      </c>
      <c r="M620" s="20">
        <v>20314247.690000001</v>
      </c>
    </row>
    <row r="621" spans="1:13" x14ac:dyDescent="0.35">
      <c r="A621" s="9" t="s">
        <v>2607</v>
      </c>
      <c r="B621" s="10" t="s">
        <v>2608</v>
      </c>
      <c r="C621" s="9" t="s">
        <v>130</v>
      </c>
      <c r="D621" s="11">
        <v>194528.54</v>
      </c>
      <c r="E621" s="12">
        <v>0</v>
      </c>
      <c r="F621" s="12">
        <v>22465.98</v>
      </c>
      <c r="G621" s="12">
        <v>0</v>
      </c>
      <c r="H621" s="12">
        <v>216994.52</v>
      </c>
      <c r="I621" s="12">
        <v>599065598</v>
      </c>
      <c r="J621" s="18">
        <v>0.36222163436599097</v>
      </c>
      <c r="K621" s="12">
        <v>408510.71</v>
      </c>
      <c r="L621" s="11">
        <v>0</v>
      </c>
      <c r="M621" s="20">
        <v>3323181.71</v>
      </c>
    </row>
    <row r="622" spans="1:13" x14ac:dyDescent="0.35">
      <c r="A622" s="9" t="s">
        <v>2609</v>
      </c>
      <c r="B622" s="10" t="s">
        <v>2610</v>
      </c>
      <c r="C622" s="9" t="s">
        <v>341</v>
      </c>
      <c r="D622" s="11">
        <v>1209230.83</v>
      </c>
      <c r="E622" s="12">
        <v>142499.68</v>
      </c>
      <c r="F622" s="12">
        <v>0</v>
      </c>
      <c r="G622" s="12">
        <v>0</v>
      </c>
      <c r="H622" s="12">
        <v>1351730.51</v>
      </c>
      <c r="I622" s="12">
        <v>185274449</v>
      </c>
      <c r="J622" s="18">
        <v>7.2958279854336503</v>
      </c>
      <c r="K622" s="12">
        <v>0</v>
      </c>
      <c r="L622" s="11">
        <v>0</v>
      </c>
      <c r="M622" s="20">
        <v>1029127.15</v>
      </c>
    </row>
    <row r="623" spans="1:13" x14ac:dyDescent="0.35">
      <c r="A623" s="9" t="s">
        <v>2611</v>
      </c>
      <c r="B623" s="10" t="s">
        <v>2612</v>
      </c>
      <c r="C623" s="9" t="s">
        <v>321</v>
      </c>
      <c r="D623" s="11">
        <v>369258.82</v>
      </c>
      <c r="E623" s="12">
        <v>48500.31</v>
      </c>
      <c r="F623" s="12">
        <v>0</v>
      </c>
      <c r="G623" s="12">
        <v>0.22</v>
      </c>
      <c r="H623" s="12">
        <v>417759.35</v>
      </c>
      <c r="I623" s="12">
        <v>68801683</v>
      </c>
      <c r="J623" s="18">
        <v>6.0719350426355101</v>
      </c>
      <c r="K623" s="12">
        <v>0</v>
      </c>
      <c r="L623" s="11">
        <v>7500.12</v>
      </c>
      <c r="M623" s="20">
        <v>408796.15999999997</v>
      </c>
    </row>
    <row r="624" spans="1:13" x14ac:dyDescent="0.35">
      <c r="A624" s="9" t="s">
        <v>2613</v>
      </c>
      <c r="B624" s="10" t="s">
        <v>2614</v>
      </c>
      <c r="C624" s="9" t="s">
        <v>207</v>
      </c>
      <c r="D624" s="11">
        <v>756338.03</v>
      </c>
      <c r="E624" s="12">
        <v>33863.74</v>
      </c>
      <c r="F624" s="12">
        <v>0</v>
      </c>
      <c r="G624" s="12">
        <v>-6815.79</v>
      </c>
      <c r="H624" s="12">
        <v>783385.98</v>
      </c>
      <c r="I624" s="12">
        <v>89178914</v>
      </c>
      <c r="J624" s="18">
        <v>8.7844305886030405</v>
      </c>
      <c r="K624" s="12">
        <v>0</v>
      </c>
      <c r="L624" s="11">
        <v>0</v>
      </c>
      <c r="M624" s="20">
        <v>595511.31999999995</v>
      </c>
    </row>
    <row r="625" spans="1:13" x14ac:dyDescent="0.35">
      <c r="A625" s="9" t="s">
        <v>2615</v>
      </c>
      <c r="B625" s="10" t="s">
        <v>2616</v>
      </c>
      <c r="C625" s="9" t="s">
        <v>183</v>
      </c>
      <c r="D625" s="11">
        <v>10398739.439999999</v>
      </c>
      <c r="E625" s="12">
        <v>860819.66</v>
      </c>
      <c r="F625" s="12">
        <v>1911933.7</v>
      </c>
      <c r="G625" s="12">
        <v>1595.61</v>
      </c>
      <c r="H625" s="12">
        <v>13173088.41</v>
      </c>
      <c r="I625" s="12">
        <v>6715857999</v>
      </c>
      <c r="J625" s="18">
        <v>1.9614900154174599</v>
      </c>
      <c r="K625" s="12">
        <v>0</v>
      </c>
      <c r="L625" s="11">
        <v>0</v>
      </c>
      <c r="M625" s="20">
        <v>22293617.440000001</v>
      </c>
    </row>
    <row r="626" spans="1:13" x14ac:dyDescent="0.35">
      <c r="A626" s="9" t="s">
        <v>2617</v>
      </c>
      <c r="B626" s="10" t="s">
        <v>2618</v>
      </c>
      <c r="C626" s="9" t="s">
        <v>307</v>
      </c>
      <c r="D626" s="11">
        <v>586215.02</v>
      </c>
      <c r="E626" s="12">
        <v>185310.92</v>
      </c>
      <c r="F626" s="12">
        <v>0</v>
      </c>
      <c r="G626" s="12">
        <v>-542.41</v>
      </c>
      <c r="H626" s="12">
        <v>770983.53</v>
      </c>
      <c r="I626" s="12">
        <v>345555123</v>
      </c>
      <c r="J626" s="18">
        <v>2.2311448411083199</v>
      </c>
      <c r="K626" s="12">
        <v>0</v>
      </c>
      <c r="L626" s="11">
        <v>0</v>
      </c>
      <c r="M626" s="20">
        <v>2545825.2599999998</v>
      </c>
    </row>
    <row r="627" spans="1:13" x14ac:dyDescent="0.35">
      <c r="A627" s="9" t="s">
        <v>2619</v>
      </c>
      <c r="B627" s="10" t="s">
        <v>2620</v>
      </c>
      <c r="C627" s="9" t="s">
        <v>341</v>
      </c>
      <c r="D627" s="11">
        <v>1288847.77</v>
      </c>
      <c r="E627" s="12">
        <v>0</v>
      </c>
      <c r="F627" s="12">
        <v>252649.97</v>
      </c>
      <c r="G627" s="12">
        <v>587.79</v>
      </c>
      <c r="H627" s="12">
        <v>1542085.53</v>
      </c>
      <c r="I627" s="12">
        <v>406559474</v>
      </c>
      <c r="J627" s="18">
        <v>3.7930133931647099</v>
      </c>
      <c r="K627" s="12">
        <v>345000.62</v>
      </c>
      <c r="L627" s="11">
        <v>0</v>
      </c>
      <c r="M627" s="20">
        <v>2289310.16</v>
      </c>
    </row>
    <row r="628" spans="1:13" x14ac:dyDescent="0.35">
      <c r="A628" s="9" t="s">
        <v>2621</v>
      </c>
      <c r="B628" s="10" t="s">
        <v>2622</v>
      </c>
      <c r="C628" s="9" t="s">
        <v>356</v>
      </c>
      <c r="D628" s="11">
        <v>932958.49</v>
      </c>
      <c r="E628" s="12">
        <v>0</v>
      </c>
      <c r="F628" s="12">
        <v>0</v>
      </c>
      <c r="G628" s="12">
        <v>0</v>
      </c>
      <c r="H628" s="12">
        <v>932958.49</v>
      </c>
      <c r="I628" s="12">
        <v>235279424</v>
      </c>
      <c r="J628" s="18">
        <v>3.9653212088788501</v>
      </c>
      <c r="K628" s="12">
        <v>155620.93</v>
      </c>
      <c r="L628" s="11">
        <v>0</v>
      </c>
      <c r="M628" s="20">
        <v>530301.06999999995</v>
      </c>
    </row>
    <row r="629" spans="1:13" x14ac:dyDescent="0.35">
      <c r="A629" s="9" t="s">
        <v>2623</v>
      </c>
      <c r="B629" s="10" t="s">
        <v>2624</v>
      </c>
      <c r="C629" s="9" t="s">
        <v>214</v>
      </c>
      <c r="D629" s="11">
        <v>1360630.89</v>
      </c>
      <c r="E629" s="12">
        <v>0</v>
      </c>
      <c r="F629" s="12">
        <v>134580</v>
      </c>
      <c r="G629" s="12">
        <v>0</v>
      </c>
      <c r="H629" s="12">
        <v>1495210.89</v>
      </c>
      <c r="I629" s="12">
        <v>317171135</v>
      </c>
      <c r="J629" s="18">
        <v>4.7142085927838302</v>
      </c>
      <c r="K629" s="12">
        <v>517268.08</v>
      </c>
      <c r="L629" s="11">
        <v>0</v>
      </c>
      <c r="M629" s="20">
        <v>1059360</v>
      </c>
    </row>
    <row r="630" spans="1:13" x14ac:dyDescent="0.35">
      <c r="A630" s="9" t="s">
        <v>2625</v>
      </c>
      <c r="B630" s="10" t="s">
        <v>2626</v>
      </c>
      <c r="C630" s="9" t="s">
        <v>356</v>
      </c>
      <c r="D630" s="11">
        <v>692557.23</v>
      </c>
      <c r="E630" s="12">
        <v>11283.82</v>
      </c>
      <c r="F630" s="12">
        <v>1000.32</v>
      </c>
      <c r="G630" s="12">
        <v>0</v>
      </c>
      <c r="H630" s="12">
        <v>704841.37</v>
      </c>
      <c r="I630" s="12">
        <v>991416735</v>
      </c>
      <c r="J630" s="18">
        <v>0.71094358720906603</v>
      </c>
      <c r="K630" s="12">
        <v>247365.22</v>
      </c>
      <c r="L630" s="11">
        <v>0</v>
      </c>
      <c r="M630" s="20">
        <v>2159702.86</v>
      </c>
    </row>
    <row r="631" spans="1:13" x14ac:dyDescent="0.35">
      <c r="A631" s="9" t="s">
        <v>2627</v>
      </c>
      <c r="B631" s="10" t="s">
        <v>2628</v>
      </c>
      <c r="C631" s="9" t="s">
        <v>136</v>
      </c>
      <c r="D631" s="11">
        <v>188035.65</v>
      </c>
      <c r="E631" s="12">
        <v>0</v>
      </c>
      <c r="F631" s="12">
        <v>15325.13</v>
      </c>
      <c r="G631" s="12">
        <v>0</v>
      </c>
      <c r="H631" s="12">
        <v>203360.78</v>
      </c>
      <c r="I631" s="12">
        <v>63657565</v>
      </c>
      <c r="J631" s="18">
        <v>3.1946050716831502</v>
      </c>
      <c r="K631" s="12">
        <v>74503.399999999994</v>
      </c>
      <c r="L631" s="11">
        <v>0</v>
      </c>
      <c r="M631" s="20">
        <v>539589.12</v>
      </c>
    </row>
    <row r="632" spans="1:13" x14ac:dyDescent="0.35">
      <c r="A632" s="9" t="s">
        <v>2629</v>
      </c>
      <c r="B632" s="10" t="s">
        <v>2630</v>
      </c>
      <c r="C632" s="9" t="s">
        <v>158</v>
      </c>
      <c r="D632" s="11">
        <v>586659.97</v>
      </c>
      <c r="E632" s="12">
        <v>59665.09</v>
      </c>
      <c r="F632" s="12">
        <v>17300.009999999998</v>
      </c>
      <c r="G632" s="12">
        <v>254.03</v>
      </c>
      <c r="H632" s="12">
        <v>663879.1</v>
      </c>
      <c r="I632" s="12">
        <v>108522866</v>
      </c>
      <c r="J632" s="18">
        <v>6.1174121590191</v>
      </c>
      <c r="K632" s="12">
        <v>28525.02</v>
      </c>
      <c r="L632" s="11">
        <v>0</v>
      </c>
      <c r="M632" s="20">
        <v>895286.7</v>
      </c>
    </row>
    <row r="633" spans="1:13" x14ac:dyDescent="0.35">
      <c r="A633" s="9" t="s">
        <v>2631</v>
      </c>
      <c r="B633" s="10" t="s">
        <v>2632</v>
      </c>
      <c r="C633" s="9" t="s">
        <v>643</v>
      </c>
      <c r="D633" s="11">
        <v>803464.98</v>
      </c>
      <c r="E633" s="12">
        <v>162766.51</v>
      </c>
      <c r="F633" s="12">
        <v>127665.03</v>
      </c>
      <c r="G633" s="12">
        <v>0</v>
      </c>
      <c r="H633" s="12">
        <v>1093896.52</v>
      </c>
      <c r="I633" s="12">
        <v>302861938</v>
      </c>
      <c r="J633" s="18">
        <v>3.61186528496691</v>
      </c>
      <c r="K633" s="12">
        <v>0</v>
      </c>
      <c r="L633" s="11">
        <v>0</v>
      </c>
      <c r="M633" s="20">
        <v>1101405.6200000001</v>
      </c>
    </row>
    <row r="634" spans="1:13" x14ac:dyDescent="0.35">
      <c r="A634" s="9" t="s">
        <v>2633</v>
      </c>
      <c r="B634" s="10" t="s">
        <v>2634</v>
      </c>
      <c r="C634" s="9" t="s">
        <v>202</v>
      </c>
      <c r="D634" s="11">
        <v>382087.23</v>
      </c>
      <c r="E634" s="12">
        <v>0</v>
      </c>
      <c r="F634" s="12">
        <v>1394998.41</v>
      </c>
      <c r="G634" s="12">
        <v>-2882.86</v>
      </c>
      <c r="H634" s="12">
        <v>1774202.78</v>
      </c>
      <c r="I634" s="12">
        <v>623772382</v>
      </c>
      <c r="J634" s="18">
        <v>2.8443112122267702</v>
      </c>
      <c r="K634" s="12">
        <v>725883.09</v>
      </c>
      <c r="L634" s="11">
        <v>262988.28000000003</v>
      </c>
      <c r="M634" s="20">
        <v>3798121.22</v>
      </c>
    </row>
    <row r="635" spans="1:13" x14ac:dyDescent="0.35">
      <c r="A635" s="9" t="s">
        <v>2635</v>
      </c>
      <c r="B635" s="10" t="s">
        <v>2636</v>
      </c>
      <c r="C635" s="9" t="s">
        <v>302</v>
      </c>
      <c r="D635" s="11">
        <v>3587699.02</v>
      </c>
      <c r="E635" s="12">
        <v>0</v>
      </c>
      <c r="F635" s="12">
        <v>47861.78</v>
      </c>
      <c r="G635" s="12">
        <v>-6908.44</v>
      </c>
      <c r="H635" s="12">
        <v>3628652.36</v>
      </c>
      <c r="I635" s="12">
        <v>1620282065</v>
      </c>
      <c r="J635" s="18">
        <v>2.2395189321558</v>
      </c>
      <c r="K635" s="12">
        <v>3971635.08</v>
      </c>
      <c r="L635" s="11">
        <v>0</v>
      </c>
      <c r="M635" s="20">
        <v>11388776.17</v>
      </c>
    </row>
    <row r="636" spans="1:13" x14ac:dyDescent="0.35">
      <c r="A636" s="9" t="s">
        <v>2637</v>
      </c>
      <c r="B636" s="10" t="s">
        <v>2638</v>
      </c>
      <c r="C636" s="9" t="s">
        <v>136</v>
      </c>
      <c r="D636" s="11">
        <v>570080.22</v>
      </c>
      <c r="E636" s="12">
        <v>206314.32</v>
      </c>
      <c r="F636" s="12">
        <v>5500.01</v>
      </c>
      <c r="G636" s="12">
        <v>0</v>
      </c>
      <c r="H636" s="12">
        <v>781894.55</v>
      </c>
      <c r="I636" s="12">
        <v>245327463</v>
      </c>
      <c r="J636" s="18">
        <v>3.18714643863578</v>
      </c>
      <c r="K636" s="12">
        <v>0</v>
      </c>
      <c r="L636" s="11">
        <v>0</v>
      </c>
      <c r="M636" s="20">
        <v>2048635.88</v>
      </c>
    </row>
    <row r="637" spans="1:13" x14ac:dyDescent="0.35">
      <c r="A637" s="9" t="s">
        <v>2639</v>
      </c>
      <c r="B637" s="10" t="s">
        <v>2640</v>
      </c>
      <c r="C637" s="9" t="s">
        <v>197</v>
      </c>
      <c r="D637" s="11">
        <v>110208734.05</v>
      </c>
      <c r="E637" s="12">
        <v>7330004.7000000002</v>
      </c>
      <c r="F637" s="12">
        <v>116294816.91</v>
      </c>
      <c r="G637" s="12">
        <v>186904.87</v>
      </c>
      <c r="H637" s="12">
        <v>234020460.53</v>
      </c>
      <c r="I637" s="12">
        <v>81509177143</v>
      </c>
      <c r="J637" s="18">
        <v>2.8710933999423598</v>
      </c>
      <c r="K637" s="12">
        <v>44258218.140000001</v>
      </c>
      <c r="L637" s="11">
        <v>51676941.030000001</v>
      </c>
      <c r="M637" s="20">
        <v>261410199.47999999</v>
      </c>
    </row>
    <row r="638" spans="1:13" x14ac:dyDescent="0.35">
      <c r="A638" s="9" t="s">
        <v>2641</v>
      </c>
      <c r="B638" s="10" t="s">
        <v>2642</v>
      </c>
      <c r="C638" s="9" t="s">
        <v>166</v>
      </c>
      <c r="D638" s="11">
        <v>620000</v>
      </c>
      <c r="E638" s="12">
        <v>0</v>
      </c>
      <c r="F638" s="12">
        <v>0</v>
      </c>
      <c r="G638" s="12">
        <v>0</v>
      </c>
      <c r="H638" s="12">
        <v>620000</v>
      </c>
      <c r="I638" s="12">
        <v>245867926</v>
      </c>
      <c r="J638" s="18">
        <v>2.52167905788574</v>
      </c>
      <c r="K638" s="12">
        <v>0</v>
      </c>
      <c r="L638" s="11">
        <v>0</v>
      </c>
      <c r="M638" s="20">
        <v>2009080.14</v>
      </c>
    </row>
    <row r="639" spans="1:13" x14ac:dyDescent="0.35">
      <c r="A639" s="9" t="s">
        <v>2643</v>
      </c>
      <c r="B639" s="10" t="s">
        <v>2644</v>
      </c>
      <c r="C639" s="9" t="s">
        <v>341</v>
      </c>
      <c r="D639" s="11">
        <v>1468762.07</v>
      </c>
      <c r="E639" s="12">
        <v>239375.79</v>
      </c>
      <c r="F639" s="12">
        <v>22228.01</v>
      </c>
      <c r="G639" s="12">
        <v>107.34</v>
      </c>
      <c r="H639" s="12">
        <v>1730473.21</v>
      </c>
      <c r="I639" s="12">
        <v>233068484</v>
      </c>
      <c r="J639" s="18">
        <v>7.4247413476976103</v>
      </c>
      <c r="K639" s="12">
        <v>0</v>
      </c>
      <c r="L639" s="11">
        <v>0</v>
      </c>
      <c r="M639" s="20">
        <v>1407733.19</v>
      </c>
    </row>
    <row r="640" spans="1:13" x14ac:dyDescent="0.35">
      <c r="A640" s="9" t="s">
        <v>2645</v>
      </c>
      <c r="B640" s="10" t="s">
        <v>2646</v>
      </c>
      <c r="C640" s="9" t="s">
        <v>359</v>
      </c>
      <c r="D640" s="11">
        <v>1550035.89</v>
      </c>
      <c r="E640" s="12">
        <v>0</v>
      </c>
      <c r="F640" s="12">
        <v>0</v>
      </c>
      <c r="G640" s="12">
        <v>0</v>
      </c>
      <c r="H640" s="12">
        <v>1550035.89</v>
      </c>
      <c r="I640" s="12">
        <v>1477220228</v>
      </c>
      <c r="J640" s="18">
        <v>1.0492923537193799</v>
      </c>
      <c r="K640" s="12">
        <v>0</v>
      </c>
      <c r="L640" s="11">
        <v>0</v>
      </c>
      <c r="M640" s="20">
        <v>3486104.36</v>
      </c>
    </row>
    <row r="641" spans="1:13" x14ac:dyDescent="0.35">
      <c r="A641" s="9" t="s">
        <v>2647</v>
      </c>
      <c r="B641" s="10" t="s">
        <v>2648</v>
      </c>
      <c r="C641" s="9" t="s">
        <v>378</v>
      </c>
      <c r="D641" s="11">
        <v>1667615.37</v>
      </c>
      <c r="E641" s="12">
        <v>177412.97</v>
      </c>
      <c r="F641" s="12">
        <v>168165.82</v>
      </c>
      <c r="G641" s="12">
        <v>-199.92</v>
      </c>
      <c r="H641" s="12">
        <v>2012994.24</v>
      </c>
      <c r="I641" s="12">
        <v>555182368</v>
      </c>
      <c r="J641" s="18">
        <v>3.6258252351414701</v>
      </c>
      <c r="K641" s="12">
        <v>0</v>
      </c>
      <c r="L641" s="11">
        <v>350999.83</v>
      </c>
      <c r="M641" s="20">
        <v>2788444.27</v>
      </c>
    </row>
    <row r="642" spans="1:13" x14ac:dyDescent="0.35">
      <c r="A642" s="9" t="s">
        <v>2649</v>
      </c>
      <c r="B642" s="10" t="s">
        <v>2650</v>
      </c>
      <c r="C642" s="9" t="s">
        <v>130</v>
      </c>
      <c r="D642" s="11">
        <v>0</v>
      </c>
      <c r="E642" s="12">
        <v>0</v>
      </c>
      <c r="F642" s="12">
        <v>807966</v>
      </c>
      <c r="G642" s="12">
        <v>0</v>
      </c>
      <c r="H642" s="12">
        <v>807966</v>
      </c>
      <c r="I642" s="12">
        <v>371319702</v>
      </c>
      <c r="J642" s="18">
        <v>2.1759308640186301</v>
      </c>
      <c r="K642" s="12">
        <v>0</v>
      </c>
      <c r="L642" s="11">
        <v>0</v>
      </c>
      <c r="M642" s="20">
        <v>2123328.0699999998</v>
      </c>
    </row>
    <row r="643" spans="1:13" x14ac:dyDescent="0.35">
      <c r="A643" s="9" t="s">
        <v>2651</v>
      </c>
      <c r="B643" s="10" t="s">
        <v>2652</v>
      </c>
      <c r="C643" s="9" t="s">
        <v>253</v>
      </c>
      <c r="D643" s="11">
        <v>1377863.28</v>
      </c>
      <c r="E643" s="12">
        <v>127999.94</v>
      </c>
      <c r="F643" s="12">
        <v>469084.83</v>
      </c>
      <c r="G643" s="12">
        <v>0</v>
      </c>
      <c r="H643" s="12">
        <v>1974948.05</v>
      </c>
      <c r="I643" s="12">
        <v>410297253</v>
      </c>
      <c r="J643" s="18">
        <v>4.8134566721069403</v>
      </c>
      <c r="K643" s="12">
        <v>331237.67</v>
      </c>
      <c r="L643" s="11">
        <v>0</v>
      </c>
      <c r="M643" s="20">
        <v>1886838.8</v>
      </c>
    </row>
    <row r="644" spans="1:13" x14ac:dyDescent="0.35">
      <c r="A644" s="9" t="s">
        <v>2653</v>
      </c>
      <c r="B644" s="10" t="s">
        <v>2654</v>
      </c>
      <c r="C644" s="9" t="s">
        <v>341</v>
      </c>
      <c r="D644" s="11">
        <v>1134807.19</v>
      </c>
      <c r="E644" s="12">
        <v>247993.61</v>
      </c>
      <c r="F644" s="12">
        <v>0</v>
      </c>
      <c r="G644" s="12">
        <v>0</v>
      </c>
      <c r="H644" s="12">
        <v>1382800.8</v>
      </c>
      <c r="I644" s="12">
        <v>200278460</v>
      </c>
      <c r="J644" s="18">
        <v>6.9043910163878799</v>
      </c>
      <c r="K644" s="12">
        <v>0</v>
      </c>
      <c r="L644" s="11">
        <v>0</v>
      </c>
      <c r="M644" s="20">
        <v>1175414.26</v>
      </c>
    </row>
    <row r="645" spans="1:13" x14ac:dyDescent="0.35">
      <c r="A645" s="9" t="s">
        <v>2655</v>
      </c>
      <c r="B645" s="10" t="s">
        <v>2656</v>
      </c>
      <c r="C645" s="9" t="s">
        <v>307</v>
      </c>
      <c r="D645" s="11">
        <v>1032444.62</v>
      </c>
      <c r="E645" s="12">
        <v>0</v>
      </c>
      <c r="F645" s="12">
        <v>0</v>
      </c>
      <c r="G645" s="12">
        <v>-187.89</v>
      </c>
      <c r="H645" s="12">
        <v>1032256.73</v>
      </c>
      <c r="I645" s="12">
        <v>244928353</v>
      </c>
      <c r="J645" s="18">
        <v>4.2145252575147998</v>
      </c>
      <c r="K645" s="12">
        <v>254799.79</v>
      </c>
      <c r="L645" s="11">
        <v>0</v>
      </c>
      <c r="M645" s="20">
        <v>1812184.76</v>
      </c>
    </row>
    <row r="646" spans="1:13" x14ac:dyDescent="0.35">
      <c r="A646" s="9" t="s">
        <v>2657</v>
      </c>
      <c r="B646" s="10" t="s">
        <v>2658</v>
      </c>
      <c r="C646" s="9" t="s">
        <v>266</v>
      </c>
      <c r="D646" s="11">
        <v>2843724</v>
      </c>
      <c r="E646" s="12">
        <v>0</v>
      </c>
      <c r="F646" s="12">
        <v>315353.40999999997</v>
      </c>
      <c r="G646" s="12">
        <v>1473.44</v>
      </c>
      <c r="H646" s="12">
        <v>3160550.85</v>
      </c>
      <c r="I646" s="12">
        <v>1723503472</v>
      </c>
      <c r="J646" s="18">
        <v>1.8337943040708899</v>
      </c>
      <c r="K646" s="12">
        <v>2450624.46</v>
      </c>
      <c r="L646" s="11">
        <v>0</v>
      </c>
      <c r="M646" s="20">
        <v>10195579.289999999</v>
      </c>
    </row>
    <row r="647" spans="1:13" x14ac:dyDescent="0.35">
      <c r="A647" s="9" t="s">
        <v>2659</v>
      </c>
      <c r="B647" s="10" t="s">
        <v>2660</v>
      </c>
      <c r="C647" s="9" t="s">
        <v>256</v>
      </c>
      <c r="D647" s="11">
        <v>6215551.3200000003</v>
      </c>
      <c r="E647" s="12">
        <v>1925423.88</v>
      </c>
      <c r="F647" s="12">
        <v>2324389.86</v>
      </c>
      <c r="G647" s="12">
        <v>8698.2900000000009</v>
      </c>
      <c r="H647" s="12">
        <v>10474063.35</v>
      </c>
      <c r="I647" s="12">
        <v>1728395205</v>
      </c>
      <c r="J647" s="18">
        <v>6.05999329302698</v>
      </c>
      <c r="K647" s="12">
        <v>0</v>
      </c>
      <c r="L647" s="11">
        <v>1077129.58</v>
      </c>
      <c r="M647" s="20">
        <v>4045436.75</v>
      </c>
    </row>
    <row r="648" spans="1:13" x14ac:dyDescent="0.35">
      <c r="A648" s="9" t="s">
        <v>2661</v>
      </c>
      <c r="B648" s="10" t="s">
        <v>2662</v>
      </c>
      <c r="C648" s="9" t="s">
        <v>150</v>
      </c>
      <c r="D648" s="11">
        <v>573470.88</v>
      </c>
      <c r="E648" s="12">
        <v>0</v>
      </c>
      <c r="F648" s="12">
        <v>138707.31</v>
      </c>
      <c r="G648" s="12">
        <v>947.26</v>
      </c>
      <c r="H648" s="12">
        <v>713125.45</v>
      </c>
      <c r="I648" s="12">
        <v>195642502</v>
      </c>
      <c r="J648" s="18">
        <v>3.6450436010064902</v>
      </c>
      <c r="K648" s="12">
        <v>227924.95</v>
      </c>
      <c r="L648" s="11">
        <v>0</v>
      </c>
      <c r="M648" s="20">
        <v>1470596.55</v>
      </c>
    </row>
    <row r="649" spans="1:13" x14ac:dyDescent="0.35">
      <c r="A649" s="9" t="s">
        <v>2663</v>
      </c>
      <c r="B649" s="10" t="s">
        <v>2664</v>
      </c>
      <c r="C649" s="9" t="s">
        <v>505</v>
      </c>
      <c r="D649" s="11">
        <v>4556679.17</v>
      </c>
      <c r="E649" s="12">
        <v>0</v>
      </c>
      <c r="F649" s="12">
        <v>207736.17</v>
      </c>
      <c r="G649" s="12">
        <v>2430.88</v>
      </c>
      <c r="H649" s="12">
        <v>4766846.22</v>
      </c>
      <c r="I649" s="12">
        <v>1709114534</v>
      </c>
      <c r="J649" s="18">
        <v>2.78907359639831</v>
      </c>
      <c r="K649" s="12">
        <v>939385.89</v>
      </c>
      <c r="L649" s="11">
        <v>449999.72</v>
      </c>
      <c r="M649" s="20">
        <v>3860519.37</v>
      </c>
    </row>
    <row r="650" spans="1:13" x14ac:dyDescent="0.35">
      <c r="A650" s="9" t="s">
        <v>2665</v>
      </c>
      <c r="B650" s="10" t="s">
        <v>2666</v>
      </c>
      <c r="C650" s="9" t="s">
        <v>183</v>
      </c>
      <c r="D650" s="11">
        <v>3626395.61</v>
      </c>
      <c r="E650" s="12">
        <v>0</v>
      </c>
      <c r="F650" s="12">
        <v>0</v>
      </c>
      <c r="G650" s="12">
        <v>0</v>
      </c>
      <c r="H650" s="12">
        <v>3626395.61</v>
      </c>
      <c r="I650" s="12">
        <v>4466538968</v>
      </c>
      <c r="J650" s="18">
        <v>0.81190282587499896</v>
      </c>
      <c r="K650" s="12">
        <v>0</v>
      </c>
      <c r="L650" s="11">
        <v>0</v>
      </c>
      <c r="M650" s="20">
        <v>14775914.83</v>
      </c>
    </row>
    <row r="651" spans="1:13" x14ac:dyDescent="0.35">
      <c r="A651" s="9" t="s">
        <v>2667</v>
      </c>
      <c r="B651" s="10" t="s">
        <v>2668</v>
      </c>
      <c r="C651" s="9" t="s">
        <v>150</v>
      </c>
      <c r="D651" s="11">
        <v>636833.34</v>
      </c>
      <c r="E651" s="12">
        <v>0</v>
      </c>
      <c r="F651" s="12">
        <v>174724.53</v>
      </c>
      <c r="G651" s="12">
        <v>438.7</v>
      </c>
      <c r="H651" s="12">
        <v>811996.57</v>
      </c>
      <c r="I651" s="12">
        <v>445746556</v>
      </c>
      <c r="J651" s="18">
        <v>1.8216552861038799</v>
      </c>
      <c r="K651" s="12">
        <v>780867.01</v>
      </c>
      <c r="L651" s="11">
        <v>0</v>
      </c>
      <c r="M651" s="20">
        <v>3345106.23</v>
      </c>
    </row>
    <row r="652" spans="1:13" x14ac:dyDescent="0.35">
      <c r="A652" s="9" t="s">
        <v>2669</v>
      </c>
      <c r="B652" s="10" t="s">
        <v>2670</v>
      </c>
      <c r="C652" s="9" t="s">
        <v>220</v>
      </c>
      <c r="D652" s="11">
        <v>306485.95</v>
      </c>
      <c r="E652" s="12">
        <v>659816.74</v>
      </c>
      <c r="F652" s="12">
        <v>683312.94</v>
      </c>
      <c r="G652" s="12">
        <v>264.33999999999997</v>
      </c>
      <c r="H652" s="12">
        <v>1649879.97</v>
      </c>
      <c r="I652" s="12">
        <v>1042579109</v>
      </c>
      <c r="J652" s="18">
        <v>1.5824985900422399</v>
      </c>
      <c r="K652" s="12">
        <v>0</v>
      </c>
      <c r="L652" s="11">
        <v>0</v>
      </c>
      <c r="M652" s="20">
        <v>6249440.21</v>
      </c>
    </row>
    <row r="653" spans="1:13" x14ac:dyDescent="0.35">
      <c r="A653" s="9" t="s">
        <v>2671</v>
      </c>
      <c r="B653" s="10" t="s">
        <v>2672</v>
      </c>
      <c r="C653" s="9" t="s">
        <v>266</v>
      </c>
      <c r="D653" s="11">
        <v>9272634.4499999993</v>
      </c>
      <c r="E653" s="12">
        <v>0</v>
      </c>
      <c r="F653" s="12">
        <v>2793804.17</v>
      </c>
      <c r="G653" s="12">
        <v>54352.91</v>
      </c>
      <c r="H653" s="12">
        <v>12120791.529999999</v>
      </c>
      <c r="I653" s="12">
        <v>5069954617</v>
      </c>
      <c r="J653" s="18">
        <v>2.3907100646143702</v>
      </c>
      <c r="K653" s="12">
        <v>3531866.63</v>
      </c>
      <c r="L653" s="11">
        <v>0</v>
      </c>
      <c r="M653" s="20">
        <v>28640480.399999999</v>
      </c>
    </row>
    <row r="654" spans="1:13" x14ac:dyDescent="0.35">
      <c r="A654" s="9" t="s">
        <v>2673</v>
      </c>
      <c r="B654" s="10" t="s">
        <v>2674</v>
      </c>
      <c r="C654" s="9" t="s">
        <v>266</v>
      </c>
      <c r="D654" s="11">
        <v>10685262.6</v>
      </c>
      <c r="E654" s="12">
        <v>2827961.37</v>
      </c>
      <c r="F654" s="12">
        <v>2142743.9300000002</v>
      </c>
      <c r="G654" s="12">
        <v>12312.48</v>
      </c>
      <c r="H654" s="12">
        <v>15668280.380000001</v>
      </c>
      <c r="I654" s="12">
        <v>6983114748</v>
      </c>
      <c r="J654" s="18">
        <v>2.24373806609543</v>
      </c>
      <c r="K654" s="12">
        <v>79476.479999999996</v>
      </c>
      <c r="L654" s="11">
        <v>0</v>
      </c>
      <c r="M654" s="20">
        <v>40359614.68</v>
      </c>
    </row>
    <row r="655" spans="1:13" x14ac:dyDescent="0.35">
      <c r="A655" s="9" t="s">
        <v>2675</v>
      </c>
      <c r="B655" s="10" t="s">
        <v>2676</v>
      </c>
      <c r="C655" s="9" t="s">
        <v>180</v>
      </c>
      <c r="D655" s="11">
        <v>1094961.29</v>
      </c>
      <c r="E655" s="12">
        <v>72999.87</v>
      </c>
      <c r="F655" s="12">
        <v>43418.98</v>
      </c>
      <c r="G655" s="12">
        <v>760.87</v>
      </c>
      <c r="H655" s="12">
        <v>1212141.01</v>
      </c>
      <c r="I655" s="12">
        <v>329055089</v>
      </c>
      <c r="J655" s="18">
        <v>3.6837023663232298</v>
      </c>
      <c r="K655" s="12">
        <v>6162.14</v>
      </c>
      <c r="L655" s="11">
        <v>0</v>
      </c>
      <c r="M655" s="20">
        <v>3182795.92</v>
      </c>
    </row>
    <row r="656" spans="1:13" x14ac:dyDescent="0.35">
      <c r="A656" s="9" t="s">
        <v>2677</v>
      </c>
      <c r="B656" s="10" t="s">
        <v>2678</v>
      </c>
      <c r="C656" s="9" t="s">
        <v>158</v>
      </c>
      <c r="D656" s="11">
        <v>446119.92</v>
      </c>
      <c r="E656" s="12">
        <v>117985.96</v>
      </c>
      <c r="F656" s="12">
        <v>84240.99</v>
      </c>
      <c r="G656" s="12">
        <v>138.1</v>
      </c>
      <c r="H656" s="12">
        <v>648484.97</v>
      </c>
      <c r="I656" s="12">
        <v>156392689</v>
      </c>
      <c r="J656" s="18">
        <v>4.1465171687149596</v>
      </c>
      <c r="K656" s="12">
        <v>0</v>
      </c>
      <c r="L656" s="11">
        <v>0</v>
      </c>
      <c r="M656" s="20">
        <v>1295952.3400000001</v>
      </c>
    </row>
    <row r="657" spans="1:13" x14ac:dyDescent="0.35">
      <c r="A657" s="9" t="s">
        <v>2679</v>
      </c>
      <c r="B657" s="10" t="s">
        <v>2680</v>
      </c>
      <c r="C657" s="9" t="s">
        <v>158</v>
      </c>
      <c r="D657" s="11">
        <v>349273.63</v>
      </c>
      <c r="E657" s="12">
        <v>27581.18</v>
      </c>
      <c r="F657" s="12">
        <v>0</v>
      </c>
      <c r="G657" s="12">
        <v>176.51</v>
      </c>
      <c r="H657" s="12">
        <v>377031.32</v>
      </c>
      <c r="I657" s="12">
        <v>136227147</v>
      </c>
      <c r="J657" s="18">
        <v>2.7676665650202601</v>
      </c>
      <c r="K657" s="12">
        <v>0</v>
      </c>
      <c r="L657" s="11">
        <v>0</v>
      </c>
      <c r="M657" s="20">
        <v>1128745.97</v>
      </c>
    </row>
    <row r="658" spans="1:13" x14ac:dyDescent="0.35">
      <c r="A658" s="9" t="s">
        <v>2681</v>
      </c>
      <c r="B658" s="10" t="s">
        <v>2682</v>
      </c>
      <c r="C658" s="9" t="s">
        <v>263</v>
      </c>
      <c r="D658" s="11">
        <v>530379.46</v>
      </c>
      <c r="E658" s="12">
        <v>265261.23</v>
      </c>
      <c r="F658" s="12">
        <v>0</v>
      </c>
      <c r="G658" s="12">
        <v>0</v>
      </c>
      <c r="H658" s="12">
        <v>795640.69</v>
      </c>
      <c r="I658" s="12">
        <v>404759240</v>
      </c>
      <c r="J658" s="18">
        <v>1.9657134695677401</v>
      </c>
      <c r="K658" s="12">
        <v>0</v>
      </c>
      <c r="L658" s="11">
        <v>0</v>
      </c>
      <c r="M658" s="20">
        <v>2430202.13</v>
      </c>
    </row>
    <row r="659" spans="1:13" x14ac:dyDescent="0.35">
      <c r="A659" s="9" t="s">
        <v>2683</v>
      </c>
      <c r="B659" s="10" t="s">
        <v>2684</v>
      </c>
      <c r="C659" s="9" t="s">
        <v>346</v>
      </c>
      <c r="D659" s="11">
        <v>2197384.92</v>
      </c>
      <c r="E659" s="12">
        <v>0</v>
      </c>
      <c r="F659" s="12">
        <v>563032.03</v>
      </c>
      <c r="G659" s="12">
        <v>5532.31</v>
      </c>
      <c r="H659" s="12">
        <v>2765949.26</v>
      </c>
      <c r="I659" s="12">
        <v>695911279</v>
      </c>
      <c r="J659" s="18">
        <v>3.97457167812335</v>
      </c>
      <c r="K659" s="12">
        <v>747505.71</v>
      </c>
      <c r="L659" s="11">
        <v>0</v>
      </c>
      <c r="M659" s="20">
        <v>959036.96</v>
      </c>
    </row>
    <row r="660" spans="1:13" x14ac:dyDescent="0.35">
      <c r="A660" s="9" t="s">
        <v>2685</v>
      </c>
      <c r="B660" s="10" t="s">
        <v>2686</v>
      </c>
      <c r="C660" s="9" t="s">
        <v>318</v>
      </c>
      <c r="D660" s="11">
        <v>677564.53</v>
      </c>
      <c r="E660" s="12">
        <v>0</v>
      </c>
      <c r="F660" s="12">
        <v>8499.98</v>
      </c>
      <c r="G660" s="12">
        <v>369.53</v>
      </c>
      <c r="H660" s="12">
        <v>686434.04</v>
      </c>
      <c r="I660" s="12">
        <v>149638302</v>
      </c>
      <c r="J660" s="18">
        <v>4.5872883534858602</v>
      </c>
      <c r="K660" s="12">
        <v>123849.98</v>
      </c>
      <c r="L660" s="11">
        <v>0</v>
      </c>
      <c r="M660" s="20">
        <v>654803.56000000006</v>
      </c>
    </row>
    <row r="661" spans="1:13" x14ac:dyDescent="0.35">
      <c r="A661" s="9" t="s">
        <v>2687</v>
      </c>
      <c r="B661" s="10" t="s">
        <v>2688</v>
      </c>
      <c r="C661" s="9" t="s">
        <v>136</v>
      </c>
      <c r="D661" s="11">
        <v>65392.69</v>
      </c>
      <c r="E661" s="12">
        <v>100614.81</v>
      </c>
      <c r="F661" s="12">
        <v>0</v>
      </c>
      <c r="G661" s="12">
        <v>0</v>
      </c>
      <c r="H661" s="12">
        <v>166007.5</v>
      </c>
      <c r="I661" s="12">
        <v>69621864</v>
      </c>
      <c r="J661" s="18">
        <v>2.3844161943150501</v>
      </c>
      <c r="K661" s="12">
        <v>0</v>
      </c>
      <c r="L661" s="11">
        <v>0</v>
      </c>
      <c r="M661" s="20">
        <v>590741.81000000006</v>
      </c>
    </row>
    <row r="662" spans="1:13" x14ac:dyDescent="0.35">
      <c r="A662" s="9" t="s">
        <v>2689</v>
      </c>
      <c r="B662" s="10" t="s">
        <v>2690</v>
      </c>
      <c r="C662" s="9" t="s">
        <v>246</v>
      </c>
      <c r="D662" s="11">
        <v>1310394.1599999999</v>
      </c>
      <c r="E662" s="12">
        <v>403836.91</v>
      </c>
      <c r="F662" s="12">
        <v>286772.90999999997</v>
      </c>
      <c r="G662" s="12">
        <v>652.72</v>
      </c>
      <c r="H662" s="12">
        <v>2001656.7</v>
      </c>
      <c r="I662" s="12">
        <v>659581781</v>
      </c>
      <c r="J662" s="18">
        <v>3.0347361883847999</v>
      </c>
      <c r="K662" s="12">
        <v>0</v>
      </c>
      <c r="L662" s="11">
        <v>0</v>
      </c>
      <c r="M662" s="20">
        <v>3679253.42</v>
      </c>
    </row>
    <row r="663" spans="1:13" x14ac:dyDescent="0.35">
      <c r="A663" s="9" t="s">
        <v>2691</v>
      </c>
      <c r="B663" s="10" t="s">
        <v>2692</v>
      </c>
      <c r="C663" s="9" t="s">
        <v>130</v>
      </c>
      <c r="D663" s="11">
        <v>631255.03</v>
      </c>
      <c r="E663" s="12">
        <v>0</v>
      </c>
      <c r="F663" s="12">
        <v>34874.01</v>
      </c>
      <c r="G663" s="12">
        <v>-4014.02</v>
      </c>
      <c r="H663" s="12">
        <v>662115.02</v>
      </c>
      <c r="I663" s="12">
        <v>127372478</v>
      </c>
      <c r="J663" s="18">
        <v>5.1982581354819803</v>
      </c>
      <c r="K663" s="12">
        <v>82033</v>
      </c>
      <c r="L663" s="11">
        <v>0</v>
      </c>
      <c r="M663" s="20">
        <v>749105.65</v>
      </c>
    </row>
    <row r="664" spans="1:13" x14ac:dyDescent="0.35">
      <c r="A664" s="9" t="s">
        <v>2693</v>
      </c>
      <c r="B664" s="10" t="s">
        <v>2694</v>
      </c>
      <c r="C664" s="9" t="s">
        <v>256</v>
      </c>
      <c r="D664" s="11">
        <v>7027218.4000000004</v>
      </c>
      <c r="E664" s="12">
        <v>376754.9</v>
      </c>
      <c r="F664" s="12">
        <v>291507.96000000002</v>
      </c>
      <c r="G664" s="12">
        <v>3394.95</v>
      </c>
      <c r="H664" s="12">
        <v>7698876.21</v>
      </c>
      <c r="I664" s="12">
        <v>3185078353</v>
      </c>
      <c r="J664" s="18">
        <v>2.4171701153751801</v>
      </c>
      <c r="K664" s="12">
        <v>1772172.32</v>
      </c>
      <c r="L664" s="11">
        <v>276000.34999999998</v>
      </c>
      <c r="M664" s="20">
        <v>7435239.2699999996</v>
      </c>
    </row>
    <row r="665" spans="1:13" x14ac:dyDescent="0.35">
      <c r="A665" s="9" t="s">
        <v>2695</v>
      </c>
      <c r="B665" s="10" t="s">
        <v>2696</v>
      </c>
      <c r="C665" s="9" t="s">
        <v>307</v>
      </c>
      <c r="D665" s="11">
        <v>401052.87</v>
      </c>
      <c r="E665" s="12">
        <v>51399.98</v>
      </c>
      <c r="F665" s="12">
        <v>20739.240000000002</v>
      </c>
      <c r="G665" s="12">
        <v>0</v>
      </c>
      <c r="H665" s="12">
        <v>473192.09</v>
      </c>
      <c r="I665" s="12">
        <v>163118411</v>
      </c>
      <c r="J665" s="18">
        <v>2.9009115960552099</v>
      </c>
      <c r="K665" s="12">
        <v>0</v>
      </c>
      <c r="L665" s="11">
        <v>0</v>
      </c>
      <c r="M665" s="20">
        <v>1167960.21</v>
      </c>
    </row>
    <row r="666" spans="1:13" x14ac:dyDescent="0.35">
      <c r="A666" s="9" t="s">
        <v>2697</v>
      </c>
      <c r="B666" s="10" t="s">
        <v>2698</v>
      </c>
      <c r="C666" s="9" t="s">
        <v>307</v>
      </c>
      <c r="D666" s="11">
        <v>970617.46</v>
      </c>
      <c r="E666" s="12">
        <v>167028.10999999999</v>
      </c>
      <c r="F666" s="12">
        <v>14999.94</v>
      </c>
      <c r="G666" s="12">
        <v>-70.430000000000007</v>
      </c>
      <c r="H666" s="12">
        <v>1152575.08</v>
      </c>
      <c r="I666" s="12">
        <v>241418531</v>
      </c>
      <c r="J666" s="18">
        <v>4.7741781677894499</v>
      </c>
      <c r="K666" s="12">
        <v>0</v>
      </c>
      <c r="L666" s="11">
        <v>0</v>
      </c>
      <c r="M666" s="20">
        <v>1644735.25</v>
      </c>
    </row>
    <row r="667" spans="1:13" x14ac:dyDescent="0.35">
      <c r="A667" s="9" t="s">
        <v>2699</v>
      </c>
      <c r="B667" s="10" t="s">
        <v>2700</v>
      </c>
      <c r="C667" s="9" t="s">
        <v>180</v>
      </c>
      <c r="D667" s="11">
        <v>604646.77</v>
      </c>
      <c r="E667" s="12">
        <v>0</v>
      </c>
      <c r="F667" s="12">
        <v>0</v>
      </c>
      <c r="G667" s="12">
        <v>283.23</v>
      </c>
      <c r="H667" s="12">
        <v>604930</v>
      </c>
      <c r="I667" s="12">
        <v>81584048</v>
      </c>
      <c r="J667" s="18">
        <v>7.4148073652829796</v>
      </c>
      <c r="K667" s="12">
        <v>49049.91</v>
      </c>
      <c r="L667" s="11">
        <v>0</v>
      </c>
      <c r="M667" s="20">
        <v>801547.39</v>
      </c>
    </row>
    <row r="668" spans="1:13" x14ac:dyDescent="0.35">
      <c r="A668" s="9" t="s">
        <v>2701</v>
      </c>
      <c r="B668" s="10" t="s">
        <v>2702</v>
      </c>
      <c r="C668" s="9" t="s">
        <v>321</v>
      </c>
      <c r="D668" s="11">
        <v>409257.98</v>
      </c>
      <c r="E668" s="12">
        <v>15599.84</v>
      </c>
      <c r="F668" s="12">
        <v>0</v>
      </c>
      <c r="G668" s="12">
        <v>-447.96</v>
      </c>
      <c r="H668" s="12">
        <v>424409.86</v>
      </c>
      <c r="I668" s="12">
        <v>52027584</v>
      </c>
      <c r="J668" s="18">
        <v>8.1574008894973904</v>
      </c>
      <c r="K668" s="12">
        <v>0</v>
      </c>
      <c r="L668" s="11">
        <v>0</v>
      </c>
      <c r="M668" s="20">
        <v>280629.87</v>
      </c>
    </row>
    <row r="669" spans="1:13" x14ac:dyDescent="0.35">
      <c r="A669" s="9" t="s">
        <v>2703</v>
      </c>
      <c r="B669" s="10" t="s">
        <v>2704</v>
      </c>
      <c r="C669" s="9" t="s">
        <v>505</v>
      </c>
      <c r="D669" s="11">
        <v>1607198.5</v>
      </c>
      <c r="E669" s="12">
        <v>0</v>
      </c>
      <c r="F669" s="12">
        <v>63642.34</v>
      </c>
      <c r="G669" s="12">
        <v>1008.73</v>
      </c>
      <c r="H669" s="12">
        <v>1671849.57</v>
      </c>
      <c r="I669" s="12">
        <v>521355226</v>
      </c>
      <c r="J669" s="18">
        <v>3.20673791423738</v>
      </c>
      <c r="K669" s="12">
        <v>423374.23</v>
      </c>
      <c r="L669" s="11">
        <v>166900.01</v>
      </c>
      <c r="M669" s="20">
        <v>1134249.3999999999</v>
      </c>
    </row>
    <row r="670" spans="1:13" x14ac:dyDescent="0.35">
      <c r="A670" s="9" t="s">
        <v>2705</v>
      </c>
      <c r="B670" s="10" t="s">
        <v>2706</v>
      </c>
      <c r="C670" s="9" t="s">
        <v>307</v>
      </c>
      <c r="D670" s="11">
        <v>269656.45</v>
      </c>
      <c r="E670" s="12">
        <v>45763.1</v>
      </c>
      <c r="F670" s="12">
        <v>0</v>
      </c>
      <c r="G670" s="12">
        <v>2458.42</v>
      </c>
      <c r="H670" s="12">
        <v>317877.96999999997</v>
      </c>
      <c r="I670" s="12">
        <v>83719374</v>
      </c>
      <c r="J670" s="18">
        <v>3.7969463316818399</v>
      </c>
      <c r="K670" s="12">
        <v>0</v>
      </c>
      <c r="L670" s="11">
        <v>0</v>
      </c>
      <c r="M670" s="20">
        <v>617756.01</v>
      </c>
    </row>
    <row r="671" spans="1:13" x14ac:dyDescent="0.35">
      <c r="A671" s="9" t="s">
        <v>2707</v>
      </c>
      <c r="B671" s="10" t="s">
        <v>2708</v>
      </c>
      <c r="C671" s="9" t="s">
        <v>136</v>
      </c>
      <c r="D671" s="11">
        <v>279761.03999999998</v>
      </c>
      <c r="E671" s="12">
        <v>45477.49</v>
      </c>
      <c r="F671" s="12">
        <v>0</v>
      </c>
      <c r="G671" s="12">
        <v>0</v>
      </c>
      <c r="H671" s="12">
        <v>325238.53000000003</v>
      </c>
      <c r="I671" s="12">
        <v>52934848</v>
      </c>
      <c r="J671" s="18">
        <v>6.1441289110719701</v>
      </c>
      <c r="K671" s="12">
        <v>0</v>
      </c>
      <c r="L671" s="11">
        <v>0</v>
      </c>
      <c r="M671" s="20">
        <v>395308.46</v>
      </c>
    </row>
    <row r="672" spans="1:13" x14ac:dyDescent="0.35">
      <c r="A672" s="9" t="s">
        <v>2709</v>
      </c>
      <c r="B672" s="10" t="s">
        <v>2710</v>
      </c>
      <c r="C672" s="9" t="s">
        <v>356</v>
      </c>
      <c r="D672" s="11">
        <v>609859.31999999995</v>
      </c>
      <c r="E672" s="12">
        <v>0</v>
      </c>
      <c r="F672" s="12">
        <v>0</v>
      </c>
      <c r="G672" s="12">
        <v>0</v>
      </c>
      <c r="H672" s="12">
        <v>609859.31999999995</v>
      </c>
      <c r="I672" s="12">
        <v>111558054</v>
      </c>
      <c r="J672" s="18">
        <v>5.4667439788793697</v>
      </c>
      <c r="K672" s="12">
        <v>118896.08</v>
      </c>
      <c r="L672" s="11">
        <v>0</v>
      </c>
      <c r="M672" s="20">
        <v>253093.75</v>
      </c>
    </row>
    <row r="673" spans="1:13" x14ac:dyDescent="0.35">
      <c r="A673" s="9" t="s">
        <v>2711</v>
      </c>
      <c r="B673" s="10" t="s">
        <v>2712</v>
      </c>
      <c r="C673" s="9" t="s">
        <v>266</v>
      </c>
      <c r="D673" s="11">
        <v>10534621.82</v>
      </c>
      <c r="E673" s="12">
        <v>19119</v>
      </c>
      <c r="F673" s="12">
        <v>3084832.96</v>
      </c>
      <c r="G673" s="12">
        <v>5785.49</v>
      </c>
      <c r="H673" s="12">
        <v>13644359.27</v>
      </c>
      <c r="I673" s="12">
        <v>5093416112</v>
      </c>
      <c r="J673" s="18">
        <v>2.67882281163994</v>
      </c>
      <c r="K673" s="12">
        <v>3393585.1</v>
      </c>
      <c r="L673" s="11">
        <v>0</v>
      </c>
      <c r="M673" s="20">
        <v>29021103.190000001</v>
      </c>
    </row>
    <row r="674" spans="1:13" x14ac:dyDescent="0.35">
      <c r="A674" s="9" t="s">
        <v>2713</v>
      </c>
      <c r="B674" s="10" t="s">
        <v>2714</v>
      </c>
      <c r="C674" s="9" t="s">
        <v>318</v>
      </c>
      <c r="D674" s="11">
        <v>2193465.31</v>
      </c>
      <c r="E674" s="12">
        <v>58928.58</v>
      </c>
      <c r="F674" s="12">
        <v>648489.97</v>
      </c>
      <c r="G674" s="12">
        <v>3384.92</v>
      </c>
      <c r="H674" s="12">
        <v>2904268.78</v>
      </c>
      <c r="I674" s="12">
        <v>600927977</v>
      </c>
      <c r="J674" s="18">
        <v>4.8329731534532998</v>
      </c>
      <c r="K674" s="12">
        <v>800470.37</v>
      </c>
      <c r="L674" s="11">
        <v>0</v>
      </c>
      <c r="M674" s="20">
        <v>2732839.79</v>
      </c>
    </row>
    <row r="675" spans="1:13" x14ac:dyDescent="0.35">
      <c r="A675" s="9" t="s">
        <v>2715</v>
      </c>
      <c r="B675" s="10" t="s">
        <v>2716</v>
      </c>
      <c r="C675" s="9" t="s">
        <v>356</v>
      </c>
      <c r="D675" s="11">
        <v>230613.85</v>
      </c>
      <c r="E675" s="12">
        <v>54770.239999999998</v>
      </c>
      <c r="F675" s="12">
        <v>1890.16</v>
      </c>
      <c r="G675" s="12">
        <v>0</v>
      </c>
      <c r="H675" s="12">
        <v>287274.25</v>
      </c>
      <c r="I675" s="12">
        <v>92867162</v>
      </c>
      <c r="J675" s="18">
        <v>3.0933889204022398</v>
      </c>
      <c r="K675" s="12">
        <v>24853.37</v>
      </c>
      <c r="L675" s="11">
        <v>0</v>
      </c>
      <c r="M675" s="20">
        <v>239704.15</v>
      </c>
    </row>
    <row r="676" spans="1:13" x14ac:dyDescent="0.35">
      <c r="A676" s="9" t="s">
        <v>2717</v>
      </c>
      <c r="B676" s="10" t="s">
        <v>2718</v>
      </c>
      <c r="C676" s="9" t="s">
        <v>473</v>
      </c>
      <c r="D676" s="11">
        <v>2950554.48</v>
      </c>
      <c r="E676" s="12">
        <v>0</v>
      </c>
      <c r="F676" s="12">
        <v>47157.02</v>
      </c>
      <c r="G676" s="12">
        <v>1138.2</v>
      </c>
      <c r="H676" s="12">
        <v>2998849.7</v>
      </c>
      <c r="I676" s="12">
        <v>1192985228</v>
      </c>
      <c r="J676" s="18">
        <v>2.5137358197028701</v>
      </c>
      <c r="K676" s="12">
        <v>1373350.41</v>
      </c>
      <c r="L676" s="11">
        <v>504768.28</v>
      </c>
      <c r="M676" s="20">
        <v>2674597.12</v>
      </c>
    </row>
    <row r="677" spans="1:13" x14ac:dyDescent="0.35">
      <c r="A677" s="9" t="s">
        <v>2719</v>
      </c>
      <c r="B677" s="10" t="s">
        <v>2720</v>
      </c>
      <c r="C677" s="9" t="s">
        <v>346</v>
      </c>
      <c r="D677" s="11">
        <v>999999.27</v>
      </c>
      <c r="E677" s="12">
        <v>0</v>
      </c>
      <c r="F677" s="12">
        <v>2263274.1</v>
      </c>
      <c r="G677" s="12">
        <v>4364.3599999999997</v>
      </c>
      <c r="H677" s="12">
        <v>3267637.73</v>
      </c>
      <c r="I677" s="12">
        <v>1705311110</v>
      </c>
      <c r="J677" s="18">
        <v>1.9161534284497801</v>
      </c>
      <c r="K677" s="12">
        <v>2625359.81</v>
      </c>
      <c r="L677" s="11">
        <v>0</v>
      </c>
      <c r="M677" s="20">
        <v>6787170.8600000003</v>
      </c>
    </row>
    <row r="678" spans="1:13" x14ac:dyDescent="0.35">
      <c r="A678" s="9" t="s">
        <v>2721</v>
      </c>
      <c r="B678" s="10" t="s">
        <v>2722</v>
      </c>
      <c r="C678" s="9" t="s">
        <v>505</v>
      </c>
      <c r="D678" s="11">
        <v>1912295.64</v>
      </c>
      <c r="E678" s="12">
        <v>0</v>
      </c>
      <c r="F678" s="12">
        <v>531922.04</v>
      </c>
      <c r="G678" s="12">
        <v>1293.27</v>
      </c>
      <c r="H678" s="12">
        <v>2445510.9500000002</v>
      </c>
      <c r="I678" s="12">
        <v>1402102089</v>
      </c>
      <c r="J678" s="18">
        <v>1.7441746711497801</v>
      </c>
      <c r="K678" s="12">
        <v>1845327.7</v>
      </c>
      <c r="L678" s="11">
        <v>524999.97</v>
      </c>
      <c r="M678" s="20">
        <v>3112987</v>
      </c>
    </row>
    <row r="679" spans="1:13" x14ac:dyDescent="0.35">
      <c r="A679" s="9" t="s">
        <v>2723</v>
      </c>
      <c r="B679" s="10" t="s">
        <v>2724</v>
      </c>
      <c r="C679" s="9" t="s">
        <v>136</v>
      </c>
      <c r="D679" s="11">
        <v>682379.25</v>
      </c>
      <c r="E679" s="12">
        <v>0</v>
      </c>
      <c r="F679" s="12">
        <v>0</v>
      </c>
      <c r="G679" s="12">
        <v>0</v>
      </c>
      <c r="H679" s="12">
        <v>682379.25</v>
      </c>
      <c r="I679" s="12">
        <v>137558415</v>
      </c>
      <c r="J679" s="18">
        <v>4.9606507170062999</v>
      </c>
      <c r="K679" s="12">
        <v>150286.65</v>
      </c>
      <c r="L679" s="11">
        <v>0</v>
      </c>
      <c r="M679" s="20">
        <v>1095385.95</v>
      </c>
    </row>
    <row r="680" spans="1:13" x14ac:dyDescent="0.35">
      <c r="A680" s="9" t="s">
        <v>2725</v>
      </c>
      <c r="B680" s="10" t="s">
        <v>2726</v>
      </c>
      <c r="C680" s="9" t="s">
        <v>318</v>
      </c>
      <c r="D680" s="11">
        <v>894976.7</v>
      </c>
      <c r="E680" s="12">
        <v>360622.33</v>
      </c>
      <c r="F680" s="12">
        <v>0</v>
      </c>
      <c r="G680" s="12">
        <v>905.64</v>
      </c>
      <c r="H680" s="12">
        <v>1256504.67</v>
      </c>
      <c r="I680" s="12">
        <v>551325015</v>
      </c>
      <c r="J680" s="18">
        <v>2.2790634123503399</v>
      </c>
      <c r="K680" s="12">
        <v>0</v>
      </c>
      <c r="L680" s="11">
        <v>71289.67</v>
      </c>
      <c r="M680" s="20">
        <v>2408683.5</v>
      </c>
    </row>
    <row r="681" spans="1:13" x14ac:dyDescent="0.35">
      <c r="A681" s="9" t="s">
        <v>2727</v>
      </c>
      <c r="B681" s="10" t="s">
        <v>2728</v>
      </c>
      <c r="C681" s="9" t="s">
        <v>237</v>
      </c>
      <c r="D681" s="11">
        <v>489750.59</v>
      </c>
      <c r="E681" s="12">
        <v>0</v>
      </c>
      <c r="F681" s="12">
        <v>13900.09</v>
      </c>
      <c r="G681" s="12">
        <v>0</v>
      </c>
      <c r="H681" s="12">
        <v>503650.68</v>
      </c>
      <c r="I681" s="12">
        <v>151298825</v>
      </c>
      <c r="J681" s="18">
        <v>3.3288472663287401</v>
      </c>
      <c r="K681" s="12">
        <v>168686.82</v>
      </c>
      <c r="L681" s="11">
        <v>74999.62</v>
      </c>
      <c r="M681" s="20">
        <v>925210.52</v>
      </c>
    </row>
    <row r="682" spans="1:13" x14ac:dyDescent="0.35">
      <c r="A682" s="9" t="s">
        <v>2729</v>
      </c>
      <c r="B682" s="10" t="s">
        <v>2730</v>
      </c>
      <c r="C682" s="9" t="s">
        <v>237</v>
      </c>
      <c r="D682" s="11">
        <v>745429.11</v>
      </c>
      <c r="E682" s="12">
        <v>565779.96</v>
      </c>
      <c r="F682" s="12">
        <v>274838.07</v>
      </c>
      <c r="G682" s="12">
        <v>0</v>
      </c>
      <c r="H682" s="12">
        <v>1586047.14</v>
      </c>
      <c r="I682" s="12">
        <v>1050706508</v>
      </c>
      <c r="J682" s="18">
        <v>1.5095053927276101</v>
      </c>
      <c r="K682" s="12">
        <v>0</v>
      </c>
      <c r="L682" s="11">
        <v>0</v>
      </c>
      <c r="M682" s="20">
        <v>7001696.0300000003</v>
      </c>
    </row>
    <row r="683" spans="1:13" x14ac:dyDescent="0.35">
      <c r="A683" s="9" t="s">
        <v>2731</v>
      </c>
      <c r="B683" s="10" t="s">
        <v>2732</v>
      </c>
      <c r="C683" s="9" t="s">
        <v>214</v>
      </c>
      <c r="D683" s="11">
        <v>1715690.19</v>
      </c>
      <c r="E683" s="12">
        <v>1014268.19</v>
      </c>
      <c r="F683" s="12">
        <v>1012080.97</v>
      </c>
      <c r="G683" s="12">
        <v>0</v>
      </c>
      <c r="H683" s="12">
        <v>3742039.35</v>
      </c>
      <c r="I683" s="12">
        <v>1036821792</v>
      </c>
      <c r="J683" s="18">
        <v>3.60914419321927</v>
      </c>
      <c r="K683" s="12">
        <v>560601.05000000005</v>
      </c>
      <c r="L683" s="11">
        <v>0</v>
      </c>
      <c r="M683" s="20">
        <v>3515608.92</v>
      </c>
    </row>
    <row r="684" spans="1:13" x14ac:dyDescent="0.35">
      <c r="A684" s="9" t="s">
        <v>2733</v>
      </c>
      <c r="B684" s="10" t="s">
        <v>2734</v>
      </c>
      <c r="C684" s="9" t="s">
        <v>207</v>
      </c>
      <c r="D684" s="11">
        <v>774900.62</v>
      </c>
      <c r="E684" s="12">
        <v>66414.98</v>
      </c>
      <c r="F684" s="12">
        <v>5250.04</v>
      </c>
      <c r="G684" s="12">
        <v>-6980.64</v>
      </c>
      <c r="H684" s="12">
        <v>839585</v>
      </c>
      <c r="I684" s="12">
        <v>60151129</v>
      </c>
      <c r="J684" s="18">
        <v>13.9579258770022</v>
      </c>
      <c r="K684" s="12">
        <v>0</v>
      </c>
      <c r="L684" s="11">
        <v>0</v>
      </c>
      <c r="M684" s="20">
        <v>432772.05</v>
      </c>
    </row>
    <row r="685" spans="1:13" x14ac:dyDescent="0.35">
      <c r="A685" s="9" t="s">
        <v>2735</v>
      </c>
      <c r="B685" s="10" t="s">
        <v>2736</v>
      </c>
      <c r="C685" s="9" t="s">
        <v>220</v>
      </c>
      <c r="D685" s="11">
        <v>893423.01</v>
      </c>
      <c r="E685" s="12">
        <v>200566.92</v>
      </c>
      <c r="F685" s="12">
        <v>473691.91</v>
      </c>
      <c r="G685" s="12">
        <v>1307.2</v>
      </c>
      <c r="H685" s="12">
        <v>1568989.04</v>
      </c>
      <c r="I685" s="12">
        <v>888201598</v>
      </c>
      <c r="J685" s="18">
        <v>1.7664785151625</v>
      </c>
      <c r="K685" s="12">
        <v>260999.76</v>
      </c>
      <c r="L685" s="11">
        <v>0</v>
      </c>
      <c r="M685" s="20">
        <v>4668205.76</v>
      </c>
    </row>
    <row r="686" spans="1:13" x14ac:dyDescent="0.35">
      <c r="A686" s="9" t="s">
        <v>2737</v>
      </c>
      <c r="B686" s="10" t="s">
        <v>2738</v>
      </c>
      <c r="C686" s="9" t="s">
        <v>237</v>
      </c>
      <c r="D686" s="11">
        <v>646056.42000000004</v>
      </c>
      <c r="E686" s="12">
        <v>83867.09</v>
      </c>
      <c r="F686" s="12">
        <v>256624.04</v>
      </c>
      <c r="G686" s="12">
        <v>0</v>
      </c>
      <c r="H686" s="12">
        <v>986547.55</v>
      </c>
      <c r="I686" s="12">
        <v>338812089</v>
      </c>
      <c r="J686" s="18">
        <v>2.9117837941136702</v>
      </c>
      <c r="K686" s="12">
        <v>93000.03</v>
      </c>
      <c r="L686" s="11">
        <v>0</v>
      </c>
      <c r="M686" s="20">
        <v>2241310.92</v>
      </c>
    </row>
    <row r="687" spans="1:13" x14ac:dyDescent="0.35">
      <c r="A687" s="9" t="s">
        <v>2739</v>
      </c>
      <c r="B687" s="10" t="s">
        <v>2740</v>
      </c>
      <c r="C687" s="9" t="s">
        <v>158</v>
      </c>
      <c r="D687" s="11">
        <v>662672.64000000001</v>
      </c>
      <c r="E687" s="12">
        <v>0</v>
      </c>
      <c r="F687" s="12">
        <v>7776.02</v>
      </c>
      <c r="G687" s="12">
        <v>384.2</v>
      </c>
      <c r="H687" s="12">
        <v>670832.86</v>
      </c>
      <c r="I687" s="12">
        <v>234894897</v>
      </c>
      <c r="J687" s="18">
        <v>2.85588520043498</v>
      </c>
      <c r="K687" s="12">
        <v>351763.01</v>
      </c>
      <c r="L687" s="11">
        <v>0</v>
      </c>
      <c r="M687" s="20">
        <v>1481057.77</v>
      </c>
    </row>
    <row r="688" spans="1:13" x14ac:dyDescent="0.35">
      <c r="A688" s="9" t="s">
        <v>2741</v>
      </c>
      <c r="B688" s="10" t="s">
        <v>2742</v>
      </c>
      <c r="C688" s="9" t="s">
        <v>307</v>
      </c>
      <c r="D688" s="11">
        <v>2065898.91</v>
      </c>
      <c r="E688" s="12">
        <v>368504.67</v>
      </c>
      <c r="F688" s="12">
        <v>39897.78</v>
      </c>
      <c r="G688" s="12">
        <v>-42912.85</v>
      </c>
      <c r="H688" s="12">
        <v>2431388.5099999998</v>
      </c>
      <c r="I688" s="12">
        <v>855707952</v>
      </c>
      <c r="J688" s="18">
        <v>2.8413765517981302</v>
      </c>
      <c r="K688" s="12">
        <v>0</v>
      </c>
      <c r="L688" s="11">
        <v>73997.7</v>
      </c>
      <c r="M688" s="20">
        <v>6331082.0099999998</v>
      </c>
    </row>
    <row r="689" spans="1:13" x14ac:dyDescent="0.35">
      <c r="A689" s="9" t="s">
        <v>2743</v>
      </c>
      <c r="B689" s="10" t="s">
        <v>2744</v>
      </c>
      <c r="C689" s="9" t="s">
        <v>444</v>
      </c>
      <c r="D689" s="11">
        <v>849647.55</v>
      </c>
      <c r="E689" s="12">
        <v>99000</v>
      </c>
      <c r="F689" s="12">
        <v>118160.14</v>
      </c>
      <c r="G689" s="12">
        <v>1082.4000000000001</v>
      </c>
      <c r="H689" s="12">
        <v>1067890.0900000001</v>
      </c>
      <c r="I689" s="12">
        <v>145569754</v>
      </c>
      <c r="J689" s="18">
        <v>7.3359338781324004</v>
      </c>
      <c r="K689" s="12">
        <v>0</v>
      </c>
      <c r="L689" s="11">
        <v>0</v>
      </c>
      <c r="M689" s="20">
        <v>648844.65</v>
      </c>
    </row>
    <row r="690" spans="1:13" x14ac:dyDescent="0.35">
      <c r="A690" s="9" t="s">
        <v>2745</v>
      </c>
      <c r="B690" s="10" t="s">
        <v>2746</v>
      </c>
      <c r="C690" s="9" t="s">
        <v>505</v>
      </c>
      <c r="D690" s="11">
        <v>27972503.140000001</v>
      </c>
      <c r="E690" s="12">
        <v>0</v>
      </c>
      <c r="F690" s="12">
        <v>3195445.49</v>
      </c>
      <c r="G690" s="12">
        <v>102457.24</v>
      </c>
      <c r="H690" s="12">
        <v>31270405.870000001</v>
      </c>
      <c r="I690" s="12">
        <v>5505921744</v>
      </c>
      <c r="J690" s="18">
        <v>5.6794134250230597</v>
      </c>
      <c r="K690" s="12">
        <v>30081529.82</v>
      </c>
      <c r="L690" s="11">
        <v>5961318.5999999996</v>
      </c>
      <c r="M690" s="20">
        <v>11971920.800000001</v>
      </c>
    </row>
    <row r="691" spans="1:13" x14ac:dyDescent="0.35">
      <c r="A691" s="9" t="s">
        <v>2747</v>
      </c>
      <c r="B691" s="10" t="s">
        <v>2748</v>
      </c>
      <c r="C691" s="9" t="s">
        <v>183</v>
      </c>
      <c r="D691" s="11">
        <v>6812365.0999999996</v>
      </c>
      <c r="E691" s="12">
        <v>0</v>
      </c>
      <c r="F691" s="12">
        <v>51139.98</v>
      </c>
      <c r="G691" s="12">
        <v>858.24</v>
      </c>
      <c r="H691" s="12">
        <v>6864363.3200000003</v>
      </c>
      <c r="I691" s="12">
        <v>2970879215</v>
      </c>
      <c r="J691" s="18">
        <v>2.3105494445353898</v>
      </c>
      <c r="K691" s="12">
        <v>909057.3</v>
      </c>
      <c r="L691" s="11">
        <v>774297.76</v>
      </c>
      <c r="M691" s="20">
        <v>6796241.7699999996</v>
      </c>
    </row>
    <row r="692" spans="1:13" x14ac:dyDescent="0.35">
      <c r="A692" s="9" t="s">
        <v>2749</v>
      </c>
      <c r="B692" s="10" t="s">
        <v>2750</v>
      </c>
      <c r="C692" s="9" t="s">
        <v>133</v>
      </c>
      <c r="D692" s="11">
        <v>1074291.1200000001</v>
      </c>
      <c r="E692" s="12">
        <v>9410.9500000000007</v>
      </c>
      <c r="F692" s="12">
        <v>0</v>
      </c>
      <c r="G692" s="12">
        <v>635.16999999999996</v>
      </c>
      <c r="H692" s="12">
        <v>1084337.24</v>
      </c>
      <c r="I692" s="12">
        <v>179296238</v>
      </c>
      <c r="J692" s="18">
        <v>6.0477411690032197</v>
      </c>
      <c r="K692" s="12">
        <v>168744.18</v>
      </c>
      <c r="L692" s="11">
        <v>0</v>
      </c>
      <c r="M692" s="20">
        <v>1180212.23</v>
      </c>
    </row>
    <row r="693" spans="1:13" x14ac:dyDescent="0.35">
      <c r="A693" s="9" t="s">
        <v>2751</v>
      </c>
      <c r="B693" s="10" t="s">
        <v>2752</v>
      </c>
      <c r="C693" s="9" t="s">
        <v>194</v>
      </c>
      <c r="D693" s="11">
        <v>718292.19</v>
      </c>
      <c r="E693" s="12">
        <v>0</v>
      </c>
      <c r="F693" s="12">
        <v>224727.24</v>
      </c>
      <c r="G693" s="12">
        <v>6451.49</v>
      </c>
      <c r="H693" s="12">
        <v>949470.92</v>
      </c>
      <c r="I693" s="12">
        <v>139467030</v>
      </c>
      <c r="J693" s="18">
        <v>6.8078521497159601</v>
      </c>
      <c r="K693" s="12">
        <v>99942.24</v>
      </c>
      <c r="L693" s="11">
        <v>0</v>
      </c>
      <c r="M693" s="20">
        <v>344808.52</v>
      </c>
    </row>
    <row r="694" spans="1:13" x14ac:dyDescent="0.35">
      <c r="A694" s="9" t="s">
        <v>2753</v>
      </c>
      <c r="B694" s="10" t="s">
        <v>2754</v>
      </c>
      <c r="C694" s="9" t="s">
        <v>626</v>
      </c>
      <c r="D694" s="11">
        <v>158619.79999999999</v>
      </c>
      <c r="E694" s="12">
        <v>0</v>
      </c>
      <c r="F694" s="12">
        <v>0</v>
      </c>
      <c r="G694" s="12">
        <v>0</v>
      </c>
      <c r="H694" s="12">
        <v>158619.79999999999</v>
      </c>
      <c r="I694" s="12">
        <v>159723436</v>
      </c>
      <c r="J694" s="18">
        <v>0.99309033146519599</v>
      </c>
      <c r="K694" s="12">
        <v>117200</v>
      </c>
      <c r="L694" s="11">
        <v>0</v>
      </c>
      <c r="M694" s="20">
        <v>1863341.46</v>
      </c>
    </row>
    <row r="695" spans="1:13" x14ac:dyDescent="0.35">
      <c r="A695" s="9" t="s">
        <v>2755</v>
      </c>
      <c r="B695" s="10" t="s">
        <v>2756</v>
      </c>
      <c r="C695" s="9" t="s">
        <v>136</v>
      </c>
      <c r="D695" s="11">
        <v>363866.52</v>
      </c>
      <c r="E695" s="12">
        <v>30737.13</v>
      </c>
      <c r="F695" s="12">
        <v>0</v>
      </c>
      <c r="G695" s="12">
        <v>0</v>
      </c>
      <c r="H695" s="12">
        <v>394603.65</v>
      </c>
      <c r="I695" s="12">
        <v>77433881</v>
      </c>
      <c r="J695" s="18">
        <v>5.09600765070783</v>
      </c>
      <c r="K695" s="12">
        <v>43882.96</v>
      </c>
      <c r="L695" s="11">
        <v>0</v>
      </c>
      <c r="M695" s="20">
        <v>632971.39</v>
      </c>
    </row>
    <row r="696" spans="1:13" x14ac:dyDescent="0.35">
      <c r="A696" s="9" t="s">
        <v>2757</v>
      </c>
      <c r="B696" s="10" t="s">
        <v>2758</v>
      </c>
      <c r="C696" s="9" t="s">
        <v>423</v>
      </c>
      <c r="D696" s="11">
        <v>0</v>
      </c>
      <c r="E696" s="12">
        <v>48669.97</v>
      </c>
      <c r="F696" s="12">
        <v>266714.08</v>
      </c>
      <c r="G696" s="12">
        <v>0</v>
      </c>
      <c r="H696" s="12">
        <v>315384.05</v>
      </c>
      <c r="I696" s="12">
        <v>330270756</v>
      </c>
      <c r="J696" s="18">
        <v>0.95492575188824802</v>
      </c>
      <c r="K696" s="12">
        <v>256179.5</v>
      </c>
      <c r="L696" s="11">
        <v>0</v>
      </c>
      <c r="M696" s="20">
        <v>1539200.14</v>
      </c>
    </row>
    <row r="697" spans="1:13" x14ac:dyDescent="0.35">
      <c r="A697" s="9" t="s">
        <v>2759</v>
      </c>
      <c r="B697" s="10" t="s">
        <v>2760</v>
      </c>
      <c r="C697" s="9" t="s">
        <v>217</v>
      </c>
      <c r="D697" s="11">
        <v>637978.35</v>
      </c>
      <c r="E697" s="12">
        <v>0</v>
      </c>
      <c r="F697" s="12">
        <v>23849.96</v>
      </c>
      <c r="G697" s="12">
        <v>208.47</v>
      </c>
      <c r="H697" s="12">
        <v>662036.78</v>
      </c>
      <c r="I697" s="12">
        <v>282202374</v>
      </c>
      <c r="J697" s="18">
        <v>2.3459646019845302</v>
      </c>
      <c r="K697" s="12">
        <v>276516.14</v>
      </c>
      <c r="L697" s="11">
        <v>0</v>
      </c>
      <c r="M697" s="20">
        <v>536899.57999999996</v>
      </c>
    </row>
    <row r="698" spans="1:13" x14ac:dyDescent="0.35">
      <c r="A698" s="9" t="s">
        <v>2761</v>
      </c>
      <c r="B698" s="10" t="s">
        <v>2762</v>
      </c>
      <c r="C698" s="9" t="s">
        <v>133</v>
      </c>
      <c r="D698" s="11">
        <v>974158.73</v>
      </c>
      <c r="E698" s="12">
        <v>0</v>
      </c>
      <c r="F698" s="12">
        <v>221204.12</v>
      </c>
      <c r="G698" s="12">
        <v>0</v>
      </c>
      <c r="H698" s="12">
        <v>1195362.8500000001</v>
      </c>
      <c r="I698" s="12">
        <v>420925901</v>
      </c>
      <c r="J698" s="18">
        <v>2.8398415188045201</v>
      </c>
      <c r="K698" s="12">
        <v>306647.90000000002</v>
      </c>
      <c r="L698" s="11">
        <v>0</v>
      </c>
      <c r="M698" s="20">
        <v>1625401.92</v>
      </c>
    </row>
    <row r="699" spans="1:13" x14ac:dyDescent="0.35">
      <c r="A699" s="9" t="s">
        <v>2763</v>
      </c>
      <c r="B699" s="10" t="s">
        <v>2764</v>
      </c>
      <c r="C699" s="9" t="s">
        <v>186</v>
      </c>
      <c r="D699" s="11">
        <v>1035917.95</v>
      </c>
      <c r="E699" s="12">
        <v>166231.65</v>
      </c>
      <c r="F699" s="12">
        <v>0</v>
      </c>
      <c r="G699" s="12">
        <v>-16559.669999999998</v>
      </c>
      <c r="H699" s="12">
        <v>1185589.93</v>
      </c>
      <c r="I699" s="12">
        <v>422823611</v>
      </c>
      <c r="J699" s="18">
        <v>2.80398232065617</v>
      </c>
      <c r="K699" s="12">
        <v>0</v>
      </c>
      <c r="L699" s="11">
        <v>0</v>
      </c>
      <c r="M699" s="20">
        <v>2084333.05</v>
      </c>
    </row>
    <row r="700" spans="1:13" x14ac:dyDescent="0.35">
      <c r="A700" s="9" t="s">
        <v>2765</v>
      </c>
      <c r="B700" s="10" t="s">
        <v>2766</v>
      </c>
      <c r="C700" s="9" t="s">
        <v>256</v>
      </c>
      <c r="D700" s="11">
        <v>8768829.3100000005</v>
      </c>
      <c r="E700" s="12">
        <v>1584128.99</v>
      </c>
      <c r="F700" s="12">
        <v>2034367.01</v>
      </c>
      <c r="G700" s="12">
        <v>7884.85</v>
      </c>
      <c r="H700" s="12">
        <v>12395210.16</v>
      </c>
      <c r="I700" s="12">
        <v>2340197406</v>
      </c>
      <c r="J700" s="18">
        <v>5.2966515253029902</v>
      </c>
      <c r="K700" s="12">
        <v>0</v>
      </c>
      <c r="L700" s="11">
        <v>0</v>
      </c>
      <c r="M700" s="20">
        <v>5465161.0700000003</v>
      </c>
    </row>
    <row r="701" spans="1:13" x14ac:dyDescent="0.35">
      <c r="A701" s="9" t="s">
        <v>2767</v>
      </c>
      <c r="B701" s="10" t="s">
        <v>2768</v>
      </c>
      <c r="C701" s="9" t="s">
        <v>672</v>
      </c>
      <c r="D701" s="11">
        <v>3374522.71</v>
      </c>
      <c r="E701" s="12">
        <v>3523194.12</v>
      </c>
      <c r="F701" s="12">
        <v>4336842.7</v>
      </c>
      <c r="G701" s="12">
        <v>2105.04</v>
      </c>
      <c r="H701" s="12">
        <v>11236664.57</v>
      </c>
      <c r="I701" s="12">
        <v>5199565288</v>
      </c>
      <c r="J701" s="18">
        <v>2.1610776954629101</v>
      </c>
      <c r="K701" s="12">
        <v>0</v>
      </c>
      <c r="L701" s="11">
        <v>1930646.12</v>
      </c>
      <c r="M701" s="20">
        <v>16889439.920000002</v>
      </c>
    </row>
    <row r="702" spans="1:13" x14ac:dyDescent="0.35">
      <c r="A702" s="9" t="s">
        <v>2769</v>
      </c>
      <c r="B702" s="10" t="s">
        <v>2770</v>
      </c>
      <c r="C702" s="9" t="s">
        <v>139</v>
      </c>
      <c r="D702" s="11">
        <v>31979874.989999998</v>
      </c>
      <c r="E702" s="12">
        <v>531476.47</v>
      </c>
      <c r="F702" s="12">
        <v>63065669.359999999</v>
      </c>
      <c r="G702" s="12">
        <v>255948.37</v>
      </c>
      <c r="H702" s="12">
        <v>95832969.189999998</v>
      </c>
      <c r="I702" s="12">
        <v>22070374330</v>
      </c>
      <c r="J702" s="18">
        <v>4.3421542270687903</v>
      </c>
      <c r="K702" s="12">
        <v>11253468.41</v>
      </c>
      <c r="L702" s="11">
        <v>0</v>
      </c>
      <c r="M702" s="20">
        <v>55661792.159999996</v>
      </c>
    </row>
    <row r="703" spans="1:13" x14ac:dyDescent="0.35">
      <c r="A703" s="9" t="s">
        <v>2771</v>
      </c>
      <c r="B703" s="10" t="s">
        <v>2772</v>
      </c>
      <c r="C703" s="9" t="s">
        <v>158</v>
      </c>
      <c r="D703" s="11">
        <v>960803.01</v>
      </c>
      <c r="E703" s="12">
        <v>0</v>
      </c>
      <c r="F703" s="12">
        <v>30042.880000000001</v>
      </c>
      <c r="G703" s="12">
        <v>86.52</v>
      </c>
      <c r="H703" s="12">
        <v>990932.41</v>
      </c>
      <c r="I703" s="12">
        <v>164769763</v>
      </c>
      <c r="J703" s="18">
        <v>6.0140428192519799</v>
      </c>
      <c r="K703" s="12">
        <v>162428.01</v>
      </c>
      <c r="L703" s="11">
        <v>0</v>
      </c>
      <c r="M703" s="20">
        <v>1340365.52</v>
      </c>
    </row>
    <row r="704" spans="1:13" x14ac:dyDescent="0.35">
      <c r="A704" s="9" t="s">
        <v>2773</v>
      </c>
      <c r="B704" s="10" t="s">
        <v>2774</v>
      </c>
      <c r="C704" s="9" t="s">
        <v>133</v>
      </c>
      <c r="D704" s="11">
        <v>450959.06</v>
      </c>
      <c r="E704" s="12">
        <v>68604.92</v>
      </c>
      <c r="F704" s="12">
        <v>0</v>
      </c>
      <c r="G704" s="12">
        <v>0</v>
      </c>
      <c r="H704" s="12">
        <v>519563.98</v>
      </c>
      <c r="I704" s="12">
        <v>73463647</v>
      </c>
      <c r="J704" s="18">
        <v>7.0723956843580096</v>
      </c>
      <c r="K704" s="12">
        <v>0</v>
      </c>
      <c r="L704" s="11">
        <v>0</v>
      </c>
      <c r="M704" s="20">
        <v>481613.77</v>
      </c>
    </row>
    <row r="705" spans="1:13" x14ac:dyDescent="0.35">
      <c r="A705" s="9" t="s">
        <v>2775</v>
      </c>
      <c r="B705" s="10" t="s">
        <v>2776</v>
      </c>
      <c r="C705" s="9" t="s">
        <v>282</v>
      </c>
      <c r="D705" s="11">
        <v>554605.30000000005</v>
      </c>
      <c r="E705" s="12">
        <v>97057.07</v>
      </c>
      <c r="F705" s="12">
        <v>0</v>
      </c>
      <c r="G705" s="12">
        <v>0</v>
      </c>
      <c r="H705" s="12">
        <v>651662.37</v>
      </c>
      <c r="I705" s="12">
        <v>337864354</v>
      </c>
      <c r="J705" s="18">
        <v>1.9287692302692601</v>
      </c>
      <c r="K705" s="12">
        <v>0</v>
      </c>
      <c r="L705" s="11">
        <v>0</v>
      </c>
      <c r="M705" s="20">
        <v>1513896.36</v>
      </c>
    </row>
    <row r="706" spans="1:13" x14ac:dyDescent="0.35">
      <c r="A706" s="9" t="s">
        <v>2777</v>
      </c>
      <c r="B706" s="10" t="s">
        <v>2778</v>
      </c>
      <c r="C706" s="9" t="s">
        <v>505</v>
      </c>
      <c r="D706" s="11">
        <v>2344050.06</v>
      </c>
      <c r="E706" s="12">
        <v>514890.29</v>
      </c>
      <c r="F706" s="12">
        <v>27699.86</v>
      </c>
      <c r="G706" s="12">
        <v>-12199.49</v>
      </c>
      <c r="H706" s="12">
        <v>2874440.72</v>
      </c>
      <c r="I706" s="12">
        <v>1800322527</v>
      </c>
      <c r="J706" s="18">
        <v>1.5966254251064</v>
      </c>
      <c r="K706" s="12">
        <v>0</v>
      </c>
      <c r="L706" s="11">
        <v>350001.28</v>
      </c>
      <c r="M706" s="20">
        <v>3874751.63</v>
      </c>
    </row>
    <row r="707" spans="1:13" x14ac:dyDescent="0.35">
      <c r="A707" s="9" t="s">
        <v>2779</v>
      </c>
      <c r="B707" s="10" t="s">
        <v>2780</v>
      </c>
      <c r="C707" s="9" t="s">
        <v>158</v>
      </c>
      <c r="D707" s="11">
        <v>79653.88</v>
      </c>
      <c r="E707" s="12">
        <v>11000.03</v>
      </c>
      <c r="F707" s="12">
        <v>0</v>
      </c>
      <c r="G707" s="12">
        <v>0</v>
      </c>
      <c r="H707" s="12">
        <v>90653.91</v>
      </c>
      <c r="I707" s="12">
        <v>305318442</v>
      </c>
      <c r="J707" s="18">
        <v>0.29691593277552503</v>
      </c>
      <c r="K707" s="12">
        <v>0</v>
      </c>
      <c r="L707" s="11">
        <v>0</v>
      </c>
      <c r="M707" s="20">
        <v>1766610.38</v>
      </c>
    </row>
    <row r="708" spans="1:13" x14ac:dyDescent="0.35">
      <c r="A708" s="9" t="s">
        <v>2781</v>
      </c>
      <c r="B708" s="10" t="s">
        <v>2782</v>
      </c>
      <c r="C708" s="9" t="s">
        <v>341</v>
      </c>
      <c r="D708" s="11">
        <v>756499.55</v>
      </c>
      <c r="E708" s="12">
        <v>50000.3</v>
      </c>
      <c r="F708" s="12">
        <v>8499.9699999999993</v>
      </c>
      <c r="G708" s="12">
        <v>0</v>
      </c>
      <c r="H708" s="12">
        <v>814999.82</v>
      </c>
      <c r="I708" s="12">
        <v>128150645</v>
      </c>
      <c r="J708" s="18">
        <v>6.3597012718898096</v>
      </c>
      <c r="K708" s="12">
        <v>0</v>
      </c>
      <c r="L708" s="11">
        <v>0</v>
      </c>
      <c r="M708" s="20">
        <v>676155.35</v>
      </c>
    </row>
    <row r="709" spans="1:13" x14ac:dyDescent="0.35">
      <c r="A709" s="9" t="s">
        <v>2783</v>
      </c>
      <c r="B709" s="10" t="s">
        <v>2784</v>
      </c>
      <c r="C709" s="9" t="s">
        <v>253</v>
      </c>
      <c r="D709" s="11">
        <v>226232.13</v>
      </c>
      <c r="E709" s="12">
        <v>69848.509999999995</v>
      </c>
      <c r="F709" s="12">
        <v>0</v>
      </c>
      <c r="G709" s="12">
        <v>0</v>
      </c>
      <c r="H709" s="12">
        <v>296080.64000000001</v>
      </c>
      <c r="I709" s="12">
        <v>177587329</v>
      </c>
      <c r="J709" s="18">
        <v>1.6672396711366699</v>
      </c>
      <c r="K709" s="12">
        <v>0</v>
      </c>
      <c r="L709" s="11">
        <v>0</v>
      </c>
      <c r="M709" s="20">
        <v>837014.68</v>
      </c>
    </row>
    <row r="710" spans="1:13" x14ac:dyDescent="0.35">
      <c r="A710" s="9" t="s">
        <v>2785</v>
      </c>
      <c r="B710" s="10" t="s">
        <v>2786</v>
      </c>
      <c r="C710" s="9" t="s">
        <v>163</v>
      </c>
      <c r="D710" s="11">
        <v>1216753.56</v>
      </c>
      <c r="E710" s="12">
        <v>211654.3</v>
      </c>
      <c r="F710" s="12">
        <v>14200</v>
      </c>
      <c r="G710" s="12">
        <v>0</v>
      </c>
      <c r="H710" s="12">
        <v>1442607.86</v>
      </c>
      <c r="I710" s="12">
        <v>328314613</v>
      </c>
      <c r="J710" s="18">
        <v>4.3939800510798497</v>
      </c>
      <c r="K710" s="12">
        <v>0</v>
      </c>
      <c r="L710" s="11">
        <v>0</v>
      </c>
      <c r="M710" s="20">
        <v>903692.56</v>
      </c>
    </row>
    <row r="711" spans="1:13" x14ac:dyDescent="0.35">
      <c r="A711" s="9" t="s">
        <v>2787</v>
      </c>
      <c r="B711" s="10" t="s">
        <v>2788</v>
      </c>
      <c r="C711" s="9" t="s">
        <v>505</v>
      </c>
      <c r="D711" s="11">
        <v>2154595.58</v>
      </c>
      <c r="E711" s="12">
        <v>314703.40000000002</v>
      </c>
      <c r="F711" s="12">
        <v>19900.22</v>
      </c>
      <c r="G711" s="12">
        <v>-9396.83</v>
      </c>
      <c r="H711" s="12">
        <v>2479802.37</v>
      </c>
      <c r="I711" s="12">
        <v>2537092766</v>
      </c>
      <c r="J711" s="18">
        <v>0.97741888007890099</v>
      </c>
      <c r="K711" s="12">
        <v>167992.8</v>
      </c>
      <c r="L711" s="11">
        <v>571799.31999999995</v>
      </c>
      <c r="M711" s="20">
        <v>5559013.0199999996</v>
      </c>
    </row>
    <row r="712" spans="1:13" x14ac:dyDescent="0.35">
      <c r="A712" s="9" t="s">
        <v>2789</v>
      </c>
      <c r="B712" s="10" t="s">
        <v>2790</v>
      </c>
      <c r="C712" s="9" t="s">
        <v>356</v>
      </c>
      <c r="D712" s="11">
        <v>853502.07</v>
      </c>
      <c r="E712" s="12">
        <v>97167.2</v>
      </c>
      <c r="F712" s="12">
        <v>499.94</v>
      </c>
      <c r="G712" s="12">
        <v>0</v>
      </c>
      <c r="H712" s="12">
        <v>951169.21</v>
      </c>
      <c r="I712" s="12">
        <v>243006138</v>
      </c>
      <c r="J712" s="18">
        <v>3.9141777151324502</v>
      </c>
      <c r="K712" s="12">
        <v>0</v>
      </c>
      <c r="L712" s="11">
        <v>0</v>
      </c>
      <c r="M712" s="20">
        <v>549552.79</v>
      </c>
    </row>
    <row r="713" spans="1:13" x14ac:dyDescent="0.35">
      <c r="A713" s="9" t="s">
        <v>2791</v>
      </c>
      <c r="B713" s="10" t="s">
        <v>2792</v>
      </c>
      <c r="C713" s="9" t="s">
        <v>302</v>
      </c>
      <c r="D713" s="11">
        <v>762439.82</v>
      </c>
      <c r="E713" s="12">
        <v>0</v>
      </c>
      <c r="F713" s="12">
        <v>0</v>
      </c>
      <c r="G713" s="12">
        <v>0</v>
      </c>
      <c r="H713" s="12">
        <v>762439.82</v>
      </c>
      <c r="I713" s="12">
        <v>96441168</v>
      </c>
      <c r="J713" s="18">
        <v>7.9057505815358899</v>
      </c>
      <c r="K713" s="12">
        <v>325900.08</v>
      </c>
      <c r="L713" s="11">
        <v>0</v>
      </c>
      <c r="M713" s="20">
        <v>490221.76</v>
      </c>
    </row>
    <row r="714" spans="1:13" x14ac:dyDescent="0.35">
      <c r="A714" s="9" t="s">
        <v>2793</v>
      </c>
      <c r="B714" s="10" t="s">
        <v>2794</v>
      </c>
      <c r="C714" s="9" t="s">
        <v>341</v>
      </c>
      <c r="D714" s="11">
        <v>2068317.01</v>
      </c>
      <c r="E714" s="12">
        <v>0</v>
      </c>
      <c r="F714" s="12">
        <v>421163.41</v>
      </c>
      <c r="G714" s="12">
        <v>134.04</v>
      </c>
      <c r="H714" s="12">
        <v>2489614.46</v>
      </c>
      <c r="I714" s="12">
        <v>541170876</v>
      </c>
      <c r="J714" s="18">
        <v>4.6004221040158102</v>
      </c>
      <c r="K714" s="12">
        <v>479062.52</v>
      </c>
      <c r="L714" s="11">
        <v>0</v>
      </c>
      <c r="M714" s="20">
        <v>3069425.18</v>
      </c>
    </row>
    <row r="715" spans="1:13" x14ac:dyDescent="0.35">
      <c r="A715" s="9" t="s">
        <v>2795</v>
      </c>
      <c r="B715" s="10" t="s">
        <v>2796</v>
      </c>
      <c r="C715" s="9" t="s">
        <v>246</v>
      </c>
      <c r="D715" s="11">
        <v>829418.59</v>
      </c>
      <c r="E715" s="12">
        <v>0</v>
      </c>
      <c r="F715" s="12">
        <v>172181.38</v>
      </c>
      <c r="G715" s="12">
        <v>175.56</v>
      </c>
      <c r="H715" s="12">
        <v>1001775.53</v>
      </c>
      <c r="I715" s="12">
        <v>551673775</v>
      </c>
      <c r="J715" s="18">
        <v>1.81588390711521</v>
      </c>
      <c r="K715" s="12">
        <v>493304.44</v>
      </c>
      <c r="L715" s="11">
        <v>0</v>
      </c>
      <c r="M715" s="20">
        <v>3081162.56</v>
      </c>
    </row>
    <row r="716" spans="1:13" x14ac:dyDescent="0.35">
      <c r="A716" s="9" t="s">
        <v>2797</v>
      </c>
      <c r="B716" s="10" t="s">
        <v>2798</v>
      </c>
      <c r="C716" s="9" t="s">
        <v>381</v>
      </c>
      <c r="D716" s="11">
        <v>996210.42</v>
      </c>
      <c r="E716" s="12">
        <v>97230.1</v>
      </c>
      <c r="F716" s="12">
        <v>0</v>
      </c>
      <c r="G716" s="12">
        <v>0</v>
      </c>
      <c r="H716" s="12">
        <v>1093440.52</v>
      </c>
      <c r="I716" s="12">
        <v>234304953</v>
      </c>
      <c r="J716" s="18">
        <v>4.6667409544688496</v>
      </c>
      <c r="K716" s="12">
        <v>0</v>
      </c>
      <c r="L716" s="11">
        <v>0</v>
      </c>
      <c r="M716" s="20">
        <v>1479902.98</v>
      </c>
    </row>
    <row r="717" spans="1:13" x14ac:dyDescent="0.35">
      <c r="A717" s="9" t="s">
        <v>2799</v>
      </c>
      <c r="B717" s="10" t="s">
        <v>2800</v>
      </c>
      <c r="C717" s="9" t="s">
        <v>145</v>
      </c>
      <c r="D717" s="11">
        <v>1161655.3500000001</v>
      </c>
      <c r="E717" s="12">
        <v>187404.19</v>
      </c>
      <c r="F717" s="12">
        <v>263327.51</v>
      </c>
      <c r="G717" s="12">
        <v>0</v>
      </c>
      <c r="H717" s="12">
        <v>1612387.05</v>
      </c>
      <c r="I717" s="12">
        <v>381579115</v>
      </c>
      <c r="J717" s="18">
        <v>4.2255642057348997</v>
      </c>
      <c r="K717" s="12">
        <v>0</v>
      </c>
      <c r="L717" s="11">
        <v>0</v>
      </c>
      <c r="M717" s="20">
        <v>2777478.86</v>
      </c>
    </row>
    <row r="718" spans="1:13" x14ac:dyDescent="0.35">
      <c r="A718" s="9" t="s">
        <v>2801</v>
      </c>
      <c r="B718" s="10" t="s">
        <v>2802</v>
      </c>
      <c r="C718" s="9" t="s">
        <v>266</v>
      </c>
      <c r="D718" s="11">
        <v>0</v>
      </c>
      <c r="E718" s="12">
        <v>476213.89</v>
      </c>
      <c r="F718" s="12">
        <v>198627.72</v>
      </c>
      <c r="G718" s="12">
        <v>0</v>
      </c>
      <c r="H718" s="12">
        <v>674841.61</v>
      </c>
      <c r="I718" s="12">
        <v>586893251</v>
      </c>
      <c r="J718" s="18">
        <v>1.1498540984244501</v>
      </c>
      <c r="K718" s="12">
        <v>0</v>
      </c>
      <c r="L718" s="11">
        <v>0</v>
      </c>
      <c r="M718" s="20">
        <v>3436854.83</v>
      </c>
    </row>
    <row r="719" spans="1:13" x14ac:dyDescent="0.35">
      <c r="A719" s="9" t="s">
        <v>2803</v>
      </c>
      <c r="B719" s="10" t="s">
        <v>2804</v>
      </c>
      <c r="C719" s="9" t="s">
        <v>237</v>
      </c>
      <c r="D719" s="11">
        <v>934823.13</v>
      </c>
      <c r="E719" s="12">
        <v>0</v>
      </c>
      <c r="F719" s="12">
        <v>192932.85</v>
      </c>
      <c r="G719" s="12">
        <v>0</v>
      </c>
      <c r="H719" s="12">
        <v>1127755.98</v>
      </c>
      <c r="I719" s="12">
        <v>153507922</v>
      </c>
      <c r="J719" s="18">
        <v>7.3465653453376802</v>
      </c>
      <c r="K719" s="12">
        <v>281815.21999999997</v>
      </c>
      <c r="L719" s="11">
        <v>0</v>
      </c>
      <c r="M719" s="20">
        <v>1028142.41</v>
      </c>
    </row>
    <row r="720" spans="1:13" x14ac:dyDescent="0.35">
      <c r="A720" s="9" t="s">
        <v>2805</v>
      </c>
      <c r="B720" s="10" t="s">
        <v>2806</v>
      </c>
      <c r="C720" s="9" t="s">
        <v>169</v>
      </c>
      <c r="D720" s="11">
        <v>55862690.310000002</v>
      </c>
      <c r="E720" s="12">
        <v>0</v>
      </c>
      <c r="F720" s="12">
        <v>15382760.640000001</v>
      </c>
      <c r="G720" s="12">
        <v>0</v>
      </c>
      <c r="H720" s="12">
        <v>71245450.950000003</v>
      </c>
      <c r="I720" s="12">
        <v>10127017674</v>
      </c>
      <c r="J720" s="18">
        <v>7.0351858013356496</v>
      </c>
      <c r="K720" s="12">
        <v>9134572.5800000001</v>
      </c>
      <c r="L720" s="11">
        <v>4713360.32</v>
      </c>
      <c r="M720" s="20">
        <v>4175608.95</v>
      </c>
    </row>
    <row r="721" spans="1:13" x14ac:dyDescent="0.35">
      <c r="A721" s="9" t="s">
        <v>2807</v>
      </c>
      <c r="B721" s="10" t="s">
        <v>2808</v>
      </c>
      <c r="C721" s="9" t="s">
        <v>473</v>
      </c>
      <c r="D721" s="11">
        <v>2290840.69</v>
      </c>
      <c r="E721" s="12">
        <v>0</v>
      </c>
      <c r="F721" s="12">
        <v>223948.87</v>
      </c>
      <c r="G721" s="12">
        <v>1773.87</v>
      </c>
      <c r="H721" s="12">
        <v>2516563.4300000002</v>
      </c>
      <c r="I721" s="12">
        <v>1745073719</v>
      </c>
      <c r="J721" s="18">
        <v>1.44209577085494</v>
      </c>
      <c r="K721" s="12">
        <v>880908.92</v>
      </c>
      <c r="L721" s="11">
        <v>0</v>
      </c>
      <c r="M721" s="20">
        <v>3898555.81</v>
      </c>
    </row>
    <row r="722" spans="1:13" x14ac:dyDescent="0.35">
      <c r="A722" s="9" t="s">
        <v>2809</v>
      </c>
      <c r="B722" s="10" t="s">
        <v>2810</v>
      </c>
      <c r="C722" s="9" t="s">
        <v>191</v>
      </c>
      <c r="D722" s="11">
        <v>2832578.33</v>
      </c>
      <c r="E722" s="12">
        <v>198216.8</v>
      </c>
      <c r="F722" s="12">
        <v>277289.06</v>
      </c>
      <c r="G722" s="12">
        <v>-112027</v>
      </c>
      <c r="H722" s="12">
        <v>3196057.19</v>
      </c>
      <c r="I722" s="12">
        <v>755975189</v>
      </c>
      <c r="J722" s="18">
        <v>4.2277276245371596</v>
      </c>
      <c r="K722" s="12">
        <v>526882.88</v>
      </c>
      <c r="L722" s="11">
        <v>0</v>
      </c>
      <c r="M722" s="20">
        <v>3728361.46</v>
      </c>
    </row>
    <row r="723" spans="1:13" x14ac:dyDescent="0.35">
      <c r="A723" s="9" t="s">
        <v>2811</v>
      </c>
      <c r="B723" s="10" t="s">
        <v>2812</v>
      </c>
      <c r="C723" s="9" t="s">
        <v>130</v>
      </c>
      <c r="D723" s="11">
        <v>128384.96000000001</v>
      </c>
      <c r="E723" s="12">
        <v>0</v>
      </c>
      <c r="F723" s="12">
        <v>16309.98</v>
      </c>
      <c r="G723" s="12">
        <v>0</v>
      </c>
      <c r="H723" s="12">
        <v>144694.94</v>
      </c>
      <c r="I723" s="12">
        <v>131625574</v>
      </c>
      <c r="J723" s="18">
        <v>1.0992919962499099</v>
      </c>
      <c r="K723" s="12">
        <v>39315.97</v>
      </c>
      <c r="L723" s="11">
        <v>0</v>
      </c>
      <c r="M723" s="20">
        <v>723323.1</v>
      </c>
    </row>
    <row r="724" spans="1:13" x14ac:dyDescent="0.35">
      <c r="A724" s="9" t="s">
        <v>2813</v>
      </c>
      <c r="B724" s="10" t="s">
        <v>2814</v>
      </c>
      <c r="C724" s="9" t="s">
        <v>643</v>
      </c>
      <c r="D724" s="11">
        <v>862740.14</v>
      </c>
      <c r="E724" s="12">
        <v>224204.82</v>
      </c>
      <c r="F724" s="12">
        <v>217528.33</v>
      </c>
      <c r="G724" s="12">
        <v>0</v>
      </c>
      <c r="H724" s="12">
        <v>1304473.29</v>
      </c>
      <c r="I724" s="12">
        <v>316737573</v>
      </c>
      <c r="J724" s="18">
        <v>4.1184671513537197</v>
      </c>
      <c r="K724" s="12">
        <v>0</v>
      </c>
      <c r="L724" s="11">
        <v>0</v>
      </c>
      <c r="M724" s="20">
        <v>1152307.17</v>
      </c>
    </row>
    <row r="725" spans="1:13" x14ac:dyDescent="0.35">
      <c r="A725" s="9" t="s">
        <v>2815</v>
      </c>
      <c r="B725" s="10" t="s">
        <v>2816</v>
      </c>
      <c r="C725" s="9" t="s">
        <v>166</v>
      </c>
      <c r="D725" s="11">
        <v>259780.01</v>
      </c>
      <c r="E725" s="12">
        <v>180750.07</v>
      </c>
      <c r="F725" s="12">
        <v>0</v>
      </c>
      <c r="G725" s="12">
        <v>0</v>
      </c>
      <c r="H725" s="12">
        <v>440530.08</v>
      </c>
      <c r="I725" s="12">
        <v>188277229</v>
      </c>
      <c r="J725" s="18">
        <v>2.3397947927096401</v>
      </c>
      <c r="K725" s="12">
        <v>0</v>
      </c>
      <c r="L725" s="11">
        <v>0</v>
      </c>
      <c r="M725" s="20">
        <v>1504076.7</v>
      </c>
    </row>
    <row r="726" spans="1:13" x14ac:dyDescent="0.35">
      <c r="A726" s="9" t="s">
        <v>2817</v>
      </c>
      <c r="B726" s="10" t="s">
        <v>2818</v>
      </c>
      <c r="C726" s="9" t="s">
        <v>378</v>
      </c>
      <c r="D726" s="11">
        <v>907079.43</v>
      </c>
      <c r="E726" s="12">
        <v>0</v>
      </c>
      <c r="F726" s="12">
        <v>298600.09999999998</v>
      </c>
      <c r="G726" s="12">
        <v>-6381.84</v>
      </c>
      <c r="H726" s="12">
        <v>1199297.69</v>
      </c>
      <c r="I726" s="12">
        <v>164338570</v>
      </c>
      <c r="J726" s="18">
        <v>7.2977249954164698</v>
      </c>
      <c r="K726" s="12">
        <v>165093.07</v>
      </c>
      <c r="L726" s="11">
        <v>0</v>
      </c>
      <c r="M726" s="20">
        <v>822513.03</v>
      </c>
    </row>
    <row r="727" spans="1:13" x14ac:dyDescent="0.35">
      <c r="A727" s="9" t="s">
        <v>2819</v>
      </c>
      <c r="B727" s="10" t="s">
        <v>2820</v>
      </c>
      <c r="C727" s="9" t="s">
        <v>356</v>
      </c>
      <c r="D727" s="11">
        <v>502838.21</v>
      </c>
      <c r="E727" s="12">
        <v>28002.98</v>
      </c>
      <c r="F727" s="12">
        <v>0</v>
      </c>
      <c r="G727" s="12">
        <v>0</v>
      </c>
      <c r="H727" s="12">
        <v>530841.18999999994</v>
      </c>
      <c r="I727" s="12">
        <v>89096525</v>
      </c>
      <c r="J727" s="18">
        <v>5.9580459507259098</v>
      </c>
      <c r="K727" s="12">
        <v>0</v>
      </c>
      <c r="L727" s="11">
        <v>0</v>
      </c>
      <c r="M727" s="20">
        <v>205742.84</v>
      </c>
    </row>
    <row r="728" spans="1:13" x14ac:dyDescent="0.35">
      <c r="A728" s="9" t="s">
        <v>2821</v>
      </c>
      <c r="B728" s="10" t="s">
        <v>2822</v>
      </c>
      <c r="C728" s="9" t="s">
        <v>473</v>
      </c>
      <c r="D728" s="11">
        <v>3070473.46</v>
      </c>
      <c r="E728" s="12">
        <v>0</v>
      </c>
      <c r="F728" s="12">
        <v>291110.65999999997</v>
      </c>
      <c r="G728" s="12">
        <v>1070.26</v>
      </c>
      <c r="H728" s="12">
        <v>3362654.38</v>
      </c>
      <c r="I728" s="12">
        <v>880849625</v>
      </c>
      <c r="J728" s="18">
        <v>3.8175124159245701</v>
      </c>
      <c r="K728" s="12">
        <v>1141105.78</v>
      </c>
      <c r="L728" s="11">
        <v>373700.54</v>
      </c>
      <c r="M728" s="20">
        <v>1979620.43</v>
      </c>
    </row>
    <row r="729" spans="1:13" x14ac:dyDescent="0.35">
      <c r="A729" s="9" t="s">
        <v>2823</v>
      </c>
      <c r="B729" s="10" t="s">
        <v>2824</v>
      </c>
      <c r="C729" s="9" t="s">
        <v>307</v>
      </c>
      <c r="D729" s="11">
        <v>322353.96000000002</v>
      </c>
      <c r="E729" s="12">
        <v>16526.09</v>
      </c>
      <c r="F729" s="12">
        <v>0</v>
      </c>
      <c r="G729" s="12">
        <v>-770.93</v>
      </c>
      <c r="H729" s="12">
        <v>338109.12</v>
      </c>
      <c r="I729" s="12">
        <v>66198326</v>
      </c>
      <c r="J729" s="18">
        <v>5.1075176734831604</v>
      </c>
      <c r="K729" s="12">
        <v>0</v>
      </c>
      <c r="L729" s="11">
        <v>0</v>
      </c>
      <c r="M729" s="20">
        <v>504909.72</v>
      </c>
    </row>
    <row r="730" spans="1:13" x14ac:dyDescent="0.35">
      <c r="A730" s="9" t="s">
        <v>2825</v>
      </c>
      <c r="B730" s="10" t="s">
        <v>2826</v>
      </c>
      <c r="C730" s="9" t="s">
        <v>423</v>
      </c>
      <c r="D730" s="11">
        <v>13456901.18</v>
      </c>
      <c r="E730" s="12">
        <v>0</v>
      </c>
      <c r="F730" s="12">
        <v>557919.28</v>
      </c>
      <c r="G730" s="12">
        <v>8292.64</v>
      </c>
      <c r="H730" s="12">
        <v>14023113.1</v>
      </c>
      <c r="I730" s="12">
        <v>3455738419</v>
      </c>
      <c r="J730" s="18">
        <v>4.0579208839707004</v>
      </c>
      <c r="K730" s="12">
        <v>3871989.72</v>
      </c>
      <c r="L730" s="11">
        <v>0</v>
      </c>
      <c r="M730" s="20">
        <v>16637928.68</v>
      </c>
    </row>
    <row r="731" spans="1:13" x14ac:dyDescent="0.35">
      <c r="A731" s="9" t="s">
        <v>2827</v>
      </c>
      <c r="B731" s="10" t="s">
        <v>2828</v>
      </c>
      <c r="C731" s="9" t="s">
        <v>428</v>
      </c>
      <c r="D731" s="11">
        <v>2377355.9500000002</v>
      </c>
      <c r="E731" s="12">
        <v>0</v>
      </c>
      <c r="F731" s="12">
        <v>209523.08</v>
      </c>
      <c r="G731" s="12">
        <v>0</v>
      </c>
      <c r="H731" s="12">
        <v>2586879.0299999998</v>
      </c>
      <c r="I731" s="12">
        <v>755880444</v>
      </c>
      <c r="J731" s="18">
        <v>3.4223388771783099</v>
      </c>
      <c r="K731" s="12">
        <v>365954</v>
      </c>
      <c r="L731" s="11">
        <v>0</v>
      </c>
      <c r="M731" s="20">
        <v>3035222.82</v>
      </c>
    </row>
    <row r="732" spans="1:13" x14ac:dyDescent="0.35">
      <c r="A732" s="9" t="s">
        <v>2829</v>
      </c>
      <c r="B732" s="10" t="s">
        <v>2830</v>
      </c>
      <c r="C732" s="9" t="s">
        <v>220</v>
      </c>
      <c r="D732" s="11">
        <v>1662619.17</v>
      </c>
      <c r="E732" s="12">
        <v>581329.19999999995</v>
      </c>
      <c r="F732" s="12">
        <v>1594475.93</v>
      </c>
      <c r="G732" s="12">
        <v>727.29</v>
      </c>
      <c r="H732" s="12">
        <v>3839151.59</v>
      </c>
      <c r="I732" s="12">
        <v>796510420</v>
      </c>
      <c r="J732" s="18">
        <v>4.8199640501878198</v>
      </c>
      <c r="K732" s="12">
        <v>45562.04</v>
      </c>
      <c r="L732" s="11">
        <v>0</v>
      </c>
      <c r="M732" s="20">
        <v>4491786.9400000004</v>
      </c>
    </row>
    <row r="733" spans="1:13" x14ac:dyDescent="0.35">
      <c r="A733" s="9" t="s">
        <v>2831</v>
      </c>
      <c r="B733" s="10" t="s">
        <v>2832</v>
      </c>
      <c r="C733" s="9" t="s">
        <v>266</v>
      </c>
      <c r="D733" s="11">
        <v>1300975.77</v>
      </c>
      <c r="E733" s="12">
        <v>0</v>
      </c>
      <c r="F733" s="12">
        <v>24990.85</v>
      </c>
      <c r="G733" s="12">
        <v>9980.4599999999991</v>
      </c>
      <c r="H733" s="12">
        <v>1335947.08</v>
      </c>
      <c r="I733" s="12">
        <v>518215049</v>
      </c>
      <c r="J733" s="18">
        <v>2.57797816288427</v>
      </c>
      <c r="K733" s="12">
        <v>513904.11</v>
      </c>
      <c r="L733" s="11">
        <v>0</v>
      </c>
      <c r="M733" s="20">
        <v>2904511.42</v>
      </c>
    </row>
    <row r="734" spans="1:13" x14ac:dyDescent="0.35">
      <c r="A734" s="9" t="s">
        <v>2833</v>
      </c>
      <c r="B734" s="10" t="s">
        <v>2834</v>
      </c>
      <c r="C734" s="9" t="s">
        <v>155</v>
      </c>
      <c r="D734" s="11">
        <v>882182.41</v>
      </c>
      <c r="E734" s="12">
        <v>0</v>
      </c>
      <c r="F734" s="12">
        <v>12000.01</v>
      </c>
      <c r="G734" s="12">
        <v>-14559.56</v>
      </c>
      <c r="H734" s="12">
        <v>879622.86</v>
      </c>
      <c r="I734" s="12">
        <v>204359197</v>
      </c>
      <c r="J734" s="18">
        <v>4.3042978878019396</v>
      </c>
      <c r="K734" s="12">
        <v>93943.96</v>
      </c>
      <c r="L734" s="11">
        <v>441777.09</v>
      </c>
      <c r="M734" s="20">
        <v>2036969.57</v>
      </c>
    </row>
    <row r="735" spans="1:13" x14ac:dyDescent="0.35">
      <c r="A735" s="9" t="s">
        <v>2835</v>
      </c>
      <c r="B735" s="10" t="s">
        <v>2836</v>
      </c>
      <c r="C735" s="9" t="s">
        <v>307</v>
      </c>
      <c r="D735" s="11">
        <v>996048.8</v>
      </c>
      <c r="E735" s="12">
        <v>92510.28</v>
      </c>
      <c r="F735" s="12">
        <v>8600.06</v>
      </c>
      <c r="G735" s="12">
        <v>-5859.37</v>
      </c>
      <c r="H735" s="12">
        <v>1091299.77</v>
      </c>
      <c r="I735" s="12">
        <v>130567631</v>
      </c>
      <c r="J735" s="18">
        <v>8.3581187897940801</v>
      </c>
      <c r="K735" s="12">
        <v>0</v>
      </c>
      <c r="L735" s="11">
        <v>36499.870000000003</v>
      </c>
      <c r="M735" s="20">
        <v>977277.88</v>
      </c>
    </row>
    <row r="736" spans="1:13" x14ac:dyDescent="0.35">
      <c r="A736" s="9" t="s">
        <v>2837</v>
      </c>
      <c r="B736" s="10" t="s">
        <v>2838</v>
      </c>
      <c r="C736" s="9" t="s">
        <v>386</v>
      </c>
      <c r="D736" s="11">
        <v>502943.85</v>
      </c>
      <c r="E736" s="12">
        <v>14198.06</v>
      </c>
      <c r="F736" s="12">
        <v>0</v>
      </c>
      <c r="G736" s="12">
        <v>0</v>
      </c>
      <c r="H736" s="12">
        <v>517141.91</v>
      </c>
      <c r="I736" s="12">
        <v>279658473</v>
      </c>
      <c r="J736" s="18">
        <v>1.84919092367353</v>
      </c>
      <c r="K736" s="12">
        <v>171159.13</v>
      </c>
      <c r="L736" s="11">
        <v>0</v>
      </c>
      <c r="M736" s="20">
        <v>970262.9</v>
      </c>
    </row>
    <row r="737" spans="1:13" x14ac:dyDescent="0.35">
      <c r="A737" s="9" t="s">
        <v>2839</v>
      </c>
      <c r="B737" s="10" t="s">
        <v>2840</v>
      </c>
      <c r="C737" s="9" t="s">
        <v>130</v>
      </c>
      <c r="D737" s="11">
        <v>647361.01</v>
      </c>
      <c r="E737" s="12">
        <v>0</v>
      </c>
      <c r="F737" s="12">
        <v>193855.75</v>
      </c>
      <c r="G737" s="12">
        <v>-8014.32</v>
      </c>
      <c r="H737" s="12">
        <v>833202.44</v>
      </c>
      <c r="I737" s="12">
        <v>261412054</v>
      </c>
      <c r="J737" s="18">
        <v>3.1873145375308498</v>
      </c>
      <c r="K737" s="12">
        <v>267910.81</v>
      </c>
      <c r="L737" s="11">
        <v>0</v>
      </c>
      <c r="M737" s="20">
        <v>1518031.74</v>
      </c>
    </row>
    <row r="738" spans="1:13" x14ac:dyDescent="0.35">
      <c r="A738" s="9" t="s">
        <v>2841</v>
      </c>
      <c r="B738" s="10" t="s">
        <v>2842</v>
      </c>
      <c r="C738" s="9" t="s">
        <v>183</v>
      </c>
      <c r="D738" s="11">
        <v>3927415.37</v>
      </c>
      <c r="E738" s="12">
        <v>0</v>
      </c>
      <c r="F738" s="12">
        <v>0</v>
      </c>
      <c r="G738" s="12">
        <v>1508.93</v>
      </c>
      <c r="H738" s="12">
        <v>3928924.3</v>
      </c>
      <c r="I738" s="12">
        <v>9776383105</v>
      </c>
      <c r="J738" s="18">
        <v>0.40187912623745298</v>
      </c>
      <c r="K738" s="12">
        <v>0</v>
      </c>
      <c r="L738" s="11">
        <v>0</v>
      </c>
      <c r="M738" s="20">
        <v>32626513.899999999</v>
      </c>
    </row>
    <row r="739" spans="1:13" x14ac:dyDescent="0.35">
      <c r="A739" s="9" t="s">
        <v>2843</v>
      </c>
      <c r="B739" s="10" t="s">
        <v>2844</v>
      </c>
      <c r="C739" s="9" t="s">
        <v>158</v>
      </c>
      <c r="D739" s="11">
        <v>222349.37</v>
      </c>
      <c r="E739" s="12">
        <v>0</v>
      </c>
      <c r="F739" s="12">
        <v>0</v>
      </c>
      <c r="G739" s="12">
        <v>60.92</v>
      </c>
      <c r="H739" s="12">
        <v>222410.29</v>
      </c>
      <c r="I739" s="12">
        <v>47755209</v>
      </c>
      <c r="J739" s="18">
        <v>4.6572990602972801</v>
      </c>
      <c r="K739" s="12">
        <v>0</v>
      </c>
      <c r="L739" s="11">
        <v>0</v>
      </c>
      <c r="M739" s="20">
        <v>381659.18</v>
      </c>
    </row>
    <row r="740" spans="1:13" x14ac:dyDescent="0.35">
      <c r="A740" s="9" t="s">
        <v>2845</v>
      </c>
      <c r="B740" s="10" t="s">
        <v>2846</v>
      </c>
      <c r="C740" s="9" t="s">
        <v>186</v>
      </c>
      <c r="D740" s="11">
        <v>1387750.71</v>
      </c>
      <c r="E740" s="12">
        <v>272792.58</v>
      </c>
      <c r="F740" s="12">
        <v>119228.91</v>
      </c>
      <c r="G740" s="12">
        <v>-13454.47</v>
      </c>
      <c r="H740" s="12">
        <v>1766317.73</v>
      </c>
      <c r="I740" s="12">
        <v>305739302</v>
      </c>
      <c r="J740" s="18">
        <v>5.7772020752503703</v>
      </c>
      <c r="K740" s="12">
        <v>0</v>
      </c>
      <c r="L740" s="11">
        <v>0</v>
      </c>
      <c r="M740" s="20">
        <v>1638904.95</v>
      </c>
    </row>
    <row r="741" spans="1:13" x14ac:dyDescent="0.35">
      <c r="A741" s="9" t="s">
        <v>2847</v>
      </c>
      <c r="B741" s="10" t="s">
        <v>2848</v>
      </c>
      <c r="C741" s="9" t="s">
        <v>214</v>
      </c>
      <c r="D741" s="11">
        <v>9017239.2799999993</v>
      </c>
      <c r="E741" s="12">
        <v>2523326.5499999998</v>
      </c>
      <c r="F741" s="12">
        <v>5146173.2</v>
      </c>
      <c r="G741" s="12">
        <v>10547.1</v>
      </c>
      <c r="H741" s="12">
        <v>16697286.130000001</v>
      </c>
      <c r="I741" s="12">
        <v>2648112325</v>
      </c>
      <c r="J741" s="18">
        <v>6.3053541847021197</v>
      </c>
      <c r="K741" s="12">
        <v>2149983.5699999998</v>
      </c>
      <c r="L741" s="11">
        <v>0</v>
      </c>
      <c r="M741" s="20">
        <v>9415511.6199999992</v>
      </c>
    </row>
    <row r="742" spans="1:13" x14ac:dyDescent="0.35">
      <c r="A742" s="9" t="s">
        <v>2849</v>
      </c>
      <c r="B742" s="10" t="s">
        <v>2850</v>
      </c>
      <c r="C742" s="9" t="s">
        <v>386</v>
      </c>
      <c r="D742" s="11">
        <v>544222.1</v>
      </c>
      <c r="E742" s="12">
        <v>0</v>
      </c>
      <c r="F742" s="12">
        <v>8399.94</v>
      </c>
      <c r="G742" s="12">
        <v>0</v>
      </c>
      <c r="H742" s="12">
        <v>552622.04</v>
      </c>
      <c r="I742" s="12">
        <v>229465721</v>
      </c>
      <c r="J742" s="18">
        <v>2.4082988848691702</v>
      </c>
      <c r="K742" s="12">
        <v>330500.2</v>
      </c>
      <c r="L742" s="11">
        <v>0</v>
      </c>
      <c r="M742" s="20">
        <v>801790.51</v>
      </c>
    </row>
    <row r="743" spans="1:13" x14ac:dyDescent="0.35">
      <c r="A743" s="9" t="s">
        <v>2851</v>
      </c>
      <c r="B743" s="10" t="s">
        <v>2852</v>
      </c>
      <c r="C743" s="9" t="s">
        <v>318</v>
      </c>
      <c r="D743" s="11">
        <v>1712408.65</v>
      </c>
      <c r="E743" s="12">
        <v>0</v>
      </c>
      <c r="F743" s="12">
        <v>451759.08</v>
      </c>
      <c r="G743" s="12">
        <v>1242.8900000000001</v>
      </c>
      <c r="H743" s="12">
        <v>2165410.62</v>
      </c>
      <c r="I743" s="12">
        <v>1167146043</v>
      </c>
      <c r="J743" s="18">
        <v>1.85530391246848</v>
      </c>
      <c r="K743" s="12">
        <v>1718938.44</v>
      </c>
      <c r="L743" s="11">
        <v>0</v>
      </c>
      <c r="M743" s="20">
        <v>5025006.04</v>
      </c>
    </row>
    <row r="744" spans="1:13" x14ac:dyDescent="0.35">
      <c r="A744" s="9" t="s">
        <v>2853</v>
      </c>
      <c r="B744" s="10" t="s">
        <v>2854</v>
      </c>
      <c r="C744" s="9" t="s">
        <v>341</v>
      </c>
      <c r="D744" s="11">
        <v>1425478.82</v>
      </c>
      <c r="E744" s="12">
        <v>236999.98</v>
      </c>
      <c r="F744" s="12">
        <v>725232.58</v>
      </c>
      <c r="G744" s="12">
        <v>0</v>
      </c>
      <c r="H744" s="12">
        <v>2387711.38</v>
      </c>
      <c r="I744" s="12">
        <v>440266349</v>
      </c>
      <c r="J744" s="18">
        <v>5.4233338192286</v>
      </c>
      <c r="K744" s="12">
        <v>0</v>
      </c>
      <c r="L744" s="11">
        <v>0</v>
      </c>
      <c r="M744" s="20">
        <v>2484976.41</v>
      </c>
    </row>
    <row r="745" spans="1:13" x14ac:dyDescent="0.35">
      <c r="A745" s="9" t="s">
        <v>2855</v>
      </c>
      <c r="B745" s="10" t="s">
        <v>2856</v>
      </c>
      <c r="C745" s="9" t="s">
        <v>433</v>
      </c>
      <c r="D745" s="11">
        <v>1532654.82</v>
      </c>
      <c r="E745" s="12">
        <v>103450.22</v>
      </c>
      <c r="F745" s="12">
        <v>69469.61</v>
      </c>
      <c r="G745" s="12">
        <v>0</v>
      </c>
      <c r="H745" s="12">
        <v>1705574.65</v>
      </c>
      <c r="I745" s="12">
        <v>404583771</v>
      </c>
      <c r="J745" s="18">
        <v>4.2156279422290499</v>
      </c>
      <c r="K745" s="12">
        <v>0</v>
      </c>
      <c r="L745" s="11">
        <v>0</v>
      </c>
      <c r="M745" s="20">
        <v>2182114.83</v>
      </c>
    </row>
    <row r="746" spans="1:13" x14ac:dyDescent="0.35">
      <c r="A746" s="9" t="s">
        <v>2857</v>
      </c>
      <c r="B746" s="10" t="s">
        <v>2858</v>
      </c>
      <c r="C746" s="9" t="s">
        <v>253</v>
      </c>
      <c r="D746" s="11">
        <v>409112.87</v>
      </c>
      <c r="E746" s="12">
        <v>45913.03</v>
      </c>
      <c r="F746" s="12">
        <v>0</v>
      </c>
      <c r="G746" s="12">
        <v>0</v>
      </c>
      <c r="H746" s="12">
        <v>455025.9</v>
      </c>
      <c r="I746" s="12">
        <v>170154914</v>
      </c>
      <c r="J746" s="18">
        <v>2.6741860655285001</v>
      </c>
      <c r="K746" s="12">
        <v>0</v>
      </c>
      <c r="L746" s="11">
        <v>0</v>
      </c>
      <c r="M746" s="20">
        <v>765365.9</v>
      </c>
    </row>
    <row r="747" spans="1:13" x14ac:dyDescent="0.35">
      <c r="A747" s="9" t="s">
        <v>2859</v>
      </c>
      <c r="B747" s="10" t="s">
        <v>2860</v>
      </c>
      <c r="C747" s="9" t="s">
        <v>277</v>
      </c>
      <c r="D747" s="11">
        <v>1010102.67</v>
      </c>
      <c r="E747" s="12">
        <v>131481.07999999999</v>
      </c>
      <c r="F747" s="12">
        <v>0</v>
      </c>
      <c r="G747" s="12">
        <v>-372.19</v>
      </c>
      <c r="H747" s="12">
        <v>1141211.56</v>
      </c>
      <c r="I747" s="12">
        <v>636606942</v>
      </c>
      <c r="J747" s="18">
        <v>1.79264705536309</v>
      </c>
      <c r="K747" s="12">
        <v>0</v>
      </c>
      <c r="L747" s="11">
        <v>0</v>
      </c>
      <c r="M747" s="20">
        <v>2146563.13</v>
      </c>
    </row>
    <row r="748" spans="1:13" x14ac:dyDescent="0.35">
      <c r="A748" s="9" t="s">
        <v>2861</v>
      </c>
      <c r="B748" s="10" t="s">
        <v>2862</v>
      </c>
      <c r="C748" s="9" t="s">
        <v>346</v>
      </c>
      <c r="D748" s="11">
        <v>1484841.75</v>
      </c>
      <c r="E748" s="12">
        <v>0</v>
      </c>
      <c r="F748" s="12">
        <v>32299.81</v>
      </c>
      <c r="G748" s="12">
        <v>0</v>
      </c>
      <c r="H748" s="12">
        <v>1517141.56</v>
      </c>
      <c r="I748" s="12">
        <v>348492025</v>
      </c>
      <c r="J748" s="18">
        <v>4.3534469978186703</v>
      </c>
      <c r="K748" s="12">
        <v>726801.57</v>
      </c>
      <c r="L748" s="11">
        <v>0</v>
      </c>
      <c r="M748" s="20">
        <v>551293.19999999995</v>
      </c>
    </row>
    <row r="749" spans="1:13" x14ac:dyDescent="0.35">
      <c r="A749" s="9" t="s">
        <v>2863</v>
      </c>
      <c r="B749" s="10" t="s">
        <v>2864</v>
      </c>
      <c r="C749" s="9" t="s">
        <v>217</v>
      </c>
      <c r="D749" s="11">
        <v>716000.61</v>
      </c>
      <c r="E749" s="12">
        <v>56313.03</v>
      </c>
      <c r="F749" s="12">
        <v>352393.76</v>
      </c>
      <c r="G749" s="12">
        <v>490.05</v>
      </c>
      <c r="H749" s="12">
        <v>1125197.45</v>
      </c>
      <c r="I749" s="12">
        <v>969368246</v>
      </c>
      <c r="J749" s="18">
        <v>1.16075336142174</v>
      </c>
      <c r="K749" s="12">
        <v>522331.07</v>
      </c>
      <c r="L749" s="11">
        <v>87565.69</v>
      </c>
      <c r="M749" s="20">
        <v>1852510.84</v>
      </c>
    </row>
    <row r="750" spans="1:13" x14ac:dyDescent="0.35">
      <c r="A750" s="9" t="s">
        <v>2865</v>
      </c>
      <c r="B750" s="10" t="s">
        <v>2866</v>
      </c>
      <c r="C750" s="9" t="s">
        <v>142</v>
      </c>
      <c r="D750" s="11">
        <v>0</v>
      </c>
      <c r="E750" s="12">
        <v>200000.15</v>
      </c>
      <c r="F750" s="12">
        <v>21300.02</v>
      </c>
      <c r="G750" s="12">
        <v>0</v>
      </c>
      <c r="H750" s="12">
        <v>221300.17</v>
      </c>
      <c r="I750" s="12">
        <v>371320609</v>
      </c>
      <c r="J750" s="18">
        <v>0.59598138276240997</v>
      </c>
      <c r="K750" s="12">
        <v>0</v>
      </c>
      <c r="L750" s="11">
        <v>0</v>
      </c>
      <c r="M750" s="20">
        <v>1302067.71</v>
      </c>
    </row>
    <row r="751" spans="1:13" x14ac:dyDescent="0.35">
      <c r="A751" s="9" t="s">
        <v>2867</v>
      </c>
      <c r="B751" s="10" t="s">
        <v>2868</v>
      </c>
      <c r="C751" s="9" t="s">
        <v>473</v>
      </c>
      <c r="D751" s="11">
        <v>12852616.66</v>
      </c>
      <c r="E751" s="12">
        <v>999.95</v>
      </c>
      <c r="F751" s="12">
        <v>2396072</v>
      </c>
      <c r="G751" s="12">
        <v>-10238.43</v>
      </c>
      <c r="H751" s="12">
        <v>15239450.18</v>
      </c>
      <c r="I751" s="12">
        <v>3291670397</v>
      </c>
      <c r="J751" s="18">
        <v>4.6297011371153998</v>
      </c>
      <c r="K751" s="12">
        <v>2594585.2200000002</v>
      </c>
      <c r="L751" s="11">
        <v>707325.43</v>
      </c>
      <c r="M751" s="20">
        <v>7368304.2800000003</v>
      </c>
    </row>
    <row r="752" spans="1:13" x14ac:dyDescent="0.35">
      <c r="A752" s="9" t="s">
        <v>2869</v>
      </c>
      <c r="B752" s="10" t="s">
        <v>2870</v>
      </c>
      <c r="C752" s="9" t="s">
        <v>378</v>
      </c>
      <c r="D752" s="11">
        <v>516709.42</v>
      </c>
      <c r="E752" s="12">
        <v>0</v>
      </c>
      <c r="F752" s="12">
        <v>105799.87</v>
      </c>
      <c r="G752" s="12">
        <v>0</v>
      </c>
      <c r="H752" s="12">
        <v>622509.29</v>
      </c>
      <c r="I752" s="12">
        <v>118374062</v>
      </c>
      <c r="J752" s="18">
        <v>5.2588318714618403</v>
      </c>
      <c r="K752" s="12">
        <v>133602.37</v>
      </c>
      <c r="L752" s="11">
        <v>0</v>
      </c>
      <c r="M752" s="20">
        <v>602208.62</v>
      </c>
    </row>
    <row r="753" spans="1:13" x14ac:dyDescent="0.35">
      <c r="A753" s="9" t="s">
        <v>2871</v>
      </c>
      <c r="B753" s="10" t="s">
        <v>2872</v>
      </c>
      <c r="C753" s="9" t="s">
        <v>183</v>
      </c>
      <c r="D753" s="11">
        <v>0</v>
      </c>
      <c r="E753" s="12">
        <v>0</v>
      </c>
      <c r="F753" s="12">
        <v>0</v>
      </c>
      <c r="G753" s="12">
        <v>0</v>
      </c>
      <c r="H753" s="12">
        <v>0</v>
      </c>
      <c r="I753" s="12">
        <v>12396465881</v>
      </c>
      <c r="J753" s="18">
        <v>0</v>
      </c>
      <c r="K753" s="12">
        <v>0</v>
      </c>
      <c r="L753" s="11">
        <v>0</v>
      </c>
      <c r="M753" s="20">
        <v>40638743.390000001</v>
      </c>
    </row>
    <row r="754" spans="1:13" x14ac:dyDescent="0.35">
      <c r="A754" s="9" t="s">
        <v>2873</v>
      </c>
      <c r="B754" s="10" t="s">
        <v>2874</v>
      </c>
      <c r="C754" s="9" t="s">
        <v>318</v>
      </c>
      <c r="D754" s="11">
        <v>1445861.31</v>
      </c>
      <c r="E754" s="12">
        <v>108057.07</v>
      </c>
      <c r="F754" s="12">
        <v>1831003.57</v>
      </c>
      <c r="G754" s="12">
        <v>3478.62</v>
      </c>
      <c r="H754" s="12">
        <v>3388400.57</v>
      </c>
      <c r="I754" s="12">
        <v>957000573</v>
      </c>
      <c r="J754" s="18">
        <v>3.5406463335524001</v>
      </c>
      <c r="K754" s="12">
        <v>1334720.1200000001</v>
      </c>
      <c r="L754" s="11">
        <v>0</v>
      </c>
      <c r="M754" s="20">
        <v>4179367.82</v>
      </c>
    </row>
    <row r="755" spans="1:13" x14ac:dyDescent="0.35">
      <c r="A755" s="9" t="s">
        <v>2875</v>
      </c>
      <c r="B755" s="10" t="s">
        <v>2876</v>
      </c>
      <c r="C755" s="9" t="s">
        <v>318</v>
      </c>
      <c r="D755" s="11">
        <v>5380285.9100000001</v>
      </c>
      <c r="E755" s="12">
        <v>229725.02</v>
      </c>
      <c r="F755" s="12">
        <v>960989.52</v>
      </c>
      <c r="G755" s="12">
        <v>8128.45</v>
      </c>
      <c r="H755" s="12">
        <v>6579128.9000000004</v>
      </c>
      <c r="I755" s="12">
        <v>2022389905</v>
      </c>
      <c r="J755" s="18">
        <v>3.25314563909475</v>
      </c>
      <c r="K755" s="12">
        <v>1332072.76</v>
      </c>
      <c r="L755" s="11">
        <v>0</v>
      </c>
      <c r="M755" s="20">
        <v>8571814.4900000002</v>
      </c>
    </row>
    <row r="756" spans="1:13" x14ac:dyDescent="0.35">
      <c r="A756" s="9" t="s">
        <v>2877</v>
      </c>
      <c r="B756" s="10" t="s">
        <v>2878</v>
      </c>
      <c r="C756" s="9" t="s">
        <v>381</v>
      </c>
      <c r="D756" s="11">
        <v>610560.37</v>
      </c>
      <c r="E756" s="12">
        <v>195450.01</v>
      </c>
      <c r="F756" s="12">
        <v>8616.09</v>
      </c>
      <c r="G756" s="12">
        <v>0</v>
      </c>
      <c r="H756" s="12">
        <v>814626.47</v>
      </c>
      <c r="I756" s="12">
        <v>275510053</v>
      </c>
      <c r="J756" s="18">
        <v>2.9567939940108099</v>
      </c>
      <c r="K756" s="12">
        <v>135527.15</v>
      </c>
      <c r="L756" s="11">
        <v>0</v>
      </c>
      <c r="M756" s="20">
        <v>1743891.71</v>
      </c>
    </row>
    <row r="757" spans="1:13" x14ac:dyDescent="0.35">
      <c r="A757" s="9" t="s">
        <v>2879</v>
      </c>
      <c r="B757" s="10" t="s">
        <v>2880</v>
      </c>
      <c r="C757" s="9" t="s">
        <v>341</v>
      </c>
      <c r="D757" s="11">
        <v>1621332.02</v>
      </c>
      <c r="E757" s="12">
        <v>705374.75</v>
      </c>
      <c r="F757" s="12">
        <v>275436.21000000002</v>
      </c>
      <c r="G757" s="12">
        <v>1606.37</v>
      </c>
      <c r="H757" s="12">
        <v>2603749.35</v>
      </c>
      <c r="I757" s="12">
        <v>653143634</v>
      </c>
      <c r="J757" s="18">
        <v>3.9864881389933302</v>
      </c>
      <c r="K757" s="12">
        <v>0</v>
      </c>
      <c r="L757" s="11">
        <v>0</v>
      </c>
      <c r="M757" s="20">
        <v>3946139.53</v>
      </c>
    </row>
    <row r="758" spans="1:13" x14ac:dyDescent="0.35">
      <c r="A758" s="9" t="s">
        <v>2881</v>
      </c>
      <c r="B758" s="10" t="s">
        <v>2882</v>
      </c>
      <c r="C758" s="9" t="s">
        <v>677</v>
      </c>
      <c r="D758" s="11">
        <v>2968444.97</v>
      </c>
      <c r="E758" s="12">
        <v>0</v>
      </c>
      <c r="F758" s="12">
        <v>339260.22</v>
      </c>
      <c r="G758" s="12">
        <v>2249.9</v>
      </c>
      <c r="H758" s="12">
        <v>3309955.09</v>
      </c>
      <c r="I758" s="12">
        <v>1059167554</v>
      </c>
      <c r="J758" s="18">
        <v>3.12505332843683</v>
      </c>
      <c r="K758" s="12">
        <v>413349.62</v>
      </c>
      <c r="L758" s="11">
        <v>14617.14</v>
      </c>
      <c r="M758" s="20">
        <v>2814333.86</v>
      </c>
    </row>
    <row r="759" spans="1:13" x14ac:dyDescent="0.35">
      <c r="A759" s="9" t="s">
        <v>2883</v>
      </c>
      <c r="B759" s="10" t="s">
        <v>2884</v>
      </c>
      <c r="C759" s="9" t="s">
        <v>386</v>
      </c>
      <c r="D759" s="11">
        <v>567873.02</v>
      </c>
      <c r="E759" s="12">
        <v>256025.87</v>
      </c>
      <c r="F759" s="12">
        <v>93599.89</v>
      </c>
      <c r="G759" s="12">
        <v>0</v>
      </c>
      <c r="H759" s="12">
        <v>917498.78</v>
      </c>
      <c r="I759" s="12">
        <v>284688001</v>
      </c>
      <c r="J759" s="18">
        <v>3.22282209568783</v>
      </c>
      <c r="K759" s="12">
        <v>0</v>
      </c>
      <c r="L759" s="11">
        <v>0</v>
      </c>
      <c r="M759" s="20">
        <v>990888.44</v>
      </c>
    </row>
    <row r="760" spans="1:13" x14ac:dyDescent="0.35">
      <c r="A760" s="9" t="s">
        <v>2885</v>
      </c>
      <c r="B760" s="10" t="s">
        <v>2886</v>
      </c>
      <c r="C760" s="9" t="s">
        <v>346</v>
      </c>
      <c r="D760" s="11">
        <v>997910.16</v>
      </c>
      <c r="E760" s="12">
        <v>0</v>
      </c>
      <c r="F760" s="12">
        <v>456275.6</v>
      </c>
      <c r="G760" s="12">
        <v>945.34</v>
      </c>
      <c r="H760" s="12">
        <v>1455131.1</v>
      </c>
      <c r="I760" s="12">
        <v>412885832</v>
      </c>
      <c r="J760" s="18">
        <v>3.5242940959039699</v>
      </c>
      <c r="K760" s="12">
        <v>637716.93000000005</v>
      </c>
      <c r="L760" s="11">
        <v>0</v>
      </c>
      <c r="M760" s="20">
        <v>560435.37</v>
      </c>
    </row>
    <row r="761" spans="1:13" x14ac:dyDescent="0.35">
      <c r="A761" s="9" t="s">
        <v>2887</v>
      </c>
      <c r="B761" s="10" t="s">
        <v>2888</v>
      </c>
      <c r="C761" s="9" t="s">
        <v>155</v>
      </c>
      <c r="D761" s="11">
        <v>690563.04</v>
      </c>
      <c r="E761" s="12">
        <v>0</v>
      </c>
      <c r="F761" s="12">
        <v>29750.03</v>
      </c>
      <c r="G761" s="12">
        <v>-12169.07</v>
      </c>
      <c r="H761" s="12">
        <v>708144</v>
      </c>
      <c r="I761" s="12">
        <v>104400389</v>
      </c>
      <c r="J761" s="18">
        <v>6.7829632320622899</v>
      </c>
      <c r="K761" s="12">
        <v>102000.04</v>
      </c>
      <c r="L761" s="11">
        <v>0</v>
      </c>
      <c r="M761" s="20">
        <v>1051857.24</v>
      </c>
    </row>
    <row r="762" spans="1:13" x14ac:dyDescent="0.35">
      <c r="A762" s="9" t="s">
        <v>2889</v>
      </c>
      <c r="B762" s="10" t="s">
        <v>2890</v>
      </c>
      <c r="C762" s="9" t="s">
        <v>202</v>
      </c>
      <c r="D762" s="11">
        <v>297671.95</v>
      </c>
      <c r="E762" s="12">
        <v>0</v>
      </c>
      <c r="F762" s="12">
        <v>0</v>
      </c>
      <c r="G762" s="12">
        <v>0</v>
      </c>
      <c r="H762" s="12">
        <v>297671.95</v>
      </c>
      <c r="I762" s="12">
        <v>235216155</v>
      </c>
      <c r="J762" s="18">
        <v>1.26552510817125</v>
      </c>
      <c r="K762" s="12">
        <v>250812.57</v>
      </c>
      <c r="L762" s="11">
        <v>0</v>
      </c>
      <c r="M762" s="20">
        <v>1416693.3</v>
      </c>
    </row>
    <row r="763" spans="1:13" x14ac:dyDescent="0.35">
      <c r="A763" s="9" t="s">
        <v>2891</v>
      </c>
      <c r="B763" s="10" t="s">
        <v>2892</v>
      </c>
      <c r="C763" s="9" t="s">
        <v>626</v>
      </c>
      <c r="D763" s="11">
        <v>200000.05</v>
      </c>
      <c r="E763" s="12">
        <v>63617.14</v>
      </c>
      <c r="F763" s="12">
        <v>0</v>
      </c>
      <c r="G763" s="12">
        <v>0</v>
      </c>
      <c r="H763" s="12">
        <v>263617.19</v>
      </c>
      <c r="I763" s="12">
        <v>100031061</v>
      </c>
      <c r="J763" s="18">
        <v>2.6353533329012699</v>
      </c>
      <c r="K763" s="12">
        <v>0</v>
      </c>
      <c r="L763" s="11">
        <v>0</v>
      </c>
      <c r="M763" s="20">
        <v>1062574.18</v>
      </c>
    </row>
    <row r="764" spans="1:13" x14ac:dyDescent="0.35">
      <c r="A764" s="9" t="s">
        <v>2893</v>
      </c>
      <c r="B764" s="10" t="s">
        <v>2894</v>
      </c>
      <c r="C764" s="9" t="s">
        <v>341</v>
      </c>
      <c r="D764" s="11">
        <v>587314.87</v>
      </c>
      <c r="E764" s="12">
        <v>198052.72</v>
      </c>
      <c r="F764" s="12">
        <v>857996.16</v>
      </c>
      <c r="G764" s="12">
        <v>379.37</v>
      </c>
      <c r="H764" s="12">
        <v>1643743.12</v>
      </c>
      <c r="I764" s="12">
        <v>577756831</v>
      </c>
      <c r="J764" s="18">
        <v>2.8450431596887502</v>
      </c>
      <c r="K764" s="12">
        <v>0</v>
      </c>
      <c r="L764" s="11">
        <v>0</v>
      </c>
      <c r="M764" s="20">
        <v>3348631.78</v>
      </c>
    </row>
    <row r="765" spans="1:13" x14ac:dyDescent="0.35">
      <c r="A765" s="9" t="s">
        <v>2895</v>
      </c>
      <c r="B765" s="10" t="s">
        <v>2896</v>
      </c>
      <c r="C765" s="9" t="s">
        <v>202</v>
      </c>
      <c r="D765" s="11">
        <v>254898.24</v>
      </c>
      <c r="E765" s="12">
        <v>0</v>
      </c>
      <c r="F765" s="12">
        <v>0</v>
      </c>
      <c r="G765" s="12">
        <v>0</v>
      </c>
      <c r="H765" s="12">
        <v>254898.24</v>
      </c>
      <c r="I765" s="12">
        <v>113849659</v>
      </c>
      <c r="J765" s="18">
        <v>2.2389020945596299</v>
      </c>
      <c r="K765" s="12">
        <v>108743.11</v>
      </c>
      <c r="L765" s="11">
        <v>0</v>
      </c>
      <c r="M765" s="20">
        <v>638577.05000000005</v>
      </c>
    </row>
    <row r="766" spans="1:13" x14ac:dyDescent="0.35">
      <c r="A766" s="9" t="s">
        <v>2897</v>
      </c>
      <c r="B766" s="10" t="s">
        <v>2898</v>
      </c>
      <c r="C766" s="9" t="s">
        <v>246</v>
      </c>
      <c r="D766" s="11">
        <v>0</v>
      </c>
      <c r="E766" s="12">
        <v>0</v>
      </c>
      <c r="F766" s="12">
        <v>17499.93</v>
      </c>
      <c r="G766" s="12">
        <v>0</v>
      </c>
      <c r="H766" s="12">
        <v>17499.93</v>
      </c>
      <c r="I766" s="12">
        <v>311381107</v>
      </c>
      <c r="J766" s="18">
        <v>5.6201001302240199E-2</v>
      </c>
      <c r="K766" s="12">
        <v>426995.22</v>
      </c>
      <c r="L766" s="11">
        <v>0</v>
      </c>
      <c r="M766" s="20">
        <v>1432870.38</v>
      </c>
    </row>
    <row r="767" spans="1:13" x14ac:dyDescent="0.35">
      <c r="A767" s="9" t="s">
        <v>2899</v>
      </c>
      <c r="B767" s="10" t="s">
        <v>2900</v>
      </c>
      <c r="C767" s="9" t="s">
        <v>643</v>
      </c>
      <c r="D767" s="11">
        <v>3508946.43</v>
      </c>
      <c r="E767" s="12">
        <v>0</v>
      </c>
      <c r="F767" s="12">
        <v>384651.13</v>
      </c>
      <c r="G767" s="12">
        <v>0</v>
      </c>
      <c r="H767" s="12">
        <v>3893597.56</v>
      </c>
      <c r="I767" s="12">
        <v>691029783</v>
      </c>
      <c r="J767" s="18">
        <v>5.6344858872746997</v>
      </c>
      <c r="K767" s="12">
        <v>579208.95999999996</v>
      </c>
      <c r="L767" s="11">
        <v>0</v>
      </c>
      <c r="M767" s="20">
        <v>2505121.77</v>
      </c>
    </row>
    <row r="768" spans="1:13" x14ac:dyDescent="0.35">
      <c r="A768" s="9" t="s">
        <v>2901</v>
      </c>
      <c r="B768" s="10" t="s">
        <v>2902</v>
      </c>
      <c r="C768" s="9" t="s">
        <v>202</v>
      </c>
      <c r="D768" s="11">
        <v>0</v>
      </c>
      <c r="E768" s="12">
        <v>0</v>
      </c>
      <c r="F768" s="12">
        <v>604528.37</v>
      </c>
      <c r="G768" s="12">
        <v>-1002.79</v>
      </c>
      <c r="H768" s="12">
        <v>603525.57999999996</v>
      </c>
      <c r="I768" s="12">
        <v>474626711</v>
      </c>
      <c r="J768" s="18">
        <v>1.2715794665842099</v>
      </c>
      <c r="K768" s="12">
        <v>442999.91</v>
      </c>
      <c r="L768" s="11">
        <v>66838.66</v>
      </c>
      <c r="M768" s="20">
        <v>2880366.61</v>
      </c>
    </row>
    <row r="769" spans="1:13" x14ac:dyDescent="0.35">
      <c r="A769" s="9" t="s">
        <v>2903</v>
      </c>
      <c r="B769" s="10" t="s">
        <v>2904</v>
      </c>
      <c r="C769" s="9" t="s">
        <v>381</v>
      </c>
      <c r="D769" s="11">
        <v>474426.83</v>
      </c>
      <c r="E769" s="12">
        <v>93649.88</v>
      </c>
      <c r="F769" s="12">
        <v>4199.99</v>
      </c>
      <c r="G769" s="12">
        <v>0</v>
      </c>
      <c r="H769" s="12">
        <v>572276.69999999995</v>
      </c>
      <c r="I769" s="12">
        <v>171574657</v>
      </c>
      <c r="J769" s="18">
        <v>3.3354384033534701</v>
      </c>
      <c r="K769" s="12">
        <v>0</v>
      </c>
      <c r="L769" s="11">
        <v>0</v>
      </c>
      <c r="M769" s="20">
        <v>1081366.23</v>
      </c>
    </row>
    <row r="770" spans="1:13" x14ac:dyDescent="0.35">
      <c r="A770" s="9" t="s">
        <v>2905</v>
      </c>
      <c r="B770" s="10" t="s">
        <v>2906</v>
      </c>
      <c r="C770" s="9" t="s">
        <v>473</v>
      </c>
      <c r="D770" s="11">
        <v>4359188.4000000004</v>
      </c>
      <c r="E770" s="12">
        <v>111470.03</v>
      </c>
      <c r="F770" s="12">
        <v>187694.05</v>
      </c>
      <c r="G770" s="12">
        <v>1498.29</v>
      </c>
      <c r="H770" s="12">
        <v>4659850.7699999996</v>
      </c>
      <c r="I770" s="12">
        <v>1032791265</v>
      </c>
      <c r="J770" s="18">
        <v>4.5118998658455904</v>
      </c>
      <c r="K770" s="12">
        <v>400112.97</v>
      </c>
      <c r="L770" s="11">
        <v>259975</v>
      </c>
      <c r="M770" s="20">
        <v>2300969.2200000002</v>
      </c>
    </row>
    <row r="771" spans="1:13" x14ac:dyDescent="0.35">
      <c r="A771" s="9" t="s">
        <v>2907</v>
      </c>
      <c r="B771" s="10" t="s">
        <v>2908</v>
      </c>
      <c r="C771" s="9" t="s">
        <v>381</v>
      </c>
      <c r="D771" s="11">
        <v>374115.52</v>
      </c>
      <c r="E771" s="12">
        <v>0</v>
      </c>
      <c r="F771" s="12">
        <v>0</v>
      </c>
      <c r="G771" s="12">
        <v>0</v>
      </c>
      <c r="H771" s="12">
        <v>374115.52</v>
      </c>
      <c r="I771" s="12">
        <v>206648880</v>
      </c>
      <c r="J771" s="18">
        <v>1.8103921976252699</v>
      </c>
      <c r="K771" s="12">
        <v>157539.82999999999</v>
      </c>
      <c r="L771" s="11">
        <v>50557.95</v>
      </c>
      <c r="M771" s="20">
        <v>1286232.6399999999</v>
      </c>
    </row>
    <row r="772" spans="1:13" x14ac:dyDescent="0.35">
      <c r="A772" s="9" t="s">
        <v>2909</v>
      </c>
      <c r="B772" s="10" t="s">
        <v>2910</v>
      </c>
      <c r="C772" s="9" t="s">
        <v>473</v>
      </c>
      <c r="D772" s="11">
        <v>4276597.34</v>
      </c>
      <c r="E772" s="12">
        <v>507784.65</v>
      </c>
      <c r="F772" s="12">
        <v>387057.5</v>
      </c>
      <c r="G772" s="12">
        <v>1768.62</v>
      </c>
      <c r="H772" s="12">
        <v>5173208.1100000003</v>
      </c>
      <c r="I772" s="12">
        <v>1586184780</v>
      </c>
      <c r="J772" s="18">
        <v>3.2614158042797499</v>
      </c>
      <c r="K772" s="12">
        <v>1165526.75</v>
      </c>
      <c r="L772" s="11">
        <v>525040.76</v>
      </c>
      <c r="M772" s="20">
        <v>3517134.62</v>
      </c>
    </row>
    <row r="773" spans="1:13" x14ac:dyDescent="0.35">
      <c r="A773" s="9" t="s">
        <v>2911</v>
      </c>
      <c r="B773" s="10" t="s">
        <v>2912</v>
      </c>
      <c r="C773" s="9" t="s">
        <v>145</v>
      </c>
      <c r="D773" s="11">
        <v>1080811.21</v>
      </c>
      <c r="E773" s="12">
        <v>281491.96999999997</v>
      </c>
      <c r="F773" s="12">
        <v>15000</v>
      </c>
      <c r="G773" s="12">
        <v>0</v>
      </c>
      <c r="H773" s="12">
        <v>1377303.18</v>
      </c>
      <c r="I773" s="12">
        <v>311269926</v>
      </c>
      <c r="J773" s="18">
        <v>4.42478718615431</v>
      </c>
      <c r="K773" s="12">
        <v>0</v>
      </c>
      <c r="L773" s="11">
        <v>0</v>
      </c>
      <c r="M773" s="20">
        <v>2257568.75</v>
      </c>
    </row>
    <row r="774" spans="1:13" x14ac:dyDescent="0.35">
      <c r="A774" s="9" t="s">
        <v>2913</v>
      </c>
      <c r="B774" s="10" t="s">
        <v>2914</v>
      </c>
      <c r="C774" s="9" t="s">
        <v>180</v>
      </c>
      <c r="D774" s="11">
        <v>0</v>
      </c>
      <c r="E774" s="12">
        <v>231231.27</v>
      </c>
      <c r="F774" s="12">
        <v>71879.31</v>
      </c>
      <c r="G774" s="12">
        <v>0</v>
      </c>
      <c r="H774" s="12">
        <v>303110.58</v>
      </c>
      <c r="I774" s="12">
        <v>252445530</v>
      </c>
      <c r="J774" s="18">
        <v>1.20069695827056</v>
      </c>
      <c r="K774" s="12">
        <v>64759.27</v>
      </c>
      <c r="L774" s="11">
        <v>0</v>
      </c>
      <c r="M774" s="20">
        <v>2310907.2999999998</v>
      </c>
    </row>
    <row r="775" spans="1:13" x14ac:dyDescent="0.35">
      <c r="A775" s="9" t="s">
        <v>2915</v>
      </c>
      <c r="B775" s="10" t="s">
        <v>2916</v>
      </c>
      <c r="C775" s="9" t="s">
        <v>169</v>
      </c>
      <c r="D775" s="11">
        <v>12749309.640000001</v>
      </c>
      <c r="E775" s="12">
        <v>0</v>
      </c>
      <c r="F775" s="12">
        <v>0</v>
      </c>
      <c r="G775" s="12">
        <v>0</v>
      </c>
      <c r="H775" s="12">
        <v>12749309.640000001</v>
      </c>
      <c r="I775" s="12">
        <v>5697728403</v>
      </c>
      <c r="J775" s="18">
        <v>2.2376127358557798</v>
      </c>
      <c r="K775" s="12">
        <v>1099314.22</v>
      </c>
      <c r="L775" s="11">
        <v>0</v>
      </c>
      <c r="M775" s="20">
        <v>877857.95</v>
      </c>
    </row>
    <row r="776" spans="1:13" x14ac:dyDescent="0.35">
      <c r="A776" s="9" t="s">
        <v>2917</v>
      </c>
      <c r="B776" s="10" t="s">
        <v>2918</v>
      </c>
      <c r="C776" s="9" t="s">
        <v>136</v>
      </c>
      <c r="D776" s="11">
        <v>1404859.51</v>
      </c>
      <c r="E776" s="12">
        <v>91106.98</v>
      </c>
      <c r="F776" s="12">
        <v>0</v>
      </c>
      <c r="G776" s="12">
        <v>0</v>
      </c>
      <c r="H776" s="12">
        <v>1495966.49</v>
      </c>
      <c r="I776" s="12">
        <v>265878302</v>
      </c>
      <c r="J776" s="18">
        <v>5.6265083639657103</v>
      </c>
      <c r="K776" s="12">
        <v>0</v>
      </c>
      <c r="L776" s="11">
        <v>0</v>
      </c>
      <c r="M776" s="20">
        <v>2256046.87</v>
      </c>
    </row>
    <row r="777" spans="1:13" x14ac:dyDescent="0.35">
      <c r="A777" s="9" t="s">
        <v>2919</v>
      </c>
      <c r="B777" s="10" t="s">
        <v>2920</v>
      </c>
      <c r="C777" s="9" t="s">
        <v>237</v>
      </c>
      <c r="D777" s="11">
        <v>545737.89</v>
      </c>
      <c r="E777" s="12">
        <v>4650.0200000000004</v>
      </c>
      <c r="F777" s="12">
        <v>3599.96</v>
      </c>
      <c r="G777" s="12">
        <v>0</v>
      </c>
      <c r="H777" s="12">
        <v>553987.87</v>
      </c>
      <c r="I777" s="12">
        <v>296485414</v>
      </c>
      <c r="J777" s="18">
        <v>1.86851643905828</v>
      </c>
      <c r="K777" s="12">
        <v>272370.01</v>
      </c>
      <c r="L777" s="11">
        <v>0</v>
      </c>
      <c r="M777" s="20">
        <v>1970120.69</v>
      </c>
    </row>
    <row r="778" spans="1:13" x14ac:dyDescent="0.35">
      <c r="A778" s="9" t="s">
        <v>2921</v>
      </c>
      <c r="B778" s="10" t="s">
        <v>2922</v>
      </c>
      <c r="C778" s="9" t="s">
        <v>237</v>
      </c>
      <c r="D778" s="11">
        <v>395319.99</v>
      </c>
      <c r="E778" s="12">
        <v>45598.59</v>
      </c>
      <c r="F778" s="12">
        <v>55000.08</v>
      </c>
      <c r="G778" s="12">
        <v>0</v>
      </c>
      <c r="H778" s="12">
        <v>495918.66</v>
      </c>
      <c r="I778" s="12">
        <v>101001781</v>
      </c>
      <c r="J778" s="18">
        <v>4.9099991613019203</v>
      </c>
      <c r="K778" s="12">
        <v>0</v>
      </c>
      <c r="L778" s="11">
        <v>0</v>
      </c>
      <c r="M778" s="20">
        <v>663503.1</v>
      </c>
    </row>
    <row r="779" spans="1:13" x14ac:dyDescent="0.35">
      <c r="A779" s="9" t="s">
        <v>2923</v>
      </c>
      <c r="B779" s="10" t="s">
        <v>2924</v>
      </c>
      <c r="C779" s="9" t="s">
        <v>428</v>
      </c>
      <c r="D779" s="11">
        <v>1114985.57</v>
      </c>
      <c r="E779" s="12">
        <v>82923.05</v>
      </c>
      <c r="F779" s="12">
        <v>4500.03</v>
      </c>
      <c r="G779" s="12">
        <v>0</v>
      </c>
      <c r="H779" s="12">
        <v>1202408.6499999999</v>
      </c>
      <c r="I779" s="12">
        <v>405632031</v>
      </c>
      <c r="J779" s="18">
        <v>2.9642842727082401</v>
      </c>
      <c r="K779" s="12">
        <v>92021.13</v>
      </c>
      <c r="L779" s="11">
        <v>3400.37</v>
      </c>
      <c r="M779" s="20">
        <v>1656176.77</v>
      </c>
    </row>
    <row r="780" spans="1:13" x14ac:dyDescent="0.35">
      <c r="A780" s="9" t="s">
        <v>2925</v>
      </c>
      <c r="B780" s="10" t="s">
        <v>2926</v>
      </c>
      <c r="C780" s="9" t="s">
        <v>214</v>
      </c>
      <c r="D780" s="11">
        <v>3742105.79</v>
      </c>
      <c r="E780" s="12">
        <v>772229.02</v>
      </c>
      <c r="F780" s="12">
        <v>215913.31</v>
      </c>
      <c r="G780" s="12">
        <v>0</v>
      </c>
      <c r="H780" s="12">
        <v>4730248.12</v>
      </c>
      <c r="I780" s="12">
        <v>2870674586</v>
      </c>
      <c r="J780" s="18">
        <v>1.64778276962111</v>
      </c>
      <c r="K780" s="12">
        <v>364354.89</v>
      </c>
      <c r="L780" s="11">
        <v>0</v>
      </c>
      <c r="M780" s="20">
        <v>9491785.2200000007</v>
      </c>
    </row>
    <row r="781" spans="1:13" x14ac:dyDescent="0.35">
      <c r="A781" s="9" t="s">
        <v>2927</v>
      </c>
      <c r="B781" s="10" t="s">
        <v>2928</v>
      </c>
      <c r="C781" s="9" t="s">
        <v>299</v>
      </c>
      <c r="D781" s="11">
        <v>413785.17</v>
      </c>
      <c r="E781" s="12">
        <v>0</v>
      </c>
      <c r="F781" s="12">
        <v>2499.9699999999998</v>
      </c>
      <c r="G781" s="12">
        <v>0</v>
      </c>
      <c r="H781" s="12">
        <v>416285.14</v>
      </c>
      <c r="I781" s="12">
        <v>87065239</v>
      </c>
      <c r="J781" s="18">
        <v>4.78130129522759</v>
      </c>
      <c r="K781" s="12">
        <v>121199.94</v>
      </c>
      <c r="L781" s="11">
        <v>0</v>
      </c>
      <c r="M781" s="20">
        <v>601582.97</v>
      </c>
    </row>
    <row r="782" spans="1:13" x14ac:dyDescent="0.35">
      <c r="A782" s="9" t="s">
        <v>2929</v>
      </c>
      <c r="B782" s="10" t="s">
        <v>2930</v>
      </c>
      <c r="C782" s="9" t="s">
        <v>169</v>
      </c>
      <c r="D782" s="11">
        <v>62338785.130000003</v>
      </c>
      <c r="E782" s="12">
        <v>0</v>
      </c>
      <c r="F782" s="12">
        <v>24108206.600000001</v>
      </c>
      <c r="G782" s="12">
        <v>0</v>
      </c>
      <c r="H782" s="12">
        <v>86446991.730000004</v>
      </c>
      <c r="I782" s="12">
        <v>28942308372</v>
      </c>
      <c r="J782" s="18">
        <v>2.9868727338152601</v>
      </c>
      <c r="K782" s="12">
        <v>21830937.239999998</v>
      </c>
      <c r="L782" s="11">
        <v>16514642.390000001</v>
      </c>
      <c r="M782" s="20">
        <v>76610860.849999994</v>
      </c>
    </row>
    <row r="783" spans="1:13" x14ac:dyDescent="0.35">
      <c r="A783" s="9" t="s">
        <v>2931</v>
      </c>
      <c r="B783" s="10" t="s">
        <v>2932</v>
      </c>
      <c r="C783" s="9" t="s">
        <v>136</v>
      </c>
      <c r="D783" s="11">
        <v>521896.95</v>
      </c>
      <c r="E783" s="12">
        <v>137104.84</v>
      </c>
      <c r="F783" s="12">
        <v>0</v>
      </c>
      <c r="G783" s="12">
        <v>0</v>
      </c>
      <c r="H783" s="12">
        <v>659001.79</v>
      </c>
      <c r="I783" s="12">
        <v>111592594</v>
      </c>
      <c r="J783" s="18">
        <v>5.9054258564864996</v>
      </c>
      <c r="K783" s="12">
        <v>0</v>
      </c>
      <c r="L783" s="11">
        <v>0</v>
      </c>
      <c r="M783" s="20">
        <v>807225.02</v>
      </c>
    </row>
    <row r="784" spans="1:13" x14ac:dyDescent="0.35">
      <c r="A784" s="9" t="s">
        <v>2933</v>
      </c>
      <c r="B784" s="10" t="s">
        <v>2934</v>
      </c>
      <c r="C784" s="9" t="s">
        <v>136</v>
      </c>
      <c r="D784" s="11">
        <v>378082.12</v>
      </c>
      <c r="E784" s="12">
        <v>55001.37</v>
      </c>
      <c r="F784" s="12">
        <v>0</v>
      </c>
      <c r="G784" s="12">
        <v>0</v>
      </c>
      <c r="H784" s="12">
        <v>433083.49</v>
      </c>
      <c r="I784" s="12">
        <v>95102193</v>
      </c>
      <c r="J784" s="18">
        <v>4.5538749038100503</v>
      </c>
      <c r="K784" s="12">
        <v>0</v>
      </c>
      <c r="L784" s="11">
        <v>0</v>
      </c>
      <c r="M784" s="20">
        <v>751133.07</v>
      </c>
    </row>
    <row r="785" spans="1:13" x14ac:dyDescent="0.35">
      <c r="A785" s="9" t="s">
        <v>2935</v>
      </c>
      <c r="B785" s="10" t="s">
        <v>2936</v>
      </c>
      <c r="C785" s="9" t="s">
        <v>378</v>
      </c>
      <c r="D785" s="11">
        <v>1497469.81</v>
      </c>
      <c r="E785" s="12">
        <v>194300.01</v>
      </c>
      <c r="F785" s="12">
        <v>285803.5</v>
      </c>
      <c r="G785" s="12">
        <v>676.92</v>
      </c>
      <c r="H785" s="12">
        <v>1978250.24</v>
      </c>
      <c r="I785" s="12">
        <v>741029424</v>
      </c>
      <c r="J785" s="18">
        <v>2.66959742208563</v>
      </c>
      <c r="K785" s="12">
        <v>117417.03</v>
      </c>
      <c r="L785" s="11">
        <v>0</v>
      </c>
      <c r="M785" s="20">
        <v>3714316.29</v>
      </c>
    </row>
    <row r="786" spans="1:13" x14ac:dyDescent="0.35">
      <c r="A786" s="9" t="s">
        <v>2937</v>
      </c>
      <c r="B786" s="10" t="s">
        <v>2938</v>
      </c>
      <c r="C786" s="9" t="s">
        <v>626</v>
      </c>
      <c r="D786" s="11">
        <v>307999.98</v>
      </c>
      <c r="E786" s="12">
        <v>32000.04</v>
      </c>
      <c r="F786" s="12">
        <v>0</v>
      </c>
      <c r="G786" s="12">
        <v>0</v>
      </c>
      <c r="H786" s="12">
        <v>340000.02</v>
      </c>
      <c r="I786" s="12">
        <v>97898013</v>
      </c>
      <c r="J786" s="18">
        <v>3.4730022559293401</v>
      </c>
      <c r="K786" s="12">
        <v>0</v>
      </c>
      <c r="L786" s="11">
        <v>0</v>
      </c>
      <c r="M786" s="20">
        <v>996718.2</v>
      </c>
    </row>
    <row r="787" spans="1:13" x14ac:dyDescent="0.35">
      <c r="A787" s="9" t="s">
        <v>2939</v>
      </c>
      <c r="B787" s="10" t="s">
        <v>2940</v>
      </c>
      <c r="C787" s="9" t="s">
        <v>183</v>
      </c>
      <c r="D787" s="11">
        <v>8071715.7800000003</v>
      </c>
      <c r="E787" s="12">
        <v>0</v>
      </c>
      <c r="F787" s="12">
        <v>311120.23</v>
      </c>
      <c r="G787" s="12">
        <v>5296.54</v>
      </c>
      <c r="H787" s="12">
        <v>8388132.5499999998</v>
      </c>
      <c r="I787" s="12">
        <v>5078307975</v>
      </c>
      <c r="J787" s="18">
        <v>1.65175735526359</v>
      </c>
      <c r="K787" s="12">
        <v>5543578.6600000001</v>
      </c>
      <c r="L787" s="11">
        <v>0</v>
      </c>
      <c r="M787" s="20">
        <v>11783496.65</v>
      </c>
    </row>
    <row r="788" spans="1:13" x14ac:dyDescent="0.35">
      <c r="A788" s="9" t="s">
        <v>2941</v>
      </c>
      <c r="B788" s="10" t="s">
        <v>2942</v>
      </c>
      <c r="C788" s="9" t="s">
        <v>220</v>
      </c>
      <c r="D788" s="11">
        <v>420277.83</v>
      </c>
      <c r="E788" s="12">
        <v>254999.96</v>
      </c>
      <c r="F788" s="12">
        <v>377687.87</v>
      </c>
      <c r="G788" s="12">
        <v>-962.13</v>
      </c>
      <c r="H788" s="12">
        <v>1052003.53</v>
      </c>
      <c r="I788" s="12">
        <v>301201425</v>
      </c>
      <c r="J788" s="18">
        <v>3.4926910787357701</v>
      </c>
      <c r="K788" s="12">
        <v>0</v>
      </c>
      <c r="L788" s="11">
        <v>0</v>
      </c>
      <c r="M788" s="20">
        <v>1718920.7</v>
      </c>
    </row>
    <row r="789" spans="1:13" x14ac:dyDescent="0.35">
      <c r="A789" s="9" t="s">
        <v>2943</v>
      </c>
      <c r="B789" s="10" t="s">
        <v>2944</v>
      </c>
      <c r="C789" s="9" t="s">
        <v>246</v>
      </c>
      <c r="D789" s="11">
        <v>526473.22</v>
      </c>
      <c r="E789" s="12">
        <v>294129.65000000002</v>
      </c>
      <c r="F789" s="12">
        <v>0</v>
      </c>
      <c r="G789" s="12">
        <v>102.53</v>
      </c>
      <c r="H789" s="12">
        <v>820705.4</v>
      </c>
      <c r="I789" s="12">
        <v>646569878</v>
      </c>
      <c r="J789" s="18">
        <v>1.26932204534279</v>
      </c>
      <c r="K789" s="12">
        <v>0</v>
      </c>
      <c r="L789" s="11">
        <v>0</v>
      </c>
      <c r="M789" s="20">
        <v>3617154.78</v>
      </c>
    </row>
    <row r="790" spans="1:13" x14ac:dyDescent="0.35">
      <c r="A790" s="9" t="s">
        <v>2945</v>
      </c>
      <c r="B790" s="10" t="s">
        <v>2946</v>
      </c>
      <c r="C790" s="9" t="s">
        <v>158</v>
      </c>
      <c r="D790" s="11">
        <v>159403.82999999999</v>
      </c>
      <c r="E790" s="12">
        <v>0</v>
      </c>
      <c r="F790" s="12">
        <v>0</v>
      </c>
      <c r="G790" s="12">
        <v>0</v>
      </c>
      <c r="H790" s="12">
        <v>159403.82999999999</v>
      </c>
      <c r="I790" s="12">
        <v>78048963</v>
      </c>
      <c r="J790" s="18">
        <v>2.0423567959512798</v>
      </c>
      <c r="K790" s="12">
        <v>0</v>
      </c>
      <c r="L790" s="11">
        <v>0</v>
      </c>
      <c r="M790" s="20">
        <v>522161.07</v>
      </c>
    </row>
    <row r="791" spans="1:13" x14ac:dyDescent="0.35">
      <c r="A791" s="9" t="s">
        <v>2947</v>
      </c>
      <c r="B791" s="10" t="s">
        <v>2948</v>
      </c>
      <c r="C791" s="9" t="s">
        <v>169</v>
      </c>
      <c r="D791" s="11">
        <v>51636520.109999999</v>
      </c>
      <c r="E791" s="12">
        <v>1574749.05</v>
      </c>
      <c r="F791" s="12">
        <v>45379746.640000001</v>
      </c>
      <c r="G791" s="12">
        <v>19269.46</v>
      </c>
      <c r="H791" s="12">
        <v>98610285.260000005</v>
      </c>
      <c r="I791" s="12">
        <v>123080489606</v>
      </c>
      <c r="J791" s="18">
        <v>0.80118535094934196</v>
      </c>
      <c r="K791" s="12">
        <v>17668682</v>
      </c>
      <c r="L791" s="11">
        <v>0</v>
      </c>
      <c r="M791" s="20">
        <v>18525070.359999999</v>
      </c>
    </row>
    <row r="792" spans="1:13" x14ac:dyDescent="0.35">
      <c r="A792" s="9" t="s">
        <v>2949</v>
      </c>
      <c r="B792" s="10" t="s">
        <v>2950</v>
      </c>
      <c r="C792" s="9" t="s">
        <v>256</v>
      </c>
      <c r="D792" s="11">
        <v>7220197.1900000004</v>
      </c>
      <c r="E792" s="12">
        <v>0</v>
      </c>
      <c r="F792" s="12">
        <v>2504773.52</v>
      </c>
      <c r="G792" s="12">
        <v>6791.53</v>
      </c>
      <c r="H792" s="12">
        <v>9731762.2400000002</v>
      </c>
      <c r="I792" s="12">
        <v>4029675521</v>
      </c>
      <c r="J792" s="18">
        <v>2.4150237877180198</v>
      </c>
      <c r="K792" s="12">
        <v>3191776.57</v>
      </c>
      <c r="L792" s="11">
        <v>634003.93000000005</v>
      </c>
      <c r="M792" s="20">
        <v>8794907.2200000007</v>
      </c>
    </row>
    <row r="793" spans="1:13" x14ac:dyDescent="0.35">
      <c r="A793" s="9" t="s">
        <v>2951</v>
      </c>
      <c r="B793" s="10" t="s">
        <v>2952</v>
      </c>
      <c r="C793" s="9" t="s">
        <v>169</v>
      </c>
      <c r="D793" s="11">
        <v>41894027.469999999</v>
      </c>
      <c r="E793" s="12">
        <v>892701.09</v>
      </c>
      <c r="F793" s="12">
        <v>1853774.17</v>
      </c>
      <c r="G793" s="12">
        <v>0</v>
      </c>
      <c r="H793" s="12">
        <v>44640502.729999997</v>
      </c>
      <c r="I793" s="12">
        <v>20523964000</v>
      </c>
      <c r="J793" s="18">
        <v>2.1750429268926799</v>
      </c>
      <c r="K793" s="12">
        <v>11008976.880000001</v>
      </c>
      <c r="L793" s="11">
        <v>3872797.15</v>
      </c>
      <c r="M793" s="20">
        <v>5123532.47</v>
      </c>
    </row>
    <row r="794" spans="1:13" x14ac:dyDescent="0.35">
      <c r="A794" s="9" t="s">
        <v>2953</v>
      </c>
      <c r="B794" s="10" t="s">
        <v>2954</v>
      </c>
      <c r="C794" s="9" t="s">
        <v>480</v>
      </c>
      <c r="D794" s="11">
        <v>997075.91</v>
      </c>
      <c r="E794" s="12">
        <v>427482.85</v>
      </c>
      <c r="F794" s="12">
        <v>89997.85</v>
      </c>
      <c r="G794" s="12">
        <v>2943.54</v>
      </c>
      <c r="H794" s="12">
        <v>1517500.15</v>
      </c>
      <c r="I794" s="12">
        <v>628795766</v>
      </c>
      <c r="J794" s="18">
        <v>2.4133434607128099</v>
      </c>
      <c r="K794" s="12">
        <v>375808.2</v>
      </c>
      <c r="L794" s="11">
        <v>411088.58</v>
      </c>
      <c r="M794" s="20">
        <v>3690225.77</v>
      </c>
    </row>
    <row r="795" spans="1:13" x14ac:dyDescent="0.35">
      <c r="A795" s="9" t="s">
        <v>2955</v>
      </c>
      <c r="B795" s="10" t="s">
        <v>2956</v>
      </c>
      <c r="C795" s="9" t="s">
        <v>214</v>
      </c>
      <c r="D795" s="11">
        <v>1466602.94</v>
      </c>
      <c r="E795" s="12">
        <v>0</v>
      </c>
      <c r="F795" s="12">
        <v>51985</v>
      </c>
      <c r="G795" s="12">
        <v>1741.27</v>
      </c>
      <c r="H795" s="12">
        <v>1520329.21</v>
      </c>
      <c r="I795" s="12">
        <v>774545837</v>
      </c>
      <c r="J795" s="18">
        <v>1.96286538171659</v>
      </c>
      <c r="K795" s="12">
        <v>406263.48</v>
      </c>
      <c r="L795" s="11">
        <v>0</v>
      </c>
      <c r="M795" s="20">
        <v>2557524.62</v>
      </c>
    </row>
    <row r="796" spans="1:13" x14ac:dyDescent="0.35">
      <c r="A796" s="9" t="s">
        <v>2957</v>
      </c>
      <c r="B796" s="10" t="s">
        <v>2958</v>
      </c>
      <c r="C796" s="9" t="s">
        <v>207</v>
      </c>
      <c r="D796" s="11">
        <v>626301.55000000005</v>
      </c>
      <c r="E796" s="12">
        <v>93500.21</v>
      </c>
      <c r="F796" s="12">
        <v>6500</v>
      </c>
      <c r="G796" s="12">
        <v>-7909.11</v>
      </c>
      <c r="H796" s="12">
        <v>718392.65</v>
      </c>
      <c r="I796" s="12">
        <v>126894775</v>
      </c>
      <c r="J796" s="18">
        <v>5.6613256928821496</v>
      </c>
      <c r="K796" s="12">
        <v>0</v>
      </c>
      <c r="L796" s="11">
        <v>0</v>
      </c>
      <c r="M796" s="20">
        <v>863455.3</v>
      </c>
    </row>
    <row r="797" spans="1:13" x14ac:dyDescent="0.35">
      <c r="A797" s="9" t="s">
        <v>2959</v>
      </c>
      <c r="B797" s="10" t="s">
        <v>2960</v>
      </c>
      <c r="C797" s="9" t="s">
        <v>302</v>
      </c>
      <c r="D797" s="11">
        <v>1080207.32</v>
      </c>
      <c r="E797" s="12">
        <v>85000.21</v>
      </c>
      <c r="F797" s="12">
        <v>0</v>
      </c>
      <c r="G797" s="12">
        <v>0</v>
      </c>
      <c r="H797" s="12">
        <v>1165207.53</v>
      </c>
      <c r="I797" s="12">
        <v>247255200</v>
      </c>
      <c r="J797" s="18">
        <v>4.7125703726352404</v>
      </c>
      <c r="K797" s="12">
        <v>0</v>
      </c>
      <c r="L797" s="11">
        <v>0</v>
      </c>
      <c r="M797" s="20">
        <v>1704948.16</v>
      </c>
    </row>
    <row r="798" spans="1:13" x14ac:dyDescent="0.35">
      <c r="A798" s="9" t="s">
        <v>2961</v>
      </c>
      <c r="B798" s="10" t="s">
        <v>2962</v>
      </c>
      <c r="C798" s="9" t="s">
        <v>356</v>
      </c>
      <c r="D798" s="11">
        <v>558625.67000000004</v>
      </c>
      <c r="E798" s="12">
        <v>0</v>
      </c>
      <c r="F798" s="12">
        <v>6349.4</v>
      </c>
      <c r="G798" s="12">
        <v>0</v>
      </c>
      <c r="H798" s="12">
        <v>564975.06999999995</v>
      </c>
      <c r="I798" s="12">
        <v>271210314</v>
      </c>
      <c r="J798" s="18">
        <v>2.0831621838688599</v>
      </c>
      <c r="K798" s="12">
        <v>182637.36</v>
      </c>
      <c r="L798" s="11">
        <v>0</v>
      </c>
      <c r="M798" s="20">
        <v>600071.73</v>
      </c>
    </row>
    <row r="799" spans="1:13" x14ac:dyDescent="0.35">
      <c r="A799" s="9" t="s">
        <v>2963</v>
      </c>
      <c r="B799" s="10" t="s">
        <v>2964</v>
      </c>
      <c r="C799" s="9" t="s">
        <v>202</v>
      </c>
      <c r="D799" s="11">
        <v>0</v>
      </c>
      <c r="E799" s="12">
        <v>0</v>
      </c>
      <c r="F799" s="12">
        <v>476595.6</v>
      </c>
      <c r="G799" s="12">
        <v>65.37</v>
      </c>
      <c r="H799" s="12">
        <v>476660.97</v>
      </c>
      <c r="I799" s="12">
        <v>322810344</v>
      </c>
      <c r="J799" s="18">
        <v>1.4765975714830299</v>
      </c>
      <c r="K799" s="12">
        <v>242815.09</v>
      </c>
      <c r="L799" s="11">
        <v>0</v>
      </c>
      <c r="M799" s="20">
        <v>1910324.84</v>
      </c>
    </row>
    <row r="800" spans="1:13" x14ac:dyDescent="0.35">
      <c r="A800" s="9" t="s">
        <v>2965</v>
      </c>
      <c r="B800" s="10" t="s">
        <v>2966</v>
      </c>
      <c r="C800" s="9" t="s">
        <v>207</v>
      </c>
      <c r="D800" s="11">
        <v>1539756.18</v>
      </c>
      <c r="E800" s="12">
        <v>0</v>
      </c>
      <c r="F800" s="12">
        <v>89999.52</v>
      </c>
      <c r="G800" s="12">
        <v>-15756.18</v>
      </c>
      <c r="H800" s="12">
        <v>1613999.52</v>
      </c>
      <c r="I800" s="12">
        <v>188097044</v>
      </c>
      <c r="J800" s="18">
        <v>8.5806745586071003</v>
      </c>
      <c r="K800" s="12">
        <v>200867.04</v>
      </c>
      <c r="L800" s="11">
        <v>0</v>
      </c>
      <c r="M800" s="20">
        <v>1127385.5900000001</v>
      </c>
    </row>
    <row r="801" spans="1:13" x14ac:dyDescent="0.35">
      <c r="A801" s="9" t="s">
        <v>2967</v>
      </c>
      <c r="B801" s="10" t="s">
        <v>2968</v>
      </c>
      <c r="C801" s="9" t="s">
        <v>677</v>
      </c>
      <c r="D801" s="11">
        <v>892254.29</v>
      </c>
      <c r="E801" s="12">
        <v>129149.08</v>
      </c>
      <c r="F801" s="12">
        <v>11563.98</v>
      </c>
      <c r="G801" s="12">
        <v>1935.94</v>
      </c>
      <c r="H801" s="12">
        <v>1034903.29</v>
      </c>
      <c r="I801" s="12">
        <v>266214331</v>
      </c>
      <c r="J801" s="18">
        <v>3.8874815120302402</v>
      </c>
      <c r="K801" s="12">
        <v>0</v>
      </c>
      <c r="L801" s="11">
        <v>0</v>
      </c>
      <c r="M801" s="20">
        <v>708106.53</v>
      </c>
    </row>
    <row r="802" spans="1:13" x14ac:dyDescent="0.35">
      <c r="A802" s="9" t="s">
        <v>2969</v>
      </c>
      <c r="B802" s="10" t="s">
        <v>2970</v>
      </c>
      <c r="C802" s="9" t="s">
        <v>166</v>
      </c>
      <c r="D802" s="11">
        <v>260000.24</v>
      </c>
      <c r="E802" s="12">
        <v>41000.019999999997</v>
      </c>
      <c r="F802" s="12">
        <v>0</v>
      </c>
      <c r="G802" s="12">
        <v>0</v>
      </c>
      <c r="H802" s="12">
        <v>301000.26</v>
      </c>
      <c r="I802" s="12">
        <v>126953281</v>
      </c>
      <c r="J802" s="18">
        <v>2.3709529807268201</v>
      </c>
      <c r="K802" s="12">
        <v>0</v>
      </c>
      <c r="L802" s="11">
        <v>0</v>
      </c>
      <c r="M802" s="20">
        <v>1021381.23</v>
      </c>
    </row>
    <row r="803" spans="1:13" x14ac:dyDescent="0.35">
      <c r="A803" s="9" t="s">
        <v>2971</v>
      </c>
      <c r="B803" s="10" t="s">
        <v>2972</v>
      </c>
      <c r="C803" s="9" t="s">
        <v>150</v>
      </c>
      <c r="D803" s="11">
        <v>374837.97</v>
      </c>
      <c r="E803" s="12">
        <v>406000.07</v>
      </c>
      <c r="F803" s="12">
        <v>230711.35</v>
      </c>
      <c r="G803" s="12">
        <v>162.12</v>
      </c>
      <c r="H803" s="12">
        <v>1011711.51</v>
      </c>
      <c r="I803" s="12">
        <v>227668787</v>
      </c>
      <c r="J803" s="18">
        <v>4.4437866223620697</v>
      </c>
      <c r="K803" s="12">
        <v>0</v>
      </c>
      <c r="L803" s="11">
        <v>0</v>
      </c>
      <c r="M803" s="20">
        <v>1721187.29</v>
      </c>
    </row>
    <row r="804" spans="1:13" x14ac:dyDescent="0.35">
      <c r="A804" s="9" t="s">
        <v>2973</v>
      </c>
      <c r="B804" s="10" t="s">
        <v>2974</v>
      </c>
      <c r="C804" s="9" t="s">
        <v>428</v>
      </c>
      <c r="D804" s="11">
        <v>942267.25</v>
      </c>
      <c r="E804" s="12">
        <v>0</v>
      </c>
      <c r="F804" s="12">
        <v>999.99</v>
      </c>
      <c r="G804" s="12">
        <v>0</v>
      </c>
      <c r="H804" s="12">
        <v>943267.24</v>
      </c>
      <c r="I804" s="12">
        <v>299471754</v>
      </c>
      <c r="J804" s="18">
        <v>3.1497703118939202</v>
      </c>
      <c r="K804" s="12">
        <v>128618.64</v>
      </c>
      <c r="L804" s="11">
        <v>0</v>
      </c>
      <c r="M804" s="20">
        <v>1200860.0900000001</v>
      </c>
    </row>
    <row r="805" spans="1:13" x14ac:dyDescent="0.35">
      <c r="A805" s="9" t="s">
        <v>2975</v>
      </c>
      <c r="B805" s="10" t="s">
        <v>2976</v>
      </c>
      <c r="C805" s="9" t="s">
        <v>505</v>
      </c>
      <c r="D805" s="11">
        <v>1167461.8</v>
      </c>
      <c r="E805" s="12">
        <v>0</v>
      </c>
      <c r="F805" s="12">
        <v>758949.39</v>
      </c>
      <c r="G805" s="12">
        <v>-7613.54</v>
      </c>
      <c r="H805" s="12">
        <v>1918797.65</v>
      </c>
      <c r="I805" s="12">
        <v>1155022332</v>
      </c>
      <c r="J805" s="18">
        <v>1.6612645460088</v>
      </c>
      <c r="K805" s="12">
        <v>462859.85</v>
      </c>
      <c r="L805" s="11">
        <v>170400.6</v>
      </c>
      <c r="M805" s="20">
        <v>2506777.2999999998</v>
      </c>
    </row>
    <row r="806" spans="1:13" x14ac:dyDescent="0.35">
      <c r="A806" s="9" t="s">
        <v>2977</v>
      </c>
      <c r="B806" s="10" t="s">
        <v>2978</v>
      </c>
      <c r="C806" s="9" t="s">
        <v>386</v>
      </c>
      <c r="D806" s="11">
        <v>435825.97</v>
      </c>
      <c r="E806" s="12">
        <v>0</v>
      </c>
      <c r="F806" s="12">
        <v>72594.960000000006</v>
      </c>
      <c r="G806" s="12">
        <v>0</v>
      </c>
      <c r="H806" s="12">
        <v>508420.93</v>
      </c>
      <c r="I806" s="12">
        <v>70417055</v>
      </c>
      <c r="J806" s="18">
        <v>7.2201390700022898</v>
      </c>
      <c r="K806" s="12">
        <v>76499.8</v>
      </c>
      <c r="L806" s="11">
        <v>0</v>
      </c>
      <c r="M806" s="20">
        <v>249562.93</v>
      </c>
    </row>
    <row r="807" spans="1:13" x14ac:dyDescent="0.35">
      <c r="A807" s="9" t="s">
        <v>2979</v>
      </c>
      <c r="B807" s="10" t="s">
        <v>2980</v>
      </c>
      <c r="C807" s="9" t="s">
        <v>444</v>
      </c>
      <c r="D807" s="11">
        <v>1097695.08</v>
      </c>
      <c r="E807" s="12">
        <v>261476.83</v>
      </c>
      <c r="F807" s="12">
        <v>0</v>
      </c>
      <c r="G807" s="12">
        <v>478.88</v>
      </c>
      <c r="H807" s="12">
        <v>1359650.79</v>
      </c>
      <c r="I807" s="12">
        <v>417068630</v>
      </c>
      <c r="J807" s="18">
        <v>3.2600169185584602</v>
      </c>
      <c r="K807" s="12">
        <v>0</v>
      </c>
      <c r="L807" s="11">
        <v>0</v>
      </c>
      <c r="M807" s="20">
        <v>1758607.13</v>
      </c>
    </row>
    <row r="808" spans="1:13" x14ac:dyDescent="0.35">
      <c r="A808" s="9" t="s">
        <v>2981</v>
      </c>
      <c r="B808" s="10" t="s">
        <v>2982</v>
      </c>
      <c r="C808" s="9" t="s">
        <v>318</v>
      </c>
      <c r="D808" s="11">
        <v>1004376.99</v>
      </c>
      <c r="E808" s="12">
        <v>0</v>
      </c>
      <c r="F808" s="12">
        <v>0</v>
      </c>
      <c r="G808" s="12">
        <v>202.06</v>
      </c>
      <c r="H808" s="12">
        <v>1004579.05</v>
      </c>
      <c r="I808" s="12">
        <v>399916099</v>
      </c>
      <c r="J808" s="18">
        <v>2.5119745179350699</v>
      </c>
      <c r="K808" s="12">
        <v>150999.98000000001</v>
      </c>
      <c r="L808" s="11">
        <v>95000.15</v>
      </c>
      <c r="M808" s="20">
        <v>1699180.86</v>
      </c>
    </row>
    <row r="809" spans="1:13" x14ac:dyDescent="0.35">
      <c r="A809" s="9" t="s">
        <v>2983</v>
      </c>
      <c r="B809" s="10" t="s">
        <v>2984</v>
      </c>
      <c r="C809" s="9" t="s">
        <v>202</v>
      </c>
      <c r="D809" s="11">
        <v>720192.02</v>
      </c>
      <c r="E809" s="12">
        <v>108456.99</v>
      </c>
      <c r="F809" s="12">
        <v>132245.53</v>
      </c>
      <c r="G809" s="12">
        <v>310.37</v>
      </c>
      <c r="H809" s="12">
        <v>961204.91</v>
      </c>
      <c r="I809" s="12">
        <v>424877136</v>
      </c>
      <c r="J809" s="18">
        <v>2.2623126277145702</v>
      </c>
      <c r="K809" s="12">
        <v>0</v>
      </c>
      <c r="L809" s="11">
        <v>0</v>
      </c>
      <c r="M809" s="20">
        <v>2738333.19</v>
      </c>
    </row>
    <row r="810" spans="1:13" x14ac:dyDescent="0.35">
      <c r="A810" s="9" t="s">
        <v>2985</v>
      </c>
      <c r="B810" s="10" t="s">
        <v>2986</v>
      </c>
      <c r="C810" s="9" t="s">
        <v>253</v>
      </c>
      <c r="D810" s="11">
        <v>472628.19</v>
      </c>
      <c r="E810" s="12">
        <v>54668.89</v>
      </c>
      <c r="F810" s="12">
        <v>0</v>
      </c>
      <c r="G810" s="12">
        <v>0</v>
      </c>
      <c r="H810" s="12">
        <v>527297.07999999996</v>
      </c>
      <c r="I810" s="12">
        <v>107133037</v>
      </c>
      <c r="J810" s="18">
        <v>4.9218905275690101</v>
      </c>
      <c r="K810" s="12">
        <v>0</v>
      </c>
      <c r="L810" s="11">
        <v>0</v>
      </c>
      <c r="M810" s="20">
        <v>437404.15</v>
      </c>
    </row>
    <row r="811" spans="1:13" x14ac:dyDescent="0.35">
      <c r="A811" s="9" t="s">
        <v>2987</v>
      </c>
      <c r="B811" s="10" t="s">
        <v>2988</v>
      </c>
      <c r="C811" s="9" t="s">
        <v>217</v>
      </c>
      <c r="D811" s="11">
        <v>3878628.82</v>
      </c>
      <c r="E811" s="12">
        <v>0</v>
      </c>
      <c r="F811" s="12">
        <v>611366.59</v>
      </c>
      <c r="G811" s="12">
        <v>3505.95</v>
      </c>
      <c r="H811" s="12">
        <v>4493501.3600000003</v>
      </c>
      <c r="I811" s="12">
        <v>1501355433</v>
      </c>
      <c r="J811" s="18">
        <v>2.99296306606165</v>
      </c>
      <c r="K811" s="12">
        <v>1065365.51</v>
      </c>
      <c r="L811" s="11">
        <v>133796.65</v>
      </c>
      <c r="M811" s="20">
        <v>2867315.45</v>
      </c>
    </row>
    <row r="812" spans="1:13" x14ac:dyDescent="0.35">
      <c r="A812" s="9" t="s">
        <v>2989</v>
      </c>
      <c r="B812" s="10" t="s">
        <v>2990</v>
      </c>
      <c r="C812" s="9" t="s">
        <v>299</v>
      </c>
      <c r="D812" s="11">
        <v>472982.9</v>
      </c>
      <c r="E812" s="12">
        <v>85000.05</v>
      </c>
      <c r="F812" s="12">
        <v>42039.68</v>
      </c>
      <c r="G812" s="12">
        <v>0</v>
      </c>
      <c r="H812" s="12">
        <v>600022.63</v>
      </c>
      <c r="I812" s="12">
        <v>142056587</v>
      </c>
      <c r="J812" s="18">
        <v>4.2238282833023399</v>
      </c>
      <c r="K812" s="12">
        <v>0</v>
      </c>
      <c r="L812" s="11">
        <v>0</v>
      </c>
      <c r="M812" s="20">
        <v>1000442.54</v>
      </c>
    </row>
    <row r="813" spans="1:13" x14ac:dyDescent="0.35">
      <c r="A813" s="9" t="s">
        <v>2991</v>
      </c>
      <c r="B813" s="10" t="s">
        <v>2992</v>
      </c>
      <c r="C813" s="9" t="s">
        <v>307</v>
      </c>
      <c r="D813" s="11">
        <v>555870.18999999994</v>
      </c>
      <c r="E813" s="12">
        <v>160158.01999999999</v>
      </c>
      <c r="F813" s="12">
        <v>14699.98</v>
      </c>
      <c r="G813" s="12">
        <v>109.76</v>
      </c>
      <c r="H813" s="12">
        <v>730837.95</v>
      </c>
      <c r="I813" s="12">
        <v>232067115</v>
      </c>
      <c r="J813" s="18">
        <v>3.1492525341214299</v>
      </c>
      <c r="K813" s="12">
        <v>62750.91</v>
      </c>
      <c r="L813" s="11">
        <v>15001.89</v>
      </c>
      <c r="M813" s="20">
        <v>1735213.31</v>
      </c>
    </row>
    <row r="814" spans="1:13" x14ac:dyDescent="0.35">
      <c r="A814" s="9" t="s">
        <v>2993</v>
      </c>
      <c r="B814" s="10" t="s">
        <v>2994</v>
      </c>
      <c r="C814" s="9" t="s">
        <v>351</v>
      </c>
      <c r="D814" s="11">
        <v>356729.15</v>
      </c>
      <c r="E814" s="12">
        <v>0</v>
      </c>
      <c r="F814" s="12">
        <v>321720.88</v>
      </c>
      <c r="G814" s="12">
        <v>0</v>
      </c>
      <c r="H814" s="12">
        <v>678450.03</v>
      </c>
      <c r="I814" s="12">
        <v>331408187</v>
      </c>
      <c r="J814" s="18">
        <v>2.0471734151818</v>
      </c>
      <c r="K814" s="12">
        <v>232937.81</v>
      </c>
      <c r="L814" s="11">
        <v>0</v>
      </c>
      <c r="M814" s="20">
        <v>1147301.76</v>
      </c>
    </row>
    <row r="815" spans="1:13" x14ac:dyDescent="0.35">
      <c r="A815" s="9" t="s">
        <v>2995</v>
      </c>
      <c r="B815" s="10" t="s">
        <v>2996</v>
      </c>
      <c r="C815" s="9" t="s">
        <v>237</v>
      </c>
      <c r="D815" s="11">
        <v>629183.68999999994</v>
      </c>
      <c r="E815" s="12">
        <v>0</v>
      </c>
      <c r="F815" s="12">
        <v>3700.03</v>
      </c>
      <c r="G815" s="12">
        <v>0</v>
      </c>
      <c r="H815" s="12">
        <v>632883.72</v>
      </c>
      <c r="I815" s="12">
        <v>183134103</v>
      </c>
      <c r="J815" s="18">
        <v>3.4558485264757102</v>
      </c>
      <c r="K815" s="12">
        <v>130048</v>
      </c>
      <c r="L815" s="11">
        <v>0</v>
      </c>
      <c r="M815" s="20">
        <v>1205390.8899999999</v>
      </c>
    </row>
    <row r="816" spans="1:13" x14ac:dyDescent="0.35">
      <c r="A816" s="9" t="s">
        <v>2997</v>
      </c>
      <c r="B816" s="10" t="s">
        <v>2998</v>
      </c>
      <c r="C816" s="9" t="s">
        <v>672</v>
      </c>
      <c r="D816" s="11">
        <v>733044.06</v>
      </c>
      <c r="E816" s="12">
        <v>175150.97</v>
      </c>
      <c r="F816" s="12">
        <v>0</v>
      </c>
      <c r="G816" s="12">
        <v>247.86</v>
      </c>
      <c r="H816" s="12">
        <v>908442.89</v>
      </c>
      <c r="I816" s="12">
        <v>193890000</v>
      </c>
      <c r="J816" s="18">
        <v>4.6853519521378102</v>
      </c>
      <c r="K816" s="12">
        <v>0</v>
      </c>
      <c r="L816" s="11">
        <v>0</v>
      </c>
      <c r="M816" s="20">
        <v>631210.31999999995</v>
      </c>
    </row>
    <row r="817" spans="1:13" x14ac:dyDescent="0.35">
      <c r="A817" s="9" t="s">
        <v>2999</v>
      </c>
      <c r="B817" s="10" t="s">
        <v>3000</v>
      </c>
      <c r="C817" s="9" t="s">
        <v>139</v>
      </c>
      <c r="D817" s="11">
        <v>17370436.120000001</v>
      </c>
      <c r="E817" s="12">
        <v>0</v>
      </c>
      <c r="F817" s="12">
        <v>2974928.56</v>
      </c>
      <c r="G817" s="12">
        <v>0</v>
      </c>
      <c r="H817" s="12">
        <v>20345364.68</v>
      </c>
      <c r="I817" s="12">
        <v>3422770730</v>
      </c>
      <c r="J817" s="18">
        <v>5.9441213814516898</v>
      </c>
      <c r="K817" s="12">
        <v>2053943.95</v>
      </c>
      <c r="L817" s="11">
        <v>325000</v>
      </c>
      <c r="M817" s="20">
        <v>7162369.9900000002</v>
      </c>
    </row>
    <row r="818" spans="1:13" x14ac:dyDescent="0.35">
      <c r="A818" s="9" t="s">
        <v>3001</v>
      </c>
      <c r="B818" s="10" t="s">
        <v>3002</v>
      </c>
      <c r="C818" s="9" t="s">
        <v>263</v>
      </c>
      <c r="D818" s="11">
        <v>459546.11</v>
      </c>
      <c r="E818" s="12">
        <v>95014.13</v>
      </c>
      <c r="F818" s="12">
        <v>0</v>
      </c>
      <c r="G818" s="12">
        <v>0</v>
      </c>
      <c r="H818" s="12">
        <v>554560.24</v>
      </c>
      <c r="I818" s="12">
        <v>161266873</v>
      </c>
      <c r="J818" s="18">
        <v>3.4387734423299698</v>
      </c>
      <c r="K818" s="12">
        <v>0</v>
      </c>
      <c r="L818" s="11">
        <v>0</v>
      </c>
      <c r="M818" s="20">
        <v>942017.6</v>
      </c>
    </row>
    <row r="819" spans="1:13" x14ac:dyDescent="0.35">
      <c r="A819" s="9" t="s">
        <v>3003</v>
      </c>
      <c r="B819" s="10" t="s">
        <v>3004</v>
      </c>
      <c r="C819" s="9" t="s">
        <v>351</v>
      </c>
      <c r="D819" s="11">
        <v>413128.22</v>
      </c>
      <c r="E819" s="12">
        <v>0</v>
      </c>
      <c r="F819" s="12">
        <v>13499.97</v>
      </c>
      <c r="G819" s="12">
        <v>0</v>
      </c>
      <c r="H819" s="12">
        <v>426628.19</v>
      </c>
      <c r="I819" s="12">
        <v>369378266</v>
      </c>
      <c r="J819" s="18">
        <v>1.1549899635946601</v>
      </c>
      <c r="K819" s="12">
        <v>330592.18</v>
      </c>
      <c r="L819" s="11">
        <v>38204.410000000003</v>
      </c>
      <c r="M819" s="20">
        <v>1338658.7</v>
      </c>
    </row>
    <row r="820" spans="1:13" x14ac:dyDescent="0.35">
      <c r="A820" s="9" t="s">
        <v>3005</v>
      </c>
      <c r="B820" s="10" t="s">
        <v>3006</v>
      </c>
      <c r="C820" s="9" t="s">
        <v>299</v>
      </c>
      <c r="D820" s="11">
        <v>2379786.36</v>
      </c>
      <c r="E820" s="12">
        <v>844200.05</v>
      </c>
      <c r="F820" s="12">
        <v>1574965.57</v>
      </c>
      <c r="G820" s="12">
        <v>0</v>
      </c>
      <c r="H820" s="12">
        <v>4798951.9800000004</v>
      </c>
      <c r="I820" s="12">
        <v>1287616609</v>
      </c>
      <c r="J820" s="18">
        <v>3.7270037885943399</v>
      </c>
      <c r="K820" s="12">
        <v>0</v>
      </c>
      <c r="L820" s="11">
        <v>0</v>
      </c>
      <c r="M820" s="20">
        <v>9160517.3800000008</v>
      </c>
    </row>
    <row r="821" spans="1:13" x14ac:dyDescent="0.35">
      <c r="A821" s="9" t="s">
        <v>3007</v>
      </c>
      <c r="B821" s="10" t="s">
        <v>3008</v>
      </c>
      <c r="C821" s="9" t="s">
        <v>202</v>
      </c>
      <c r="D821" s="11">
        <v>386804.88</v>
      </c>
      <c r="E821" s="12">
        <v>59619.97</v>
      </c>
      <c r="F821" s="12">
        <v>0</v>
      </c>
      <c r="G821" s="12">
        <v>39.17</v>
      </c>
      <c r="H821" s="12">
        <v>446464.02</v>
      </c>
      <c r="I821" s="12">
        <v>114974938</v>
      </c>
      <c r="J821" s="18">
        <v>3.8831420809289798</v>
      </c>
      <c r="K821" s="12">
        <v>0</v>
      </c>
      <c r="L821" s="11">
        <v>0</v>
      </c>
      <c r="M821" s="20">
        <v>659946.91</v>
      </c>
    </row>
    <row r="822" spans="1:13" x14ac:dyDescent="0.35">
      <c r="A822" s="9" t="s">
        <v>3009</v>
      </c>
      <c r="B822" s="10" t="s">
        <v>3010</v>
      </c>
      <c r="C822" s="9" t="s">
        <v>381</v>
      </c>
      <c r="D822" s="11">
        <v>687998.93</v>
      </c>
      <c r="E822" s="12">
        <v>0</v>
      </c>
      <c r="F822" s="12">
        <v>0</v>
      </c>
      <c r="G822" s="12">
        <v>0</v>
      </c>
      <c r="H822" s="12">
        <v>687998.93</v>
      </c>
      <c r="I822" s="12">
        <v>167237175</v>
      </c>
      <c r="J822" s="18">
        <v>4.1139114553926204</v>
      </c>
      <c r="K822" s="12">
        <v>235460.96</v>
      </c>
      <c r="L822" s="11">
        <v>0</v>
      </c>
      <c r="M822" s="20">
        <v>1039503.67</v>
      </c>
    </row>
    <row r="823" spans="1:13" x14ac:dyDescent="0.35">
      <c r="A823" s="9" t="s">
        <v>3011</v>
      </c>
      <c r="B823" s="10" t="s">
        <v>3012</v>
      </c>
      <c r="C823" s="9" t="s">
        <v>266</v>
      </c>
      <c r="D823" s="11">
        <v>2816236.34</v>
      </c>
      <c r="E823" s="12">
        <v>0</v>
      </c>
      <c r="F823" s="12">
        <v>255158.04</v>
      </c>
      <c r="G823" s="12">
        <v>2146.8000000000002</v>
      </c>
      <c r="H823" s="12">
        <v>3073541.18</v>
      </c>
      <c r="I823" s="12">
        <v>1024943286</v>
      </c>
      <c r="J823" s="18">
        <v>2.9987426836025</v>
      </c>
      <c r="K823" s="12">
        <v>995720.08</v>
      </c>
      <c r="L823" s="11">
        <v>0</v>
      </c>
      <c r="M823" s="20">
        <v>6289305.6399999997</v>
      </c>
    </row>
    <row r="824" spans="1:13" x14ac:dyDescent="0.35">
      <c r="A824" s="9" t="s">
        <v>3013</v>
      </c>
      <c r="B824" s="10" t="s">
        <v>3014</v>
      </c>
      <c r="C824" s="9" t="s">
        <v>351</v>
      </c>
      <c r="D824" s="11">
        <v>772305.26</v>
      </c>
      <c r="E824" s="12">
        <v>261650.89</v>
      </c>
      <c r="F824" s="12">
        <v>0</v>
      </c>
      <c r="G824" s="12">
        <v>0</v>
      </c>
      <c r="H824" s="12">
        <v>1033956.15</v>
      </c>
      <c r="I824" s="12">
        <v>478912483</v>
      </c>
      <c r="J824" s="18">
        <v>2.1589667981153902</v>
      </c>
      <c r="K824" s="12">
        <v>18750.5</v>
      </c>
      <c r="L824" s="11">
        <v>0</v>
      </c>
      <c r="M824" s="20">
        <v>1647154.92</v>
      </c>
    </row>
    <row r="825" spans="1:13" x14ac:dyDescent="0.35">
      <c r="A825" s="9" t="s">
        <v>3015</v>
      </c>
      <c r="B825" s="10" t="s">
        <v>3016</v>
      </c>
      <c r="C825" s="9" t="s">
        <v>626</v>
      </c>
      <c r="D825" s="11">
        <v>258742.95</v>
      </c>
      <c r="E825" s="12">
        <v>42684.92</v>
      </c>
      <c r="F825" s="12">
        <v>0</v>
      </c>
      <c r="G825" s="12">
        <v>0</v>
      </c>
      <c r="H825" s="12">
        <v>301427.87</v>
      </c>
      <c r="I825" s="12">
        <v>48245601</v>
      </c>
      <c r="J825" s="18">
        <v>6.2477793571272997</v>
      </c>
      <c r="K825" s="12">
        <v>0</v>
      </c>
      <c r="L825" s="11">
        <v>0</v>
      </c>
      <c r="M825" s="20">
        <v>479606.35</v>
      </c>
    </row>
    <row r="826" spans="1:13" x14ac:dyDescent="0.35">
      <c r="A826" s="9" t="s">
        <v>3017</v>
      </c>
      <c r="B826" s="10" t="s">
        <v>3018</v>
      </c>
      <c r="C826" s="9" t="s">
        <v>130</v>
      </c>
      <c r="D826" s="11">
        <v>510602.94</v>
      </c>
      <c r="E826" s="12">
        <v>0</v>
      </c>
      <c r="F826" s="12">
        <v>0</v>
      </c>
      <c r="G826" s="12">
        <v>-9857.75</v>
      </c>
      <c r="H826" s="12">
        <v>500745.19</v>
      </c>
      <c r="I826" s="12">
        <v>313367295</v>
      </c>
      <c r="J826" s="18">
        <v>1.59794974775527</v>
      </c>
      <c r="K826" s="12">
        <v>166120.32000000001</v>
      </c>
      <c r="L826" s="11">
        <v>499.96</v>
      </c>
      <c r="M826" s="20">
        <v>1839678.09</v>
      </c>
    </row>
    <row r="827" spans="1:13" x14ac:dyDescent="0.35">
      <c r="A827" s="9" t="s">
        <v>3019</v>
      </c>
      <c r="B827" s="10" t="s">
        <v>3020</v>
      </c>
      <c r="C827" s="9" t="s">
        <v>191</v>
      </c>
      <c r="D827" s="11">
        <v>4970436.24</v>
      </c>
      <c r="E827" s="12">
        <v>0</v>
      </c>
      <c r="F827" s="12">
        <v>11117842.800000001</v>
      </c>
      <c r="G827" s="12">
        <v>-235462.79</v>
      </c>
      <c r="H827" s="12">
        <v>15852816.25</v>
      </c>
      <c r="I827" s="12">
        <v>2711507842</v>
      </c>
      <c r="J827" s="18">
        <v>5.8464947083859498</v>
      </c>
      <c r="K827" s="12">
        <v>5083874.8899999997</v>
      </c>
      <c r="L827" s="11">
        <v>998147.09</v>
      </c>
      <c r="M827" s="20">
        <v>13287921.029999999</v>
      </c>
    </row>
    <row r="828" spans="1:13" x14ac:dyDescent="0.35">
      <c r="A828" s="9" t="s">
        <v>3021</v>
      </c>
      <c r="B828" s="10" t="s">
        <v>3022</v>
      </c>
      <c r="C828" s="9" t="s">
        <v>202</v>
      </c>
      <c r="D828" s="11">
        <v>143499.99</v>
      </c>
      <c r="E828" s="12">
        <v>0</v>
      </c>
      <c r="F828" s="12">
        <v>66824.08</v>
      </c>
      <c r="G828" s="12">
        <v>0</v>
      </c>
      <c r="H828" s="12">
        <v>210324.07</v>
      </c>
      <c r="I828" s="12">
        <v>279721025</v>
      </c>
      <c r="J828" s="18">
        <v>0.75190654688899405</v>
      </c>
      <c r="K828" s="12">
        <v>171470.04</v>
      </c>
      <c r="L828" s="11">
        <v>0</v>
      </c>
      <c r="M828" s="20">
        <v>1699313.27</v>
      </c>
    </row>
    <row r="829" spans="1:13" x14ac:dyDescent="0.35">
      <c r="A829" s="9" t="s">
        <v>3023</v>
      </c>
      <c r="B829" s="10" t="s">
        <v>3024</v>
      </c>
      <c r="C829" s="9" t="s">
        <v>672</v>
      </c>
      <c r="D829" s="11">
        <v>1270457.69</v>
      </c>
      <c r="E829" s="12">
        <v>92038.69</v>
      </c>
      <c r="F829" s="12">
        <v>0</v>
      </c>
      <c r="G829" s="12">
        <v>0</v>
      </c>
      <c r="H829" s="12">
        <v>1362496.38</v>
      </c>
      <c r="I829" s="12">
        <v>244500643</v>
      </c>
      <c r="J829" s="18">
        <v>5.57256767623306</v>
      </c>
      <c r="K829" s="12">
        <v>0</v>
      </c>
      <c r="L829" s="11">
        <v>544.12</v>
      </c>
      <c r="M829" s="20">
        <v>791406.1</v>
      </c>
    </row>
    <row r="830" spans="1:13" x14ac:dyDescent="0.35">
      <c r="A830" s="9" t="s">
        <v>3025</v>
      </c>
      <c r="B830" s="10" t="s">
        <v>3026</v>
      </c>
      <c r="C830" s="9" t="s">
        <v>133</v>
      </c>
      <c r="D830" s="11">
        <v>724673.5</v>
      </c>
      <c r="E830" s="12">
        <v>0</v>
      </c>
      <c r="F830" s="12">
        <v>0</v>
      </c>
      <c r="G830" s="12">
        <v>0</v>
      </c>
      <c r="H830" s="12">
        <v>724673.5</v>
      </c>
      <c r="I830" s="12">
        <v>101846917</v>
      </c>
      <c r="J830" s="18">
        <v>7.1153209281730101</v>
      </c>
      <c r="K830" s="12">
        <v>61395.519999999997</v>
      </c>
      <c r="L830" s="11">
        <v>0</v>
      </c>
      <c r="M830" s="20">
        <v>379552.75</v>
      </c>
    </row>
    <row r="831" spans="1:13" x14ac:dyDescent="0.35">
      <c r="A831" s="9" t="s">
        <v>3027</v>
      </c>
      <c r="B831" s="10" t="s">
        <v>3028</v>
      </c>
      <c r="C831" s="9" t="s">
        <v>677</v>
      </c>
      <c r="D831" s="11">
        <v>5244791.7300000004</v>
      </c>
      <c r="E831" s="12">
        <v>105239.99</v>
      </c>
      <c r="F831" s="12">
        <v>397139.79</v>
      </c>
      <c r="G831" s="12">
        <v>4512.95</v>
      </c>
      <c r="H831" s="12">
        <v>5751684.46</v>
      </c>
      <c r="I831" s="12">
        <v>747454566</v>
      </c>
      <c r="J831" s="18">
        <v>7.6950288641356703</v>
      </c>
      <c r="K831" s="12">
        <v>752550.53</v>
      </c>
      <c r="L831" s="11">
        <v>0</v>
      </c>
      <c r="M831" s="20">
        <v>1992989.54</v>
      </c>
    </row>
    <row r="832" spans="1:13" x14ac:dyDescent="0.35">
      <c r="A832" s="9" t="s">
        <v>3029</v>
      </c>
      <c r="B832" s="10" t="s">
        <v>3030</v>
      </c>
      <c r="C832" s="9" t="s">
        <v>302</v>
      </c>
      <c r="D832" s="11">
        <v>975136.32</v>
      </c>
      <c r="E832" s="12">
        <v>0</v>
      </c>
      <c r="F832" s="12">
        <v>0</v>
      </c>
      <c r="G832" s="12">
        <v>-133.96</v>
      </c>
      <c r="H832" s="12">
        <v>975002.36</v>
      </c>
      <c r="I832" s="12">
        <v>359117289</v>
      </c>
      <c r="J832" s="18">
        <v>2.7149969936423801</v>
      </c>
      <c r="K832" s="12">
        <v>323726.37</v>
      </c>
      <c r="L832" s="11">
        <v>0</v>
      </c>
      <c r="M832" s="20">
        <v>2513490.83</v>
      </c>
    </row>
    <row r="833" spans="1:13" x14ac:dyDescent="0.35">
      <c r="A833" s="9" t="s">
        <v>3031</v>
      </c>
      <c r="B833" s="10" t="s">
        <v>3032</v>
      </c>
      <c r="C833" s="9" t="s">
        <v>428</v>
      </c>
      <c r="D833" s="11">
        <v>1115573.1200000001</v>
      </c>
      <c r="E833" s="12">
        <v>0</v>
      </c>
      <c r="F833" s="12">
        <v>0</v>
      </c>
      <c r="G833" s="12">
        <v>0</v>
      </c>
      <c r="H833" s="12">
        <v>1115573.1200000001</v>
      </c>
      <c r="I833" s="12">
        <v>290455000</v>
      </c>
      <c r="J833" s="18">
        <v>3.8407778141192299</v>
      </c>
      <c r="K833" s="12">
        <v>222110.98</v>
      </c>
      <c r="L833" s="11">
        <v>0</v>
      </c>
      <c r="M833" s="20">
        <v>1148531.82</v>
      </c>
    </row>
    <row r="834" spans="1:13" x14ac:dyDescent="0.35">
      <c r="A834" s="9" t="s">
        <v>3033</v>
      </c>
      <c r="B834" s="10" t="s">
        <v>3034</v>
      </c>
      <c r="C834" s="9" t="s">
        <v>142</v>
      </c>
      <c r="D834" s="11">
        <v>40086873.780000001</v>
      </c>
      <c r="E834" s="12">
        <v>967857.29</v>
      </c>
      <c r="F834" s="12">
        <v>14455734.640000001</v>
      </c>
      <c r="G834" s="12">
        <v>108348.24</v>
      </c>
      <c r="H834" s="12">
        <v>55618813.950000003</v>
      </c>
      <c r="I834" s="12">
        <v>7719768330</v>
      </c>
      <c r="J834" s="18">
        <v>7.20472578611695</v>
      </c>
      <c r="K834" s="12">
        <v>3587732.41</v>
      </c>
      <c r="L834" s="11">
        <v>0</v>
      </c>
      <c r="M834" s="20">
        <v>27297802.420000002</v>
      </c>
    </row>
    <row r="835" spans="1:13" x14ac:dyDescent="0.35">
      <c r="A835" s="9" t="s">
        <v>3035</v>
      </c>
      <c r="B835" s="10" t="s">
        <v>3036</v>
      </c>
      <c r="C835" s="9" t="s">
        <v>444</v>
      </c>
      <c r="D835" s="11">
        <v>654850.11</v>
      </c>
      <c r="E835" s="12">
        <v>109977.93</v>
      </c>
      <c r="F835" s="12">
        <v>55220</v>
      </c>
      <c r="G835" s="12">
        <v>48.9</v>
      </c>
      <c r="H835" s="12">
        <v>820096.94</v>
      </c>
      <c r="I835" s="12">
        <v>300512997</v>
      </c>
      <c r="J835" s="18">
        <v>2.7289899211913302</v>
      </c>
      <c r="K835" s="12">
        <v>0</v>
      </c>
      <c r="L835" s="11">
        <v>0</v>
      </c>
      <c r="M835" s="20">
        <v>1280802.24</v>
      </c>
    </row>
    <row r="836" spans="1:13" x14ac:dyDescent="0.35">
      <c r="A836" s="9" t="s">
        <v>3037</v>
      </c>
      <c r="B836" s="10" t="s">
        <v>3038</v>
      </c>
      <c r="C836" s="9" t="s">
        <v>253</v>
      </c>
      <c r="D836" s="11">
        <v>419865.52</v>
      </c>
      <c r="E836" s="12">
        <v>0</v>
      </c>
      <c r="F836" s="12">
        <v>49282.879999999997</v>
      </c>
      <c r="G836" s="12">
        <v>0</v>
      </c>
      <c r="H836" s="12">
        <v>469148.4</v>
      </c>
      <c r="I836" s="12">
        <v>451663696</v>
      </c>
      <c r="J836" s="18">
        <v>1.03871177638328</v>
      </c>
      <c r="K836" s="12">
        <v>344284.87</v>
      </c>
      <c r="L836" s="11">
        <v>0</v>
      </c>
      <c r="M836" s="20">
        <v>1994839.02</v>
      </c>
    </row>
    <row r="837" spans="1:13" x14ac:dyDescent="0.35">
      <c r="A837" s="9" t="s">
        <v>3039</v>
      </c>
      <c r="B837" s="10" t="s">
        <v>3040</v>
      </c>
      <c r="C837" s="9" t="s">
        <v>433</v>
      </c>
      <c r="D837" s="11">
        <v>302177.69</v>
      </c>
      <c r="E837" s="12">
        <v>137580.91</v>
      </c>
      <c r="F837" s="12">
        <v>63036.07</v>
      </c>
      <c r="G837" s="12">
        <v>0</v>
      </c>
      <c r="H837" s="12">
        <v>502794.67</v>
      </c>
      <c r="I837" s="12">
        <v>189225351</v>
      </c>
      <c r="J837" s="18">
        <v>2.65712108521865</v>
      </c>
      <c r="K837" s="12">
        <v>0</v>
      </c>
      <c r="L837" s="11">
        <v>0</v>
      </c>
      <c r="M837" s="20">
        <v>1022250.91</v>
      </c>
    </row>
    <row r="838" spans="1:13" x14ac:dyDescent="0.35">
      <c r="A838" s="9" t="s">
        <v>3041</v>
      </c>
      <c r="B838" s="10" t="s">
        <v>3042</v>
      </c>
      <c r="C838" s="9" t="s">
        <v>133</v>
      </c>
      <c r="D838" s="11">
        <v>491235.01</v>
      </c>
      <c r="E838" s="12">
        <v>73000.100000000006</v>
      </c>
      <c r="F838" s="12">
        <v>8000.25</v>
      </c>
      <c r="G838" s="12">
        <v>0</v>
      </c>
      <c r="H838" s="12">
        <v>572235.36</v>
      </c>
      <c r="I838" s="12">
        <v>136319881</v>
      </c>
      <c r="J838" s="18">
        <v>4.1977395798929704</v>
      </c>
      <c r="K838" s="12">
        <v>0</v>
      </c>
      <c r="L838" s="11">
        <v>0</v>
      </c>
      <c r="M838" s="20">
        <v>705366.4</v>
      </c>
    </row>
    <row r="839" spans="1:13" x14ac:dyDescent="0.35">
      <c r="A839" s="9" t="s">
        <v>3043</v>
      </c>
      <c r="B839" s="10" t="s">
        <v>3044</v>
      </c>
      <c r="C839" s="9" t="s">
        <v>626</v>
      </c>
      <c r="D839" s="11">
        <v>335609.87</v>
      </c>
      <c r="E839" s="12">
        <v>0</v>
      </c>
      <c r="F839" s="12">
        <v>0</v>
      </c>
      <c r="G839" s="12">
        <v>0</v>
      </c>
      <c r="H839" s="12">
        <v>335609.87</v>
      </c>
      <c r="I839" s="12">
        <v>123293505</v>
      </c>
      <c r="J839" s="18">
        <v>2.7220401431527201</v>
      </c>
      <c r="K839" s="12">
        <v>89499.89</v>
      </c>
      <c r="L839" s="11">
        <v>0</v>
      </c>
      <c r="M839" s="20">
        <v>1319955.1100000001</v>
      </c>
    </row>
    <row r="840" spans="1:13" x14ac:dyDescent="0.35">
      <c r="A840" s="9" t="s">
        <v>3045</v>
      </c>
      <c r="B840" s="10" t="s">
        <v>3046</v>
      </c>
      <c r="C840" s="9" t="s">
        <v>214</v>
      </c>
      <c r="D840" s="11">
        <v>1349917.97</v>
      </c>
      <c r="E840" s="12">
        <v>0</v>
      </c>
      <c r="F840" s="12">
        <v>1070599.71</v>
      </c>
      <c r="G840" s="12">
        <v>1037.0899999999999</v>
      </c>
      <c r="H840" s="12">
        <v>2421554.77</v>
      </c>
      <c r="I840" s="12">
        <v>347915977</v>
      </c>
      <c r="J840" s="18">
        <v>6.9601712197310199</v>
      </c>
      <c r="K840" s="12">
        <v>720533.56</v>
      </c>
      <c r="L840" s="11">
        <v>0</v>
      </c>
      <c r="M840" s="20">
        <v>1183006.1200000001</v>
      </c>
    </row>
    <row r="841" spans="1:13" x14ac:dyDescent="0.35">
      <c r="A841" s="9" t="s">
        <v>3047</v>
      </c>
      <c r="B841" s="10" t="s">
        <v>3048</v>
      </c>
      <c r="C841" s="9" t="s">
        <v>277</v>
      </c>
      <c r="D841" s="11">
        <v>1975924.04</v>
      </c>
      <c r="E841" s="12">
        <v>210906.87</v>
      </c>
      <c r="F841" s="12">
        <v>480100.34</v>
      </c>
      <c r="G841" s="12">
        <v>-633</v>
      </c>
      <c r="H841" s="12">
        <v>2666298.25</v>
      </c>
      <c r="I841" s="12">
        <v>685660779</v>
      </c>
      <c r="J841" s="18">
        <v>3.8886550487672</v>
      </c>
      <c r="K841" s="12">
        <v>0</v>
      </c>
      <c r="L841" s="11">
        <v>0</v>
      </c>
      <c r="M841" s="20">
        <v>2304666.5699999998</v>
      </c>
    </row>
    <row r="842" spans="1:13" x14ac:dyDescent="0.35">
      <c r="A842" s="9" t="s">
        <v>3049</v>
      </c>
      <c r="B842" s="10" t="s">
        <v>3050</v>
      </c>
      <c r="C842" s="9" t="s">
        <v>321</v>
      </c>
      <c r="D842" s="11">
        <v>643696.28</v>
      </c>
      <c r="E842" s="12">
        <v>45579.92</v>
      </c>
      <c r="F842" s="12">
        <v>0</v>
      </c>
      <c r="G842" s="12">
        <v>311.72000000000003</v>
      </c>
      <c r="H842" s="12">
        <v>689587.92</v>
      </c>
      <c r="I842" s="12">
        <v>111395261</v>
      </c>
      <c r="J842" s="18">
        <v>6.1904601130204302</v>
      </c>
      <c r="K842" s="12">
        <v>0</v>
      </c>
      <c r="L842" s="11">
        <v>0</v>
      </c>
      <c r="M842" s="20">
        <v>697002.61</v>
      </c>
    </row>
    <row r="843" spans="1:13" x14ac:dyDescent="0.35">
      <c r="A843" s="9" t="s">
        <v>3051</v>
      </c>
      <c r="B843" s="10" t="s">
        <v>3052</v>
      </c>
      <c r="C843" s="9" t="s">
        <v>133</v>
      </c>
      <c r="D843" s="11">
        <v>474690.39</v>
      </c>
      <c r="E843" s="12">
        <v>67654.17</v>
      </c>
      <c r="F843" s="12">
        <v>0</v>
      </c>
      <c r="G843" s="12">
        <v>123.83</v>
      </c>
      <c r="H843" s="12">
        <v>542468.39</v>
      </c>
      <c r="I843" s="12">
        <v>140826298</v>
      </c>
      <c r="J843" s="18">
        <v>3.85203898493448</v>
      </c>
      <c r="K843" s="12">
        <v>0</v>
      </c>
      <c r="L843" s="11">
        <v>0</v>
      </c>
      <c r="M843" s="20">
        <v>917872.09</v>
      </c>
    </row>
    <row r="844" spans="1:13" x14ac:dyDescent="0.35">
      <c r="A844" s="9" t="s">
        <v>3053</v>
      </c>
      <c r="B844" s="10" t="s">
        <v>3054</v>
      </c>
      <c r="C844" s="9" t="s">
        <v>191</v>
      </c>
      <c r="D844" s="11">
        <v>1483544.41</v>
      </c>
      <c r="E844" s="12">
        <v>0</v>
      </c>
      <c r="F844" s="12">
        <v>68555.97</v>
      </c>
      <c r="G844" s="12">
        <v>-69528.600000000006</v>
      </c>
      <c r="H844" s="12">
        <v>1482571.78</v>
      </c>
      <c r="I844" s="12">
        <v>455291682</v>
      </c>
      <c r="J844" s="18">
        <v>3.25631202724235</v>
      </c>
      <c r="K844" s="12">
        <v>252105.35</v>
      </c>
      <c r="L844" s="11">
        <v>0</v>
      </c>
      <c r="M844" s="20">
        <v>2243058.9500000002</v>
      </c>
    </row>
    <row r="845" spans="1:13" x14ac:dyDescent="0.35">
      <c r="A845" s="9" t="s">
        <v>3055</v>
      </c>
      <c r="B845" s="10" t="s">
        <v>3056</v>
      </c>
      <c r="C845" s="9" t="s">
        <v>359</v>
      </c>
      <c r="D845" s="11">
        <v>5807219.3600000003</v>
      </c>
      <c r="E845" s="12">
        <v>0</v>
      </c>
      <c r="F845" s="12">
        <v>2989386.95</v>
      </c>
      <c r="G845" s="12">
        <v>0</v>
      </c>
      <c r="H845" s="12">
        <v>8796606.3100000005</v>
      </c>
      <c r="I845" s="12">
        <v>1678326715</v>
      </c>
      <c r="J845" s="18">
        <v>5.2412955304712501</v>
      </c>
      <c r="K845" s="12">
        <v>918434.39</v>
      </c>
      <c r="L845" s="11">
        <v>636120.67000000004</v>
      </c>
      <c r="M845" s="20">
        <v>3605306.16</v>
      </c>
    </row>
    <row r="846" spans="1:13" x14ac:dyDescent="0.35">
      <c r="A846" s="9" t="s">
        <v>3057</v>
      </c>
      <c r="B846" s="10" t="s">
        <v>3058</v>
      </c>
      <c r="C846" s="9" t="s">
        <v>643</v>
      </c>
      <c r="D846" s="11">
        <v>0</v>
      </c>
      <c r="E846" s="12">
        <v>0</v>
      </c>
      <c r="F846" s="12">
        <v>12892.19</v>
      </c>
      <c r="G846" s="12">
        <v>0</v>
      </c>
      <c r="H846" s="12">
        <v>12892.19</v>
      </c>
      <c r="I846" s="12">
        <v>116036932</v>
      </c>
      <c r="J846" s="18">
        <v>0.111104195688318</v>
      </c>
      <c r="K846" s="12">
        <v>0</v>
      </c>
      <c r="L846" s="11">
        <v>0</v>
      </c>
      <c r="M846" s="20">
        <v>122164.53</v>
      </c>
    </row>
    <row r="847" spans="1:13" x14ac:dyDescent="0.35">
      <c r="A847" s="9" t="s">
        <v>3059</v>
      </c>
      <c r="B847" s="10" t="s">
        <v>3060</v>
      </c>
      <c r="C847" s="9" t="s">
        <v>282</v>
      </c>
      <c r="D847" s="11">
        <v>824645.75</v>
      </c>
      <c r="E847" s="12">
        <v>159000.17000000001</v>
      </c>
      <c r="F847" s="12">
        <v>0</v>
      </c>
      <c r="G847" s="12">
        <v>0</v>
      </c>
      <c r="H847" s="12">
        <v>983645.92</v>
      </c>
      <c r="I847" s="12">
        <v>330109964</v>
      </c>
      <c r="J847" s="18">
        <v>2.97975228642296</v>
      </c>
      <c r="K847" s="12">
        <v>38769.08</v>
      </c>
      <c r="L847" s="11">
        <v>0</v>
      </c>
      <c r="M847" s="20">
        <v>1578545.94</v>
      </c>
    </row>
    <row r="848" spans="1:13" x14ac:dyDescent="0.35">
      <c r="A848" s="9" t="s">
        <v>3061</v>
      </c>
      <c r="B848" s="10" t="s">
        <v>3062</v>
      </c>
      <c r="C848" s="9" t="s">
        <v>473</v>
      </c>
      <c r="D848" s="11">
        <v>10186232.949999999</v>
      </c>
      <c r="E848" s="12">
        <v>224449.87</v>
      </c>
      <c r="F848" s="12">
        <v>2310213.96</v>
      </c>
      <c r="G848" s="12">
        <v>19040.21</v>
      </c>
      <c r="H848" s="12">
        <v>12739936.99</v>
      </c>
      <c r="I848" s="12">
        <v>2051528932</v>
      </c>
      <c r="J848" s="18">
        <v>6.2099718854952002</v>
      </c>
      <c r="K848" s="12">
        <v>2395729.86</v>
      </c>
      <c r="L848" s="11">
        <v>452011.83</v>
      </c>
      <c r="M848" s="20">
        <v>4590364.03</v>
      </c>
    </row>
    <row r="849" spans="1:13" x14ac:dyDescent="0.35">
      <c r="A849" s="9" t="s">
        <v>3063</v>
      </c>
      <c r="B849" s="10" t="s">
        <v>3064</v>
      </c>
      <c r="C849" s="9" t="s">
        <v>332</v>
      </c>
      <c r="D849" s="11">
        <v>868713.94</v>
      </c>
      <c r="E849" s="12">
        <v>263314.36</v>
      </c>
      <c r="F849" s="12">
        <v>558834.04</v>
      </c>
      <c r="G849" s="12">
        <v>0</v>
      </c>
      <c r="H849" s="12">
        <v>1690862.34</v>
      </c>
      <c r="I849" s="12">
        <v>782580737</v>
      </c>
      <c r="J849" s="18">
        <v>2.1606235114882502</v>
      </c>
      <c r="K849" s="12">
        <v>0</v>
      </c>
      <c r="L849" s="11">
        <v>0</v>
      </c>
      <c r="M849" s="20">
        <v>3753167.59</v>
      </c>
    </row>
    <row r="850" spans="1:13" x14ac:dyDescent="0.35">
      <c r="A850" s="9" t="s">
        <v>3065</v>
      </c>
      <c r="B850" s="10" t="s">
        <v>3066</v>
      </c>
      <c r="C850" s="9" t="s">
        <v>356</v>
      </c>
      <c r="D850" s="11">
        <v>867539.93</v>
      </c>
      <c r="E850" s="12">
        <v>100275.83</v>
      </c>
      <c r="F850" s="12">
        <v>4900.05</v>
      </c>
      <c r="G850" s="12">
        <v>0</v>
      </c>
      <c r="H850" s="12">
        <v>972715.81</v>
      </c>
      <c r="I850" s="12">
        <v>311034673</v>
      </c>
      <c r="J850" s="18">
        <v>3.1273549042553199</v>
      </c>
      <c r="K850" s="12">
        <v>48355.25</v>
      </c>
      <c r="L850" s="11">
        <v>0</v>
      </c>
      <c r="M850" s="20">
        <v>698003.09</v>
      </c>
    </row>
    <row r="851" spans="1:13" x14ac:dyDescent="0.35">
      <c r="A851" s="9" t="s">
        <v>3067</v>
      </c>
      <c r="B851" s="10" t="s">
        <v>3068</v>
      </c>
      <c r="C851" s="9" t="s">
        <v>433</v>
      </c>
      <c r="D851" s="11">
        <v>7228223.5800000001</v>
      </c>
      <c r="E851" s="12">
        <v>986697.07</v>
      </c>
      <c r="F851" s="12">
        <v>1564841.53</v>
      </c>
      <c r="G851" s="12">
        <v>0</v>
      </c>
      <c r="H851" s="12">
        <v>9779762.1799999997</v>
      </c>
      <c r="I851" s="12">
        <v>3600753121</v>
      </c>
      <c r="J851" s="18">
        <v>2.7160324108207599</v>
      </c>
      <c r="K851" s="12">
        <v>2247793.16</v>
      </c>
      <c r="L851" s="11">
        <v>1876734.83</v>
      </c>
      <c r="M851" s="20">
        <v>19811350.850000001</v>
      </c>
    </row>
    <row r="852" spans="1:13" x14ac:dyDescent="0.35">
      <c r="A852" s="9" t="s">
        <v>3069</v>
      </c>
      <c r="B852" s="10" t="s">
        <v>3070</v>
      </c>
      <c r="C852" s="9" t="s">
        <v>505</v>
      </c>
      <c r="D852" s="11">
        <v>1938505.58</v>
      </c>
      <c r="E852" s="12">
        <v>0</v>
      </c>
      <c r="F852" s="12">
        <v>2650</v>
      </c>
      <c r="G852" s="12">
        <v>397.78</v>
      </c>
      <c r="H852" s="12">
        <v>1941553.36</v>
      </c>
      <c r="I852" s="12">
        <v>883474169</v>
      </c>
      <c r="J852" s="18">
        <v>2.1976345524596801</v>
      </c>
      <c r="K852" s="12">
        <v>1567679.85</v>
      </c>
      <c r="L852" s="11">
        <v>0</v>
      </c>
      <c r="M852" s="20">
        <v>1900015.76</v>
      </c>
    </row>
    <row r="853" spans="1:13" x14ac:dyDescent="0.35">
      <c r="A853" s="9" t="s">
        <v>3071</v>
      </c>
      <c r="B853" s="10" t="s">
        <v>3072</v>
      </c>
      <c r="C853" s="9" t="s">
        <v>133</v>
      </c>
      <c r="D853" s="11">
        <v>2571291.1</v>
      </c>
      <c r="E853" s="12">
        <v>0</v>
      </c>
      <c r="F853" s="12">
        <v>0</v>
      </c>
      <c r="G853" s="12">
        <v>555.95000000000005</v>
      </c>
      <c r="H853" s="12">
        <v>2571847.0499999998</v>
      </c>
      <c r="I853" s="12">
        <v>480830703</v>
      </c>
      <c r="J853" s="18">
        <v>5.34875795982604</v>
      </c>
      <c r="K853" s="12">
        <v>387062.57</v>
      </c>
      <c r="L853" s="11">
        <v>0</v>
      </c>
      <c r="M853" s="20">
        <v>2051372.23</v>
      </c>
    </row>
    <row r="854" spans="1:13" x14ac:dyDescent="0.35">
      <c r="A854" s="9" t="s">
        <v>3073</v>
      </c>
      <c r="B854" s="10" t="s">
        <v>3074</v>
      </c>
      <c r="C854" s="9" t="s">
        <v>214</v>
      </c>
      <c r="D854" s="11">
        <v>2777269.27</v>
      </c>
      <c r="E854" s="12">
        <v>0</v>
      </c>
      <c r="F854" s="12">
        <v>327862.61</v>
      </c>
      <c r="G854" s="12">
        <v>1227.3800000000001</v>
      </c>
      <c r="H854" s="12">
        <v>3106359.26</v>
      </c>
      <c r="I854" s="12">
        <v>1104675139</v>
      </c>
      <c r="J854" s="18">
        <v>2.8120115591738699</v>
      </c>
      <c r="K854" s="12">
        <v>1756552.65</v>
      </c>
      <c r="L854" s="11">
        <v>0</v>
      </c>
      <c r="M854" s="20">
        <v>3749751.58</v>
      </c>
    </row>
    <row r="855" spans="1:13" x14ac:dyDescent="0.35">
      <c r="A855" s="9" t="s">
        <v>3075</v>
      </c>
      <c r="B855" s="10" t="s">
        <v>3076</v>
      </c>
      <c r="C855" s="9" t="s">
        <v>480</v>
      </c>
      <c r="D855" s="11">
        <v>673085.41</v>
      </c>
      <c r="E855" s="12">
        <v>159999.99</v>
      </c>
      <c r="F855" s="12">
        <v>67001.22</v>
      </c>
      <c r="G855" s="12">
        <v>18.87</v>
      </c>
      <c r="H855" s="12">
        <v>900105.49</v>
      </c>
      <c r="I855" s="12">
        <v>130487363</v>
      </c>
      <c r="J855" s="18">
        <v>6.8980280488923702</v>
      </c>
      <c r="K855" s="12">
        <v>0</v>
      </c>
      <c r="L855" s="11">
        <v>84765.32</v>
      </c>
      <c r="M855" s="20">
        <v>738651.56</v>
      </c>
    </row>
    <row r="856" spans="1:13" x14ac:dyDescent="0.35">
      <c r="A856" s="9" t="s">
        <v>3077</v>
      </c>
      <c r="B856" s="10" t="s">
        <v>3078</v>
      </c>
      <c r="C856" s="9" t="s">
        <v>643</v>
      </c>
      <c r="D856" s="11">
        <v>495884</v>
      </c>
      <c r="E856" s="12">
        <v>153429.98000000001</v>
      </c>
      <c r="F856" s="12">
        <v>234146.11</v>
      </c>
      <c r="G856" s="12">
        <v>0</v>
      </c>
      <c r="H856" s="12">
        <v>883460.09</v>
      </c>
      <c r="I856" s="12">
        <v>304234343</v>
      </c>
      <c r="J856" s="18">
        <v>2.9038802170996201</v>
      </c>
      <c r="K856" s="12">
        <v>99909.02</v>
      </c>
      <c r="L856" s="11">
        <v>0</v>
      </c>
      <c r="M856" s="20">
        <v>1106267.1299999999</v>
      </c>
    </row>
    <row r="857" spans="1:13" x14ac:dyDescent="0.35">
      <c r="A857" s="9" t="s">
        <v>3079</v>
      </c>
      <c r="B857" s="10" t="s">
        <v>3080</v>
      </c>
      <c r="C857" s="9" t="s">
        <v>202</v>
      </c>
      <c r="D857" s="11">
        <v>649805.01</v>
      </c>
      <c r="E857" s="12">
        <v>0</v>
      </c>
      <c r="F857" s="12">
        <v>195</v>
      </c>
      <c r="G857" s="12">
        <v>0</v>
      </c>
      <c r="H857" s="12">
        <v>650000.01</v>
      </c>
      <c r="I857" s="12">
        <v>153635875</v>
      </c>
      <c r="J857" s="18">
        <v>4.2307827517498797</v>
      </c>
      <c r="K857" s="12">
        <v>193847.6</v>
      </c>
      <c r="L857" s="11">
        <v>0</v>
      </c>
      <c r="M857" s="20">
        <v>924918.02</v>
      </c>
    </row>
    <row r="858" spans="1:13" x14ac:dyDescent="0.35">
      <c r="A858" s="9" t="s">
        <v>3081</v>
      </c>
      <c r="B858" s="10" t="s">
        <v>3082</v>
      </c>
      <c r="C858" s="9" t="s">
        <v>253</v>
      </c>
      <c r="D858" s="11">
        <v>373993.75</v>
      </c>
      <c r="E858" s="12">
        <v>67671.929999999993</v>
      </c>
      <c r="F858" s="12">
        <v>11087.04</v>
      </c>
      <c r="G858" s="12">
        <v>0</v>
      </c>
      <c r="H858" s="12">
        <v>452752.72</v>
      </c>
      <c r="I858" s="12">
        <v>713637854</v>
      </c>
      <c r="J858" s="18">
        <v>0.63442923811045504</v>
      </c>
      <c r="K858" s="12">
        <v>0</v>
      </c>
      <c r="L858" s="11">
        <v>61833.94</v>
      </c>
      <c r="M858" s="20">
        <v>3238899.27</v>
      </c>
    </row>
    <row r="859" spans="1:13" x14ac:dyDescent="0.35">
      <c r="A859" s="9" t="s">
        <v>3083</v>
      </c>
      <c r="B859" s="10" t="s">
        <v>3084</v>
      </c>
      <c r="C859" s="9" t="s">
        <v>253</v>
      </c>
      <c r="D859" s="11">
        <v>449589.68</v>
      </c>
      <c r="E859" s="12">
        <v>0</v>
      </c>
      <c r="F859" s="12">
        <v>360671.65</v>
      </c>
      <c r="G859" s="12">
        <v>0</v>
      </c>
      <c r="H859" s="12">
        <v>810261.33</v>
      </c>
      <c r="I859" s="12">
        <v>502282396</v>
      </c>
      <c r="J859" s="18">
        <v>1.61315892504423</v>
      </c>
      <c r="K859" s="12">
        <v>613585.06999999995</v>
      </c>
      <c r="L859" s="11">
        <v>93847.48</v>
      </c>
      <c r="M859" s="20">
        <v>2302699.02</v>
      </c>
    </row>
    <row r="860" spans="1:13" x14ac:dyDescent="0.35">
      <c r="A860" s="9" t="s">
        <v>3085</v>
      </c>
      <c r="B860" s="10" t="s">
        <v>3086</v>
      </c>
      <c r="C860" s="9" t="s">
        <v>433</v>
      </c>
      <c r="D860" s="11">
        <v>8921878.6600000001</v>
      </c>
      <c r="E860" s="12">
        <v>0</v>
      </c>
      <c r="F860" s="12">
        <v>2126398.52</v>
      </c>
      <c r="G860" s="12">
        <v>1034.75</v>
      </c>
      <c r="H860" s="12">
        <v>11049311.93</v>
      </c>
      <c r="I860" s="12">
        <v>2567127529</v>
      </c>
      <c r="J860" s="18">
        <v>4.3041538860767696</v>
      </c>
      <c r="K860" s="12">
        <v>2684354.12</v>
      </c>
      <c r="L860" s="11">
        <v>0</v>
      </c>
      <c r="M860" s="20">
        <v>14103796.960000001</v>
      </c>
    </row>
    <row r="861" spans="1:13" x14ac:dyDescent="0.35">
      <c r="A861" s="9" t="s">
        <v>3087</v>
      </c>
      <c r="B861" s="10" t="s">
        <v>3088</v>
      </c>
      <c r="C861" s="9" t="s">
        <v>480</v>
      </c>
      <c r="D861" s="11">
        <v>646826.42000000004</v>
      </c>
      <c r="E861" s="12">
        <v>204342.23</v>
      </c>
      <c r="F861" s="12">
        <v>0</v>
      </c>
      <c r="G861" s="12">
        <v>469.41</v>
      </c>
      <c r="H861" s="12">
        <v>851638.06</v>
      </c>
      <c r="I861" s="12">
        <v>357966347</v>
      </c>
      <c r="J861" s="18">
        <v>2.3791009047004099</v>
      </c>
      <c r="K861" s="12">
        <v>0</v>
      </c>
      <c r="L861" s="11">
        <v>233701.42</v>
      </c>
      <c r="M861" s="20">
        <v>1924711.73</v>
      </c>
    </row>
    <row r="862" spans="1:13" x14ac:dyDescent="0.35">
      <c r="A862" s="9" t="s">
        <v>3089</v>
      </c>
      <c r="B862" s="10" t="s">
        <v>3090</v>
      </c>
      <c r="C862" s="9" t="s">
        <v>246</v>
      </c>
      <c r="D862" s="11">
        <v>3699114.57</v>
      </c>
      <c r="E862" s="12">
        <v>0</v>
      </c>
      <c r="F862" s="12">
        <v>860872.03</v>
      </c>
      <c r="G862" s="12">
        <v>2866.33</v>
      </c>
      <c r="H862" s="12">
        <v>4562852.93</v>
      </c>
      <c r="I862" s="12">
        <v>3179803185</v>
      </c>
      <c r="J862" s="18">
        <v>1.4349482230611701</v>
      </c>
      <c r="K862" s="12">
        <v>6832163.1900000004</v>
      </c>
      <c r="L862" s="11">
        <v>0</v>
      </c>
      <c r="M862" s="20">
        <v>17988372</v>
      </c>
    </row>
    <row r="863" spans="1:13" x14ac:dyDescent="0.35">
      <c r="A863" s="9" t="s">
        <v>3091</v>
      </c>
      <c r="B863" s="10" t="s">
        <v>3092</v>
      </c>
      <c r="C863" s="9" t="s">
        <v>202</v>
      </c>
      <c r="D863" s="11">
        <v>454425.07</v>
      </c>
      <c r="E863" s="12">
        <v>139833.97</v>
      </c>
      <c r="F863" s="12">
        <v>4195.38</v>
      </c>
      <c r="G863" s="12">
        <v>0</v>
      </c>
      <c r="H863" s="12">
        <v>598454.42000000004</v>
      </c>
      <c r="I863" s="12">
        <v>122743023</v>
      </c>
      <c r="J863" s="18">
        <v>4.8756695523133704</v>
      </c>
      <c r="K863" s="12">
        <v>0</v>
      </c>
      <c r="L863" s="11">
        <v>0</v>
      </c>
      <c r="M863" s="20">
        <v>756263.98</v>
      </c>
    </row>
    <row r="864" spans="1:13" x14ac:dyDescent="0.35">
      <c r="A864" s="9" t="s">
        <v>3093</v>
      </c>
      <c r="B864" s="10" t="s">
        <v>3094</v>
      </c>
      <c r="C864" s="9" t="s">
        <v>253</v>
      </c>
      <c r="D864" s="11">
        <v>15000.02</v>
      </c>
      <c r="E864" s="12">
        <v>108942.53</v>
      </c>
      <c r="F864" s="12">
        <v>506906.56</v>
      </c>
      <c r="G864" s="12">
        <v>0</v>
      </c>
      <c r="H864" s="12">
        <v>630849.11</v>
      </c>
      <c r="I864" s="12">
        <v>632289781</v>
      </c>
      <c r="J864" s="18">
        <v>0.99772150200225995</v>
      </c>
      <c r="K864" s="12">
        <v>672033.29</v>
      </c>
      <c r="L864" s="11">
        <v>48298.53</v>
      </c>
      <c r="M864" s="20">
        <v>2557986.1</v>
      </c>
    </row>
    <row r="865" spans="1:13" x14ac:dyDescent="0.35">
      <c r="A865" s="9" t="s">
        <v>3095</v>
      </c>
      <c r="B865" s="10" t="s">
        <v>3096</v>
      </c>
      <c r="C865" s="9" t="s">
        <v>237</v>
      </c>
      <c r="D865" s="11">
        <v>412899.16</v>
      </c>
      <c r="E865" s="12">
        <v>0</v>
      </c>
      <c r="F865" s="12">
        <v>0</v>
      </c>
      <c r="G865" s="12">
        <v>0</v>
      </c>
      <c r="H865" s="12">
        <v>412899.16</v>
      </c>
      <c r="I865" s="12">
        <v>92767395</v>
      </c>
      <c r="J865" s="18">
        <v>4.4509082097217503</v>
      </c>
      <c r="K865" s="12">
        <v>177927.01</v>
      </c>
      <c r="L865" s="11">
        <v>0</v>
      </c>
      <c r="M865" s="20">
        <v>623630</v>
      </c>
    </row>
    <row r="866" spans="1:13" x14ac:dyDescent="0.35">
      <c r="A866" s="9" t="s">
        <v>3097</v>
      </c>
      <c r="B866" s="10" t="s">
        <v>3098</v>
      </c>
      <c r="C866" s="9" t="s">
        <v>626</v>
      </c>
      <c r="D866" s="11">
        <v>579898.19999999995</v>
      </c>
      <c r="E866" s="12">
        <v>0</v>
      </c>
      <c r="F866" s="12">
        <v>112204.73</v>
      </c>
      <c r="G866" s="12">
        <v>0</v>
      </c>
      <c r="H866" s="12">
        <v>692102.93</v>
      </c>
      <c r="I866" s="12">
        <v>299534075</v>
      </c>
      <c r="J866" s="18">
        <v>2.3105983184050101</v>
      </c>
      <c r="K866" s="12">
        <v>286496.74</v>
      </c>
      <c r="L866" s="11">
        <v>0</v>
      </c>
      <c r="M866" s="20">
        <v>2986181.06</v>
      </c>
    </row>
    <row r="867" spans="1:13" x14ac:dyDescent="0.35">
      <c r="A867" s="9" t="s">
        <v>3099</v>
      </c>
      <c r="B867" s="10" t="s">
        <v>3100</v>
      </c>
      <c r="C867" s="9" t="s">
        <v>341</v>
      </c>
      <c r="D867" s="11">
        <v>976947.52</v>
      </c>
      <c r="E867" s="12">
        <v>383225.51</v>
      </c>
      <c r="F867" s="12">
        <v>835900.22</v>
      </c>
      <c r="G867" s="12">
        <v>205.91</v>
      </c>
      <c r="H867" s="12">
        <v>2196279.16</v>
      </c>
      <c r="I867" s="12">
        <v>485800145</v>
      </c>
      <c r="J867" s="18">
        <v>4.5209520470604199</v>
      </c>
      <c r="K867" s="12">
        <v>0</v>
      </c>
      <c r="L867" s="11">
        <v>0</v>
      </c>
      <c r="M867" s="20">
        <v>2821783.19</v>
      </c>
    </row>
    <row r="868" spans="1:13" x14ac:dyDescent="0.35">
      <c r="A868" s="9" t="s">
        <v>3101</v>
      </c>
      <c r="B868" s="10" t="s">
        <v>3102</v>
      </c>
      <c r="C868" s="9" t="s">
        <v>307</v>
      </c>
      <c r="D868" s="11">
        <v>334033.21999999997</v>
      </c>
      <c r="E868" s="12">
        <v>35000.03</v>
      </c>
      <c r="F868" s="12">
        <v>0</v>
      </c>
      <c r="G868" s="12">
        <v>-158.21</v>
      </c>
      <c r="H868" s="12">
        <v>368875.04</v>
      </c>
      <c r="I868" s="12">
        <v>230696298</v>
      </c>
      <c r="J868" s="18">
        <v>1.59896384639861</v>
      </c>
      <c r="K868" s="12">
        <v>0</v>
      </c>
      <c r="L868" s="11">
        <v>0</v>
      </c>
      <c r="M868" s="20">
        <v>1689973.29</v>
      </c>
    </row>
    <row r="869" spans="1:13" x14ac:dyDescent="0.35">
      <c r="A869" s="9" t="s">
        <v>3103</v>
      </c>
      <c r="B869" s="10" t="s">
        <v>3104</v>
      </c>
      <c r="C869" s="9" t="s">
        <v>142</v>
      </c>
      <c r="D869" s="11">
        <v>77999.92</v>
      </c>
      <c r="E869" s="12">
        <v>324168.99</v>
      </c>
      <c r="F869" s="12">
        <v>286852.78000000003</v>
      </c>
      <c r="G869" s="12">
        <v>83.91</v>
      </c>
      <c r="H869" s="12">
        <v>689105.6</v>
      </c>
      <c r="I869" s="12">
        <v>476823854</v>
      </c>
      <c r="J869" s="18">
        <v>1.4451995096704999</v>
      </c>
      <c r="K869" s="12">
        <v>126683.81</v>
      </c>
      <c r="L869" s="11">
        <v>0</v>
      </c>
      <c r="M869" s="20">
        <v>1624850.61</v>
      </c>
    </row>
    <row r="870" spans="1:13" x14ac:dyDescent="0.35">
      <c r="A870" s="9" t="s">
        <v>3105</v>
      </c>
      <c r="B870" s="10" t="s">
        <v>3106</v>
      </c>
      <c r="C870" s="9" t="s">
        <v>359</v>
      </c>
      <c r="D870" s="11">
        <v>14068680.369999999</v>
      </c>
      <c r="E870" s="12">
        <v>0</v>
      </c>
      <c r="F870" s="12">
        <v>3200137.48</v>
      </c>
      <c r="G870" s="12">
        <v>6085.71</v>
      </c>
      <c r="H870" s="12">
        <v>17274903.559999999</v>
      </c>
      <c r="I870" s="12">
        <v>4534900233</v>
      </c>
      <c r="J870" s="18">
        <v>3.8093238378856298</v>
      </c>
      <c r="K870" s="12">
        <v>5478791.0499999998</v>
      </c>
      <c r="L870" s="11">
        <v>2499509.42</v>
      </c>
      <c r="M870" s="20">
        <v>9715990.6400000006</v>
      </c>
    </row>
    <row r="871" spans="1:13" x14ac:dyDescent="0.35">
      <c r="A871" s="9" t="s">
        <v>3107</v>
      </c>
      <c r="B871" s="10" t="s">
        <v>3108</v>
      </c>
      <c r="C871" s="9" t="s">
        <v>428</v>
      </c>
      <c r="D871" s="11">
        <v>1362249.76</v>
      </c>
      <c r="E871" s="12">
        <v>0</v>
      </c>
      <c r="F871" s="12">
        <v>0</v>
      </c>
      <c r="G871" s="12">
        <v>0</v>
      </c>
      <c r="H871" s="12">
        <v>1362249.76</v>
      </c>
      <c r="I871" s="12">
        <v>530260385</v>
      </c>
      <c r="J871" s="18">
        <v>2.5690204256914302</v>
      </c>
      <c r="K871" s="12">
        <v>366211.11</v>
      </c>
      <c r="L871" s="11">
        <v>0</v>
      </c>
      <c r="M871" s="20">
        <v>2138245.69</v>
      </c>
    </row>
    <row r="872" spans="1:13" x14ac:dyDescent="0.35">
      <c r="A872" s="9" t="s">
        <v>3109</v>
      </c>
      <c r="B872" s="10" t="s">
        <v>3110</v>
      </c>
      <c r="C872" s="9" t="s">
        <v>378</v>
      </c>
      <c r="D872" s="11">
        <v>2399200.58</v>
      </c>
      <c r="E872" s="12">
        <v>546902.04</v>
      </c>
      <c r="F872" s="12">
        <v>1020057.12</v>
      </c>
      <c r="G872" s="12">
        <v>2769.79</v>
      </c>
      <c r="H872" s="12">
        <v>3968929.53</v>
      </c>
      <c r="I872" s="12">
        <v>950099941</v>
      </c>
      <c r="J872" s="18">
        <v>4.1773810930065096</v>
      </c>
      <c r="K872" s="12">
        <v>434738.16</v>
      </c>
      <c r="L872" s="11">
        <v>326400.07</v>
      </c>
      <c r="M872" s="20">
        <v>4970475.4800000004</v>
      </c>
    </row>
    <row r="873" spans="1:13" x14ac:dyDescent="0.35">
      <c r="A873" s="9" t="s">
        <v>3111</v>
      </c>
      <c r="B873" s="10" t="s">
        <v>3112</v>
      </c>
      <c r="C873" s="9" t="s">
        <v>505</v>
      </c>
      <c r="D873" s="11">
        <v>6953451.0999999996</v>
      </c>
      <c r="E873" s="12">
        <v>0</v>
      </c>
      <c r="F873" s="12">
        <v>2093620.06</v>
      </c>
      <c r="G873" s="12">
        <v>4873.68</v>
      </c>
      <c r="H873" s="12">
        <v>9051944.8399999999</v>
      </c>
      <c r="I873" s="12">
        <v>3946319301</v>
      </c>
      <c r="J873" s="18">
        <v>2.29376899069121</v>
      </c>
      <c r="K873" s="12">
        <v>3203785.18</v>
      </c>
      <c r="L873" s="11">
        <v>1166203.94</v>
      </c>
      <c r="M873" s="20">
        <v>8336557.9100000001</v>
      </c>
    </row>
    <row r="874" spans="1:13" x14ac:dyDescent="0.35">
      <c r="A874" s="9" t="s">
        <v>3113</v>
      </c>
      <c r="B874" s="10" t="s">
        <v>3114</v>
      </c>
      <c r="C874" s="9" t="s">
        <v>155</v>
      </c>
      <c r="D874" s="11">
        <v>310929.84999999998</v>
      </c>
      <c r="E874" s="12">
        <v>12699.96</v>
      </c>
      <c r="F874" s="12">
        <v>0</v>
      </c>
      <c r="G874" s="12">
        <v>-7195.88</v>
      </c>
      <c r="H874" s="12">
        <v>316433.93</v>
      </c>
      <c r="I874" s="12">
        <v>42780433</v>
      </c>
      <c r="J874" s="18">
        <v>7.3966976912084998</v>
      </c>
      <c r="K874" s="12">
        <v>10402.09</v>
      </c>
      <c r="L874" s="11">
        <v>0</v>
      </c>
      <c r="M874" s="20">
        <v>358080.88</v>
      </c>
    </row>
    <row r="875" spans="1:13" x14ac:dyDescent="0.35">
      <c r="A875" s="9" t="s">
        <v>3115</v>
      </c>
      <c r="B875" s="10" t="s">
        <v>3116</v>
      </c>
      <c r="C875" s="9" t="s">
        <v>386</v>
      </c>
      <c r="D875" s="11">
        <v>506868.14</v>
      </c>
      <c r="E875" s="12">
        <v>59835.83</v>
      </c>
      <c r="F875" s="12">
        <v>7200.02</v>
      </c>
      <c r="G875" s="12">
        <v>0</v>
      </c>
      <c r="H875" s="12">
        <v>573903.99</v>
      </c>
      <c r="I875" s="12">
        <v>111174267</v>
      </c>
      <c r="J875" s="18">
        <v>5.1622016990676398</v>
      </c>
      <c r="K875" s="12">
        <v>0</v>
      </c>
      <c r="L875" s="11">
        <v>0</v>
      </c>
      <c r="M875" s="20">
        <v>389860.02</v>
      </c>
    </row>
    <row r="876" spans="1:13" x14ac:dyDescent="0.35">
      <c r="A876" s="9" t="s">
        <v>3117</v>
      </c>
      <c r="B876" s="10" t="s">
        <v>3118</v>
      </c>
      <c r="C876" s="9" t="s">
        <v>672</v>
      </c>
      <c r="D876" s="11">
        <v>1400080.78</v>
      </c>
      <c r="E876" s="12">
        <v>0</v>
      </c>
      <c r="F876" s="12">
        <v>509545.1</v>
      </c>
      <c r="G876" s="12">
        <v>1168.72</v>
      </c>
      <c r="H876" s="12">
        <v>1910794.6</v>
      </c>
      <c r="I876" s="12">
        <v>492681715</v>
      </c>
      <c r="J876" s="18">
        <v>3.8783550146568802</v>
      </c>
      <c r="K876" s="12">
        <v>480589.58</v>
      </c>
      <c r="L876" s="11">
        <v>1105.8800000000001</v>
      </c>
      <c r="M876" s="20">
        <v>1587102.88</v>
      </c>
    </row>
    <row r="877" spans="1:13" x14ac:dyDescent="0.35">
      <c r="A877" s="9" t="s">
        <v>3119</v>
      </c>
      <c r="B877" s="10" t="s">
        <v>3120</v>
      </c>
      <c r="C877" s="9" t="s">
        <v>180</v>
      </c>
      <c r="D877" s="11">
        <v>1225030.43</v>
      </c>
      <c r="E877" s="12">
        <v>72233.75</v>
      </c>
      <c r="F877" s="12">
        <v>59269.02</v>
      </c>
      <c r="G877" s="12">
        <v>516.04</v>
      </c>
      <c r="H877" s="12">
        <v>1357049.24</v>
      </c>
      <c r="I877" s="12">
        <v>345007351</v>
      </c>
      <c r="J877" s="18">
        <v>3.9333922482132899</v>
      </c>
      <c r="K877" s="12">
        <v>0</v>
      </c>
      <c r="L877" s="11">
        <v>0</v>
      </c>
      <c r="M877" s="20">
        <v>3320120.73</v>
      </c>
    </row>
    <row r="878" spans="1:13" x14ac:dyDescent="0.35">
      <c r="A878" s="9" t="s">
        <v>3121</v>
      </c>
      <c r="B878" s="10" t="s">
        <v>3122</v>
      </c>
      <c r="C878" s="9" t="s">
        <v>359</v>
      </c>
      <c r="D878" s="11">
        <v>10506559.640000001</v>
      </c>
      <c r="E878" s="12">
        <v>0</v>
      </c>
      <c r="F878" s="12">
        <v>4508441.83</v>
      </c>
      <c r="G878" s="12">
        <v>3202.75</v>
      </c>
      <c r="H878" s="12">
        <v>15018204.220000001</v>
      </c>
      <c r="I878" s="12">
        <v>6249315978</v>
      </c>
      <c r="J878" s="18">
        <v>2.4031756872063901</v>
      </c>
      <c r="K878" s="12">
        <v>3846872.63</v>
      </c>
      <c r="L878" s="11">
        <v>0</v>
      </c>
      <c r="M878" s="20">
        <v>13298377.65</v>
      </c>
    </row>
    <row r="879" spans="1:13" x14ac:dyDescent="0.35">
      <c r="A879" s="9" t="s">
        <v>3123</v>
      </c>
      <c r="B879" s="10" t="s">
        <v>3124</v>
      </c>
      <c r="C879" s="9" t="s">
        <v>505</v>
      </c>
      <c r="D879" s="11">
        <v>2238842.2999999998</v>
      </c>
      <c r="E879" s="12">
        <v>735428.92</v>
      </c>
      <c r="F879" s="12">
        <v>0</v>
      </c>
      <c r="G879" s="12">
        <v>89.82</v>
      </c>
      <c r="H879" s="12">
        <v>2974361.04</v>
      </c>
      <c r="I879" s="12">
        <v>1675974293</v>
      </c>
      <c r="J879" s="18">
        <v>1.7747056457983501</v>
      </c>
      <c r="K879" s="12">
        <v>0</v>
      </c>
      <c r="L879" s="11">
        <v>348999.67</v>
      </c>
      <c r="M879" s="20">
        <v>3630329.49</v>
      </c>
    </row>
    <row r="880" spans="1:13" x14ac:dyDescent="0.35">
      <c r="A880" s="9" t="s">
        <v>3125</v>
      </c>
      <c r="B880" s="10" t="s">
        <v>3126</v>
      </c>
      <c r="C880" s="9" t="s">
        <v>217</v>
      </c>
      <c r="D880" s="11">
        <v>2441143.13</v>
      </c>
      <c r="E880" s="12">
        <v>239468.02</v>
      </c>
      <c r="F880" s="12">
        <v>773283.17</v>
      </c>
      <c r="G880" s="12">
        <v>1636.7</v>
      </c>
      <c r="H880" s="12">
        <v>3455531.02</v>
      </c>
      <c r="I880" s="12">
        <v>961702965</v>
      </c>
      <c r="J880" s="18">
        <v>3.5931375338954101</v>
      </c>
      <c r="K880" s="12">
        <v>622785.1</v>
      </c>
      <c r="L880" s="11">
        <v>2768.29</v>
      </c>
      <c r="M880" s="20">
        <v>1858137.57</v>
      </c>
    </row>
    <row r="881" spans="1:13" x14ac:dyDescent="0.35">
      <c r="A881" s="9" t="s">
        <v>3127</v>
      </c>
      <c r="B881" s="10" t="s">
        <v>3128</v>
      </c>
      <c r="C881" s="9" t="s">
        <v>643</v>
      </c>
      <c r="D881" s="11">
        <v>857898.07</v>
      </c>
      <c r="E881" s="12">
        <v>101999.81</v>
      </c>
      <c r="F881" s="12">
        <v>200940.82</v>
      </c>
      <c r="G881" s="12">
        <v>0</v>
      </c>
      <c r="H881" s="12">
        <v>1160838.7</v>
      </c>
      <c r="I881" s="12">
        <v>449171082</v>
      </c>
      <c r="J881" s="18">
        <v>2.5844021276507698</v>
      </c>
      <c r="K881" s="12">
        <v>189733.07</v>
      </c>
      <c r="L881" s="11">
        <v>0</v>
      </c>
      <c r="M881" s="20">
        <v>1633965.47</v>
      </c>
    </row>
    <row r="882" spans="1:13" x14ac:dyDescent="0.35">
      <c r="A882" s="9" t="s">
        <v>3129</v>
      </c>
      <c r="B882" s="10" t="s">
        <v>3130</v>
      </c>
      <c r="C882" s="9" t="s">
        <v>130</v>
      </c>
      <c r="D882" s="11">
        <v>0</v>
      </c>
      <c r="E882" s="12">
        <v>0</v>
      </c>
      <c r="F882" s="12">
        <v>709656.88</v>
      </c>
      <c r="G882" s="12">
        <v>0</v>
      </c>
      <c r="H882" s="12">
        <v>709656.88</v>
      </c>
      <c r="I882" s="12">
        <v>644690910</v>
      </c>
      <c r="J882" s="18">
        <v>1.1007707243770499</v>
      </c>
      <c r="K882" s="12">
        <v>2302290.08</v>
      </c>
      <c r="L882" s="11">
        <v>0</v>
      </c>
      <c r="M882" s="20">
        <v>3700034.04</v>
      </c>
    </row>
    <row r="883" spans="1:13" x14ac:dyDescent="0.35">
      <c r="A883" s="9" t="s">
        <v>3131</v>
      </c>
      <c r="B883" s="10" t="s">
        <v>3132</v>
      </c>
      <c r="C883" s="9" t="s">
        <v>321</v>
      </c>
      <c r="D883" s="11">
        <v>1185212.75</v>
      </c>
      <c r="E883" s="12">
        <v>76116.2</v>
      </c>
      <c r="F883" s="12">
        <v>4830</v>
      </c>
      <c r="G883" s="12">
        <v>-4319.6000000000004</v>
      </c>
      <c r="H883" s="12">
        <v>1261839.3500000001</v>
      </c>
      <c r="I883" s="12">
        <v>289477944</v>
      </c>
      <c r="J883" s="18">
        <v>4.3590172451964104</v>
      </c>
      <c r="K883" s="12">
        <v>0</v>
      </c>
      <c r="L883" s="11">
        <v>0</v>
      </c>
      <c r="M883" s="20">
        <v>1799764.59</v>
      </c>
    </row>
    <row r="884" spans="1:13" x14ac:dyDescent="0.35">
      <c r="A884" s="9" t="s">
        <v>3133</v>
      </c>
      <c r="B884" s="10" t="s">
        <v>3134</v>
      </c>
      <c r="C884" s="9" t="s">
        <v>277</v>
      </c>
      <c r="D884" s="11">
        <v>750273.51</v>
      </c>
      <c r="E884" s="12">
        <v>0</v>
      </c>
      <c r="F884" s="12">
        <v>66370.86</v>
      </c>
      <c r="G884" s="12">
        <v>-269.36</v>
      </c>
      <c r="H884" s="12">
        <v>816375.01</v>
      </c>
      <c r="I884" s="12">
        <v>102863433</v>
      </c>
      <c r="J884" s="18">
        <v>7.9364939142173103</v>
      </c>
      <c r="K884" s="12">
        <v>114758.02</v>
      </c>
      <c r="L884" s="11">
        <v>0</v>
      </c>
      <c r="M884" s="20">
        <v>349157.27</v>
      </c>
    </row>
    <row r="885" spans="1:13" x14ac:dyDescent="0.35">
      <c r="A885" s="9" t="s">
        <v>3135</v>
      </c>
      <c r="B885" s="10" t="s">
        <v>3136</v>
      </c>
      <c r="C885" s="9" t="s">
        <v>473</v>
      </c>
      <c r="D885" s="11">
        <v>6139870.7699999996</v>
      </c>
      <c r="E885" s="12">
        <v>0</v>
      </c>
      <c r="F885" s="12">
        <v>989351.21</v>
      </c>
      <c r="G885" s="12">
        <v>4423.38</v>
      </c>
      <c r="H885" s="12">
        <v>7133645.3600000003</v>
      </c>
      <c r="I885" s="12">
        <v>1708239476</v>
      </c>
      <c r="J885" s="18">
        <v>4.1760218401603098</v>
      </c>
      <c r="K885" s="12">
        <v>2136815.85</v>
      </c>
      <c r="L885" s="11">
        <v>91000.02</v>
      </c>
      <c r="M885" s="20">
        <v>3778142.95</v>
      </c>
    </row>
    <row r="886" spans="1:13" x14ac:dyDescent="0.35">
      <c r="A886" s="9" t="s">
        <v>3137</v>
      </c>
      <c r="B886" s="10" t="s">
        <v>3138</v>
      </c>
      <c r="C886" s="9" t="s">
        <v>359</v>
      </c>
      <c r="D886" s="11">
        <v>1406252.24</v>
      </c>
      <c r="E886" s="12">
        <v>0</v>
      </c>
      <c r="F886" s="12">
        <v>814518.25</v>
      </c>
      <c r="G886" s="12">
        <v>991.49</v>
      </c>
      <c r="H886" s="12">
        <v>2221761.98</v>
      </c>
      <c r="I886" s="12">
        <v>1294437942</v>
      </c>
      <c r="J886" s="18">
        <v>1.71639126752358</v>
      </c>
      <c r="K886" s="12">
        <v>1808256.95</v>
      </c>
      <c r="L886" s="11">
        <v>99994</v>
      </c>
      <c r="M886" s="20">
        <v>2789638.94</v>
      </c>
    </row>
    <row r="887" spans="1:13" x14ac:dyDescent="0.35">
      <c r="A887" s="9" t="s">
        <v>3139</v>
      </c>
      <c r="B887" s="10" t="s">
        <v>3140</v>
      </c>
      <c r="C887" s="9" t="s">
        <v>133</v>
      </c>
      <c r="D887" s="11">
        <v>1600285.72</v>
      </c>
      <c r="E887" s="12">
        <v>0</v>
      </c>
      <c r="F887" s="12">
        <v>79901.83</v>
      </c>
      <c r="G887" s="12">
        <v>-105.73</v>
      </c>
      <c r="H887" s="12">
        <v>1680081.82</v>
      </c>
      <c r="I887" s="12">
        <v>265191783</v>
      </c>
      <c r="J887" s="18">
        <v>6.3353464462358504</v>
      </c>
      <c r="K887" s="12">
        <v>419428.09</v>
      </c>
      <c r="L887" s="11">
        <v>0</v>
      </c>
      <c r="M887" s="20">
        <v>1524800.57</v>
      </c>
    </row>
    <row r="888" spans="1:13" x14ac:dyDescent="0.35">
      <c r="A888" s="9" t="s">
        <v>3141</v>
      </c>
      <c r="B888" s="10" t="s">
        <v>3142</v>
      </c>
      <c r="C888" s="9" t="s">
        <v>133</v>
      </c>
      <c r="D888" s="11">
        <v>772476.72</v>
      </c>
      <c r="E888" s="12">
        <v>0</v>
      </c>
      <c r="F888" s="12">
        <v>1999.94</v>
      </c>
      <c r="G888" s="12">
        <v>0</v>
      </c>
      <c r="H888" s="12">
        <v>774476.66</v>
      </c>
      <c r="I888" s="12">
        <v>381438326</v>
      </c>
      <c r="J888" s="18">
        <v>2.0304112282623601</v>
      </c>
      <c r="K888" s="12">
        <v>248427.09</v>
      </c>
      <c r="L888" s="11">
        <v>0</v>
      </c>
      <c r="M888" s="20">
        <v>1506817.7</v>
      </c>
    </row>
    <row r="889" spans="1:13" x14ac:dyDescent="0.35">
      <c r="A889" s="9" t="s">
        <v>3143</v>
      </c>
      <c r="B889" s="10" t="s">
        <v>3144</v>
      </c>
      <c r="C889" s="9" t="s">
        <v>386</v>
      </c>
      <c r="D889" s="11">
        <v>4280075.12</v>
      </c>
      <c r="E889" s="12">
        <v>7480.03</v>
      </c>
      <c r="F889" s="12">
        <v>1183233.96</v>
      </c>
      <c r="G889" s="12">
        <v>0</v>
      </c>
      <c r="H889" s="12">
        <v>5470789.1100000003</v>
      </c>
      <c r="I889" s="12">
        <v>3029941872</v>
      </c>
      <c r="J889" s="18">
        <v>1.80557559884436</v>
      </c>
      <c r="K889" s="12">
        <v>626012.28</v>
      </c>
      <c r="L889" s="11">
        <v>0</v>
      </c>
      <c r="M889" s="20">
        <v>10532120.449999999</v>
      </c>
    </row>
    <row r="890" spans="1:13" x14ac:dyDescent="0.35">
      <c r="A890" s="9" t="s">
        <v>3145</v>
      </c>
      <c r="B890" s="10" t="s">
        <v>3146</v>
      </c>
      <c r="C890" s="9" t="s">
        <v>266</v>
      </c>
      <c r="D890" s="11">
        <v>17213424.530000001</v>
      </c>
      <c r="E890" s="12">
        <v>0</v>
      </c>
      <c r="F890" s="12">
        <v>4976556.87</v>
      </c>
      <c r="G890" s="12">
        <v>19956.740000000002</v>
      </c>
      <c r="H890" s="12">
        <v>22209938.140000001</v>
      </c>
      <c r="I890" s="12">
        <v>6138537775</v>
      </c>
      <c r="J890" s="18">
        <v>3.6181154134870499</v>
      </c>
      <c r="K890" s="12">
        <v>4497832.1100000003</v>
      </c>
      <c r="L890" s="11">
        <v>0</v>
      </c>
      <c r="M890" s="20">
        <v>34917902.219999999</v>
      </c>
    </row>
    <row r="891" spans="1:13" x14ac:dyDescent="0.35">
      <c r="A891" s="9" t="s">
        <v>3147</v>
      </c>
      <c r="B891" s="10" t="s">
        <v>3148</v>
      </c>
      <c r="C891" s="9" t="s">
        <v>1096</v>
      </c>
      <c r="D891" s="11">
        <v>1783841.03</v>
      </c>
      <c r="E891" s="12">
        <v>0</v>
      </c>
      <c r="F891" s="12">
        <v>162302.97</v>
      </c>
      <c r="G891" s="12">
        <v>0</v>
      </c>
      <c r="H891" s="12">
        <v>1946144</v>
      </c>
      <c r="I891" s="12">
        <v>383050498</v>
      </c>
      <c r="J891" s="18">
        <v>5.0806460510070899</v>
      </c>
      <c r="K891" s="12">
        <v>160574.10999999999</v>
      </c>
      <c r="L891" s="11">
        <v>0</v>
      </c>
      <c r="M891" s="20">
        <v>787846.11</v>
      </c>
    </row>
    <row r="892" spans="1:13" x14ac:dyDescent="0.35">
      <c r="A892" s="9" t="s">
        <v>3149</v>
      </c>
      <c r="B892" s="10" t="s">
        <v>3150</v>
      </c>
      <c r="C892" s="9" t="s">
        <v>155</v>
      </c>
      <c r="D892" s="11">
        <v>1652901.63</v>
      </c>
      <c r="E892" s="12">
        <v>166594.85</v>
      </c>
      <c r="F892" s="12">
        <v>33249.94</v>
      </c>
      <c r="G892" s="12">
        <v>-27500.93</v>
      </c>
      <c r="H892" s="12">
        <v>1825245.49</v>
      </c>
      <c r="I892" s="12">
        <v>348956893</v>
      </c>
      <c r="J892" s="18">
        <v>5.2305758293188402</v>
      </c>
      <c r="K892" s="12">
        <v>0</v>
      </c>
      <c r="L892" s="11">
        <v>0</v>
      </c>
      <c r="M892" s="20">
        <v>3539647.8</v>
      </c>
    </row>
    <row r="893" spans="1:13" x14ac:dyDescent="0.35">
      <c r="A893" s="9" t="s">
        <v>3151</v>
      </c>
      <c r="B893" s="10" t="s">
        <v>3152</v>
      </c>
      <c r="C893" s="9" t="s">
        <v>155</v>
      </c>
      <c r="D893" s="11">
        <v>240487.25</v>
      </c>
      <c r="E893" s="12">
        <v>7380.24</v>
      </c>
      <c r="F893" s="12">
        <v>0</v>
      </c>
      <c r="G893" s="12">
        <v>-7352.32</v>
      </c>
      <c r="H893" s="12">
        <v>240515.17</v>
      </c>
      <c r="I893" s="12">
        <v>46792985</v>
      </c>
      <c r="J893" s="18">
        <v>5.1399834825668798</v>
      </c>
      <c r="K893" s="12">
        <v>0</v>
      </c>
      <c r="L893" s="11">
        <v>0</v>
      </c>
      <c r="M893" s="20">
        <v>346288.38</v>
      </c>
    </row>
    <row r="894" spans="1:13" x14ac:dyDescent="0.35">
      <c r="A894" s="9" t="s">
        <v>3153</v>
      </c>
      <c r="B894" s="10" t="s">
        <v>3154</v>
      </c>
      <c r="C894" s="9" t="s">
        <v>246</v>
      </c>
      <c r="D894" s="11">
        <v>526890.53</v>
      </c>
      <c r="E894" s="12">
        <v>203252.84</v>
      </c>
      <c r="F894" s="12">
        <v>31434.86</v>
      </c>
      <c r="G894" s="12">
        <v>25.55</v>
      </c>
      <c r="H894" s="12">
        <v>761603.78</v>
      </c>
      <c r="I894" s="12">
        <v>284692723</v>
      </c>
      <c r="J894" s="18">
        <v>2.6751782482336202</v>
      </c>
      <c r="K894" s="12">
        <v>0</v>
      </c>
      <c r="L894" s="11">
        <v>0</v>
      </c>
      <c r="M894" s="20">
        <v>1587381.6</v>
      </c>
    </row>
    <row r="895" spans="1:13" x14ac:dyDescent="0.35">
      <c r="A895" s="9" t="s">
        <v>3155</v>
      </c>
      <c r="B895" s="10" t="s">
        <v>3156</v>
      </c>
      <c r="C895" s="9" t="s">
        <v>341</v>
      </c>
      <c r="D895" s="11">
        <v>1250715.99</v>
      </c>
      <c r="E895" s="12">
        <v>260372.21</v>
      </c>
      <c r="F895" s="12">
        <v>528877.98</v>
      </c>
      <c r="G895" s="12">
        <v>764.63</v>
      </c>
      <c r="H895" s="12">
        <v>2040730.81</v>
      </c>
      <c r="I895" s="12">
        <v>347091377</v>
      </c>
      <c r="J895" s="18">
        <v>5.8795203373779001</v>
      </c>
      <c r="K895" s="12">
        <v>0</v>
      </c>
      <c r="L895" s="11">
        <v>0</v>
      </c>
      <c r="M895" s="20">
        <v>1967864.88</v>
      </c>
    </row>
    <row r="896" spans="1:13" x14ac:dyDescent="0.35">
      <c r="A896" s="9" t="s">
        <v>3157</v>
      </c>
      <c r="B896" s="10" t="s">
        <v>3158</v>
      </c>
      <c r="C896" s="9" t="s">
        <v>142</v>
      </c>
      <c r="D896" s="11">
        <v>28035714.920000002</v>
      </c>
      <c r="E896" s="12">
        <v>0</v>
      </c>
      <c r="F896" s="12">
        <v>11529485.75</v>
      </c>
      <c r="G896" s="12">
        <v>71119.25</v>
      </c>
      <c r="H896" s="12">
        <v>39636319.920000002</v>
      </c>
      <c r="I896" s="12">
        <v>5139746444</v>
      </c>
      <c r="J896" s="18">
        <v>7.7117267071161404</v>
      </c>
      <c r="K896" s="12">
        <v>5193383.22</v>
      </c>
      <c r="L896" s="11">
        <v>0</v>
      </c>
      <c r="M896" s="20">
        <v>19186015.43</v>
      </c>
    </row>
    <row r="897" spans="1:13" x14ac:dyDescent="0.35">
      <c r="A897" s="9" t="s">
        <v>3159</v>
      </c>
      <c r="B897" s="10" t="s">
        <v>3160</v>
      </c>
      <c r="C897" s="9" t="s">
        <v>207</v>
      </c>
      <c r="D897" s="11">
        <v>805585.09</v>
      </c>
      <c r="E897" s="12">
        <v>130000.08</v>
      </c>
      <c r="F897" s="12">
        <v>8718.92</v>
      </c>
      <c r="G897" s="12">
        <v>-7868.14</v>
      </c>
      <c r="H897" s="12">
        <v>936435.95</v>
      </c>
      <c r="I897" s="12">
        <v>99851540</v>
      </c>
      <c r="J897" s="18">
        <v>9.3782824981968194</v>
      </c>
      <c r="K897" s="12">
        <v>0</v>
      </c>
      <c r="L897" s="11">
        <v>0</v>
      </c>
      <c r="M897" s="20">
        <v>704577.45</v>
      </c>
    </row>
    <row r="898" spans="1:13" x14ac:dyDescent="0.35">
      <c r="A898" s="9" t="s">
        <v>3161</v>
      </c>
      <c r="B898" s="10" t="s">
        <v>3162</v>
      </c>
      <c r="C898" s="9" t="s">
        <v>321</v>
      </c>
      <c r="D898" s="11">
        <v>958075.01</v>
      </c>
      <c r="E898" s="12">
        <v>69452.08</v>
      </c>
      <c r="F898" s="12">
        <v>0</v>
      </c>
      <c r="G898" s="12">
        <v>967.18</v>
      </c>
      <c r="H898" s="12">
        <v>1028494.27</v>
      </c>
      <c r="I898" s="12">
        <v>206390257</v>
      </c>
      <c r="J898" s="18">
        <v>4.9832501056481604</v>
      </c>
      <c r="K898" s="12">
        <v>0</v>
      </c>
      <c r="L898" s="11">
        <v>0</v>
      </c>
      <c r="M898" s="20">
        <v>1244880.93</v>
      </c>
    </row>
    <row r="899" spans="1:13" x14ac:dyDescent="0.35">
      <c r="A899" s="9" t="s">
        <v>3163</v>
      </c>
      <c r="B899" s="10" t="s">
        <v>3164</v>
      </c>
      <c r="C899" s="9" t="s">
        <v>133</v>
      </c>
      <c r="D899" s="11">
        <v>322508.37</v>
      </c>
      <c r="E899" s="12">
        <v>50356.959999999999</v>
      </c>
      <c r="F899" s="12">
        <v>17336.32</v>
      </c>
      <c r="G899" s="12">
        <v>185.17</v>
      </c>
      <c r="H899" s="12">
        <v>390386.82</v>
      </c>
      <c r="I899" s="12">
        <v>53938730</v>
      </c>
      <c r="J899" s="18">
        <v>7.2375975481810597</v>
      </c>
      <c r="K899" s="12">
        <v>0</v>
      </c>
      <c r="L899" s="11">
        <v>0</v>
      </c>
      <c r="M899" s="20">
        <v>353309.76</v>
      </c>
    </row>
    <row r="900" spans="1:13" x14ac:dyDescent="0.35">
      <c r="A900" s="9" t="s">
        <v>3165</v>
      </c>
      <c r="B900" s="10" t="s">
        <v>3166</v>
      </c>
      <c r="C900" s="9" t="s">
        <v>163</v>
      </c>
      <c r="D900" s="11">
        <v>1225856.1000000001</v>
      </c>
      <c r="E900" s="12">
        <v>249628.81</v>
      </c>
      <c r="F900" s="12">
        <v>36602.410000000003</v>
      </c>
      <c r="G900" s="12">
        <v>0</v>
      </c>
      <c r="H900" s="12">
        <v>1512087.32</v>
      </c>
      <c r="I900" s="12">
        <v>457826452</v>
      </c>
      <c r="J900" s="18">
        <v>3.30275219658999</v>
      </c>
      <c r="K900" s="12">
        <v>0</v>
      </c>
      <c r="L900" s="11">
        <v>0</v>
      </c>
      <c r="M900" s="20">
        <v>1307935.8400000001</v>
      </c>
    </row>
    <row r="901" spans="1:13" x14ac:dyDescent="0.35">
      <c r="A901" s="9" t="s">
        <v>3167</v>
      </c>
      <c r="B901" s="10" t="s">
        <v>3168</v>
      </c>
      <c r="C901" s="9" t="s">
        <v>253</v>
      </c>
      <c r="D901" s="11">
        <v>393000.26</v>
      </c>
      <c r="E901" s="12">
        <v>163000.24</v>
      </c>
      <c r="F901" s="12">
        <v>6199.98</v>
      </c>
      <c r="G901" s="12">
        <v>0</v>
      </c>
      <c r="H901" s="12">
        <v>562200.48</v>
      </c>
      <c r="I901" s="12">
        <v>208422963</v>
      </c>
      <c r="J901" s="18">
        <v>2.6974018213146702</v>
      </c>
      <c r="K901" s="12">
        <v>0</v>
      </c>
      <c r="L901" s="11">
        <v>0</v>
      </c>
      <c r="M901" s="20">
        <v>872280.82</v>
      </c>
    </row>
    <row r="902" spans="1:13" x14ac:dyDescent="0.35">
      <c r="A902" s="9" t="s">
        <v>3169</v>
      </c>
      <c r="B902" s="10" t="s">
        <v>3170</v>
      </c>
      <c r="C902" s="9" t="s">
        <v>237</v>
      </c>
      <c r="D902" s="11">
        <v>882664.42</v>
      </c>
      <c r="E902" s="12">
        <v>67647.8</v>
      </c>
      <c r="F902" s="12">
        <v>49687.67</v>
      </c>
      <c r="G902" s="12">
        <v>0</v>
      </c>
      <c r="H902" s="12">
        <v>999999.89</v>
      </c>
      <c r="I902" s="12">
        <v>460008806</v>
      </c>
      <c r="J902" s="18">
        <v>2.1738711888919799</v>
      </c>
      <c r="K902" s="12">
        <v>0</v>
      </c>
      <c r="L902" s="11">
        <v>0</v>
      </c>
      <c r="M902" s="20">
        <v>3058838</v>
      </c>
    </row>
    <row r="903" spans="1:13" x14ac:dyDescent="0.35">
      <c r="A903" s="9" t="s">
        <v>3171</v>
      </c>
      <c r="B903" s="10" t="s">
        <v>3172</v>
      </c>
      <c r="C903" s="9" t="s">
        <v>356</v>
      </c>
      <c r="D903" s="11">
        <v>407888.16</v>
      </c>
      <c r="E903" s="12">
        <v>0</v>
      </c>
      <c r="F903" s="12">
        <v>1800.14</v>
      </c>
      <c r="G903" s="12">
        <v>0</v>
      </c>
      <c r="H903" s="12">
        <v>409688.3</v>
      </c>
      <c r="I903" s="12">
        <v>100073768</v>
      </c>
      <c r="J903" s="18">
        <v>4.0938630391133097</v>
      </c>
      <c r="K903" s="12">
        <v>49621.21</v>
      </c>
      <c r="L903" s="11">
        <v>0</v>
      </c>
      <c r="M903" s="20">
        <v>235355.92</v>
      </c>
    </row>
    <row r="904" spans="1:13" x14ac:dyDescent="0.35">
      <c r="A904" s="9" t="s">
        <v>3173</v>
      </c>
      <c r="B904" s="10" t="s">
        <v>3174</v>
      </c>
      <c r="C904" s="9" t="s">
        <v>253</v>
      </c>
      <c r="D904" s="11">
        <v>0</v>
      </c>
      <c r="E904" s="12">
        <v>0</v>
      </c>
      <c r="F904" s="12">
        <v>44769.919999999998</v>
      </c>
      <c r="G904" s="12">
        <v>0</v>
      </c>
      <c r="H904" s="12">
        <v>44769.919999999998</v>
      </c>
      <c r="I904" s="12">
        <v>593362629</v>
      </c>
      <c r="J904" s="18">
        <v>7.5451195966707907E-2</v>
      </c>
      <c r="K904" s="12">
        <v>519699.67</v>
      </c>
      <c r="L904" s="11">
        <v>0</v>
      </c>
      <c r="M904" s="20">
        <v>2680328.33</v>
      </c>
    </row>
    <row r="905" spans="1:13" x14ac:dyDescent="0.35">
      <c r="A905" s="9" t="s">
        <v>3175</v>
      </c>
      <c r="B905" s="10" t="s">
        <v>3176</v>
      </c>
      <c r="C905" s="9" t="s">
        <v>677</v>
      </c>
      <c r="D905" s="11">
        <v>1069636.1499999999</v>
      </c>
      <c r="E905" s="12">
        <v>0</v>
      </c>
      <c r="F905" s="12">
        <v>38999.870000000003</v>
      </c>
      <c r="G905" s="12">
        <v>2389.56</v>
      </c>
      <c r="H905" s="12">
        <v>1111025.58</v>
      </c>
      <c r="I905" s="12">
        <v>328836505</v>
      </c>
      <c r="J905" s="18">
        <v>3.3786564542157498</v>
      </c>
      <c r="K905" s="12">
        <v>672044.23</v>
      </c>
      <c r="L905" s="11">
        <v>0</v>
      </c>
      <c r="M905" s="20">
        <v>874675.85</v>
      </c>
    </row>
    <row r="906" spans="1:13" x14ac:dyDescent="0.35">
      <c r="A906" s="9" t="s">
        <v>3177</v>
      </c>
      <c r="B906" s="10" t="s">
        <v>3178</v>
      </c>
      <c r="C906" s="9" t="s">
        <v>277</v>
      </c>
      <c r="D906" s="11">
        <v>443101.17</v>
      </c>
      <c r="E906" s="12">
        <v>100000.08</v>
      </c>
      <c r="F906" s="12">
        <v>0</v>
      </c>
      <c r="G906" s="12">
        <v>0</v>
      </c>
      <c r="H906" s="12">
        <v>543101.25</v>
      </c>
      <c r="I906" s="12">
        <v>105644165</v>
      </c>
      <c r="J906" s="18">
        <v>5.1408542061930298</v>
      </c>
      <c r="K906" s="12">
        <v>0</v>
      </c>
      <c r="L906" s="11">
        <v>0</v>
      </c>
      <c r="M906" s="20">
        <v>356713.69</v>
      </c>
    </row>
    <row r="907" spans="1:13" x14ac:dyDescent="0.35">
      <c r="A907" s="9" t="s">
        <v>3179</v>
      </c>
      <c r="B907" s="10" t="s">
        <v>3180</v>
      </c>
      <c r="C907" s="9" t="s">
        <v>180</v>
      </c>
      <c r="D907" s="11">
        <v>100325.88</v>
      </c>
      <c r="E907" s="12">
        <v>76000.009999999995</v>
      </c>
      <c r="F907" s="12">
        <v>0</v>
      </c>
      <c r="G907" s="12">
        <v>93.88</v>
      </c>
      <c r="H907" s="12">
        <v>176419.77</v>
      </c>
      <c r="I907" s="12">
        <v>89195454</v>
      </c>
      <c r="J907" s="18">
        <v>1.97790091409816</v>
      </c>
      <c r="K907" s="12">
        <v>37946.54</v>
      </c>
      <c r="L907" s="11">
        <v>0</v>
      </c>
      <c r="M907" s="20">
        <v>780560.69</v>
      </c>
    </row>
    <row r="908" spans="1:13" x14ac:dyDescent="0.35">
      <c r="A908" s="9" t="s">
        <v>3181</v>
      </c>
      <c r="B908" s="10" t="s">
        <v>3182</v>
      </c>
      <c r="C908" s="9" t="s">
        <v>220</v>
      </c>
      <c r="D908" s="11">
        <v>0</v>
      </c>
      <c r="E908" s="12">
        <v>1803101.46</v>
      </c>
      <c r="F908" s="12">
        <v>2504896.98</v>
      </c>
      <c r="G908" s="12">
        <v>-4851.53</v>
      </c>
      <c r="H908" s="12">
        <v>4303146.91</v>
      </c>
      <c r="I908" s="12">
        <v>2462632058</v>
      </c>
      <c r="J908" s="18">
        <v>1.7473771187299301</v>
      </c>
      <c r="K908" s="12">
        <v>0</v>
      </c>
      <c r="L908" s="11">
        <v>0</v>
      </c>
      <c r="M908" s="20">
        <v>16057539.74</v>
      </c>
    </row>
    <row r="909" spans="1:13" x14ac:dyDescent="0.35">
      <c r="A909" s="9" t="s">
        <v>3183</v>
      </c>
      <c r="B909" s="10" t="s">
        <v>3184</v>
      </c>
      <c r="C909" s="9" t="s">
        <v>266</v>
      </c>
      <c r="D909" s="11">
        <v>1861697.6</v>
      </c>
      <c r="E909" s="12">
        <v>0</v>
      </c>
      <c r="F909" s="12">
        <v>206378.16</v>
      </c>
      <c r="G909" s="12">
        <v>5586.92</v>
      </c>
      <c r="H909" s="12">
        <v>2073662.68</v>
      </c>
      <c r="I909" s="12">
        <v>501341425</v>
      </c>
      <c r="J909" s="18">
        <v>4.1362284794239796</v>
      </c>
      <c r="K909" s="12">
        <v>961081.9</v>
      </c>
      <c r="L909" s="11">
        <v>0</v>
      </c>
      <c r="M909" s="20">
        <v>3023141.14</v>
      </c>
    </row>
    <row r="910" spans="1:13" x14ac:dyDescent="0.35">
      <c r="A910" s="9" t="s">
        <v>3185</v>
      </c>
      <c r="B910" s="10" t="s">
        <v>3186</v>
      </c>
      <c r="C910" s="9" t="s">
        <v>133</v>
      </c>
      <c r="D910" s="11">
        <v>643561.30000000005</v>
      </c>
      <c r="E910" s="12">
        <v>53901.91</v>
      </c>
      <c r="F910" s="12">
        <v>0</v>
      </c>
      <c r="G910" s="12">
        <v>94.79</v>
      </c>
      <c r="H910" s="12">
        <v>697558</v>
      </c>
      <c r="I910" s="12">
        <v>100918104</v>
      </c>
      <c r="J910" s="18">
        <v>6.9121195538909497</v>
      </c>
      <c r="K910" s="12">
        <v>49375.82</v>
      </c>
      <c r="L910" s="11">
        <v>0</v>
      </c>
      <c r="M910" s="20">
        <v>649264.71</v>
      </c>
    </row>
    <row r="911" spans="1:13" x14ac:dyDescent="0.35">
      <c r="A911" s="9" t="s">
        <v>3187</v>
      </c>
      <c r="B911" s="10" t="s">
        <v>3188</v>
      </c>
      <c r="C911" s="9" t="s">
        <v>186</v>
      </c>
      <c r="D911" s="11">
        <v>966985.9</v>
      </c>
      <c r="E911" s="12">
        <v>157234.07</v>
      </c>
      <c r="F911" s="12">
        <v>0</v>
      </c>
      <c r="G911" s="12">
        <v>-7372.63</v>
      </c>
      <c r="H911" s="12">
        <v>1116847.3400000001</v>
      </c>
      <c r="I911" s="12">
        <v>315923873</v>
      </c>
      <c r="J911" s="18">
        <v>3.5351786789471298</v>
      </c>
      <c r="K911" s="12">
        <v>0</v>
      </c>
      <c r="L911" s="11">
        <v>0</v>
      </c>
      <c r="M911" s="20">
        <v>1688223.92</v>
      </c>
    </row>
    <row r="912" spans="1:13" x14ac:dyDescent="0.35">
      <c r="A912" s="9" t="s">
        <v>3189</v>
      </c>
      <c r="B912" s="10" t="s">
        <v>3190</v>
      </c>
      <c r="C912" s="9" t="s">
        <v>186</v>
      </c>
      <c r="D912" s="11">
        <v>878730.49</v>
      </c>
      <c r="E912" s="12">
        <v>142141.59</v>
      </c>
      <c r="F912" s="12">
        <v>0</v>
      </c>
      <c r="G912" s="12">
        <v>-8313.1299999999992</v>
      </c>
      <c r="H912" s="12">
        <v>1012558.95</v>
      </c>
      <c r="I912" s="12">
        <v>239331946</v>
      </c>
      <c r="J912" s="18">
        <v>4.2307722262869198</v>
      </c>
      <c r="K912" s="12">
        <v>0</v>
      </c>
      <c r="L912" s="11">
        <v>0</v>
      </c>
      <c r="M912" s="20">
        <v>1312346.19</v>
      </c>
    </row>
    <row r="913" spans="1:13" x14ac:dyDescent="0.35">
      <c r="A913" s="9" t="s">
        <v>3191</v>
      </c>
      <c r="B913" s="10" t="s">
        <v>3192</v>
      </c>
      <c r="C913" s="9" t="s">
        <v>253</v>
      </c>
      <c r="D913" s="11">
        <v>3190502</v>
      </c>
      <c r="E913" s="12">
        <v>441767.3</v>
      </c>
      <c r="F913" s="12">
        <v>222855.11</v>
      </c>
      <c r="G913" s="12">
        <v>0</v>
      </c>
      <c r="H913" s="12">
        <v>3855124.41</v>
      </c>
      <c r="I913" s="12">
        <v>1647673590</v>
      </c>
      <c r="J913" s="18">
        <v>2.3397379392358899</v>
      </c>
      <c r="K913" s="12">
        <v>0</v>
      </c>
      <c r="L913" s="11">
        <v>0</v>
      </c>
      <c r="M913" s="20">
        <v>7612489.6699999999</v>
      </c>
    </row>
    <row r="914" spans="1:13" x14ac:dyDescent="0.35">
      <c r="A914" s="9" t="s">
        <v>3193</v>
      </c>
      <c r="B914" s="10" t="s">
        <v>3194</v>
      </c>
      <c r="C914" s="9" t="s">
        <v>626</v>
      </c>
      <c r="D914" s="11">
        <v>239038.3</v>
      </c>
      <c r="E914" s="12">
        <v>0</v>
      </c>
      <c r="F914" s="12">
        <v>0</v>
      </c>
      <c r="G914" s="12">
        <v>0</v>
      </c>
      <c r="H914" s="12">
        <v>239038.3</v>
      </c>
      <c r="I914" s="12">
        <v>79881423</v>
      </c>
      <c r="J914" s="18">
        <v>2.9924141436488898</v>
      </c>
      <c r="K914" s="12">
        <v>82374.02</v>
      </c>
      <c r="L914" s="11">
        <v>0</v>
      </c>
      <c r="M914" s="20">
        <v>863839.54</v>
      </c>
    </row>
    <row r="915" spans="1:13" x14ac:dyDescent="0.35">
      <c r="A915" s="9" t="s">
        <v>3195</v>
      </c>
      <c r="B915" s="10" t="s">
        <v>3196</v>
      </c>
      <c r="C915" s="9" t="s">
        <v>378</v>
      </c>
      <c r="D915" s="11">
        <v>1667014.11</v>
      </c>
      <c r="E915" s="12">
        <v>0</v>
      </c>
      <c r="F915" s="12">
        <v>709255.3</v>
      </c>
      <c r="G915" s="12">
        <v>3525.91</v>
      </c>
      <c r="H915" s="12">
        <v>2379795.3199999998</v>
      </c>
      <c r="I915" s="12">
        <v>699400092</v>
      </c>
      <c r="J915" s="18">
        <v>3.4026236873872202</v>
      </c>
      <c r="K915" s="12">
        <v>623565.09</v>
      </c>
      <c r="L915" s="11">
        <v>0</v>
      </c>
      <c r="M915" s="20">
        <v>3554919.38</v>
      </c>
    </row>
    <row r="916" spans="1:13" x14ac:dyDescent="0.35">
      <c r="A916" s="9" t="s">
        <v>3197</v>
      </c>
      <c r="B916" s="10" t="s">
        <v>3198</v>
      </c>
      <c r="C916" s="9" t="s">
        <v>341</v>
      </c>
      <c r="D916" s="11">
        <v>669133.92000000004</v>
      </c>
      <c r="E916" s="12">
        <v>168261.25</v>
      </c>
      <c r="F916" s="12">
        <v>26200.05</v>
      </c>
      <c r="G916" s="12">
        <v>0</v>
      </c>
      <c r="H916" s="12">
        <v>863595.22</v>
      </c>
      <c r="I916" s="12">
        <v>125427841</v>
      </c>
      <c r="J916" s="18">
        <v>6.8851956082063204</v>
      </c>
      <c r="K916" s="12">
        <v>0</v>
      </c>
      <c r="L916" s="11">
        <v>0</v>
      </c>
      <c r="M916" s="20">
        <v>706683.17</v>
      </c>
    </row>
    <row r="917" spans="1:13" x14ac:dyDescent="0.35">
      <c r="A917" s="9" t="s">
        <v>3199</v>
      </c>
      <c r="B917" s="10" t="s">
        <v>3200</v>
      </c>
      <c r="C917" s="9" t="s">
        <v>155</v>
      </c>
      <c r="D917" s="11">
        <v>679810.07</v>
      </c>
      <c r="E917" s="12">
        <v>76000.09</v>
      </c>
      <c r="F917" s="12">
        <v>0</v>
      </c>
      <c r="G917" s="12">
        <v>-18279.96</v>
      </c>
      <c r="H917" s="12">
        <v>737530.2</v>
      </c>
      <c r="I917" s="12">
        <v>150892496</v>
      </c>
      <c r="J917" s="18">
        <v>4.8877858048023803</v>
      </c>
      <c r="K917" s="12">
        <v>0</v>
      </c>
      <c r="L917" s="11">
        <v>0</v>
      </c>
      <c r="M917" s="20">
        <v>1524644.13</v>
      </c>
    </row>
    <row r="918" spans="1:13" x14ac:dyDescent="0.35">
      <c r="A918" s="9" t="s">
        <v>3201</v>
      </c>
      <c r="B918" s="10" t="s">
        <v>3202</v>
      </c>
      <c r="C918" s="9" t="s">
        <v>677</v>
      </c>
      <c r="D918" s="11">
        <v>1484191.18</v>
      </c>
      <c r="E918" s="12">
        <v>0</v>
      </c>
      <c r="F918" s="12">
        <v>304500.44</v>
      </c>
      <c r="G918" s="12">
        <v>5106.1899999999996</v>
      </c>
      <c r="H918" s="12">
        <v>1793797.81</v>
      </c>
      <c r="I918" s="12">
        <v>509293521</v>
      </c>
      <c r="J918" s="18">
        <v>3.5221296482976499</v>
      </c>
      <c r="K918" s="12">
        <v>288558.07</v>
      </c>
      <c r="L918" s="11">
        <v>0</v>
      </c>
      <c r="M918" s="20">
        <v>1399997.73</v>
      </c>
    </row>
    <row r="919" spans="1:13" x14ac:dyDescent="0.35">
      <c r="A919" s="9" t="s">
        <v>3203</v>
      </c>
      <c r="B919" s="10" t="s">
        <v>3204</v>
      </c>
      <c r="C919" s="9" t="s">
        <v>677</v>
      </c>
      <c r="D919" s="11">
        <v>1289304.1000000001</v>
      </c>
      <c r="E919" s="12">
        <v>0</v>
      </c>
      <c r="F919" s="12">
        <v>74107.77</v>
      </c>
      <c r="G919" s="12">
        <v>925.37</v>
      </c>
      <c r="H919" s="12">
        <v>1364337.24</v>
      </c>
      <c r="I919" s="12">
        <v>449034532</v>
      </c>
      <c r="J919" s="18">
        <v>3.03837932891985</v>
      </c>
      <c r="K919" s="12">
        <v>588435.09</v>
      </c>
      <c r="L919" s="11">
        <v>0</v>
      </c>
      <c r="M919" s="20">
        <v>1208088.52</v>
      </c>
    </row>
    <row r="920" spans="1:13" x14ac:dyDescent="0.35">
      <c r="A920" s="9" t="s">
        <v>3205</v>
      </c>
      <c r="B920" s="10" t="s">
        <v>3206</v>
      </c>
      <c r="C920" s="9" t="s">
        <v>130</v>
      </c>
      <c r="D920" s="11">
        <v>1086281.01</v>
      </c>
      <c r="E920" s="12">
        <v>25000.03</v>
      </c>
      <c r="F920" s="12">
        <v>52327.49</v>
      </c>
      <c r="G920" s="12">
        <v>-11143.18</v>
      </c>
      <c r="H920" s="12">
        <v>1152465.3500000001</v>
      </c>
      <c r="I920" s="12">
        <v>358254848</v>
      </c>
      <c r="J920" s="18">
        <v>3.21688696310399</v>
      </c>
      <c r="K920" s="12">
        <v>836294.78</v>
      </c>
      <c r="L920" s="11">
        <v>16212.05</v>
      </c>
      <c r="M920" s="20">
        <v>2079568.34</v>
      </c>
    </row>
    <row r="921" spans="1:13" x14ac:dyDescent="0.35">
      <c r="A921" s="9" t="s">
        <v>3207</v>
      </c>
      <c r="B921" s="10" t="s">
        <v>3208</v>
      </c>
      <c r="C921" s="9" t="s">
        <v>220</v>
      </c>
      <c r="D921" s="11">
        <v>945274.69</v>
      </c>
      <c r="E921" s="12">
        <v>119999.72</v>
      </c>
      <c r="F921" s="12">
        <v>219123.09</v>
      </c>
      <c r="G921" s="12">
        <v>335.48</v>
      </c>
      <c r="H921" s="12">
        <v>1284732.98</v>
      </c>
      <c r="I921" s="12">
        <v>590134714</v>
      </c>
      <c r="J921" s="18">
        <v>2.1770164498406399</v>
      </c>
      <c r="K921" s="12">
        <v>0</v>
      </c>
      <c r="L921" s="11">
        <v>99512.88</v>
      </c>
      <c r="M921" s="20">
        <v>3153411</v>
      </c>
    </row>
    <row r="922" spans="1:13" x14ac:dyDescent="0.35">
      <c r="A922" s="9" t="s">
        <v>3209</v>
      </c>
      <c r="B922" s="10" t="s">
        <v>3210</v>
      </c>
      <c r="C922" s="9" t="s">
        <v>217</v>
      </c>
      <c r="D922" s="11">
        <v>0</v>
      </c>
      <c r="E922" s="12">
        <v>0</v>
      </c>
      <c r="F922" s="12">
        <v>909612.71</v>
      </c>
      <c r="G922" s="12">
        <v>0</v>
      </c>
      <c r="H922" s="12">
        <v>909612.71</v>
      </c>
      <c r="I922" s="12">
        <v>3132310731</v>
      </c>
      <c r="J922" s="18">
        <v>0.29039670330203898</v>
      </c>
      <c r="K922" s="12">
        <v>2420234.89</v>
      </c>
      <c r="L922" s="11">
        <v>0</v>
      </c>
      <c r="M922" s="20">
        <v>5983126.3700000001</v>
      </c>
    </row>
    <row r="923" spans="1:13" x14ac:dyDescent="0.35">
      <c r="A923" s="9" t="s">
        <v>3211</v>
      </c>
      <c r="B923" s="10" t="s">
        <v>3212</v>
      </c>
      <c r="C923" s="9" t="s">
        <v>194</v>
      </c>
      <c r="D923" s="11">
        <v>2330248.17</v>
      </c>
      <c r="E923" s="12">
        <v>0</v>
      </c>
      <c r="F923" s="12">
        <v>804706.01</v>
      </c>
      <c r="G923" s="12">
        <v>-7549.84</v>
      </c>
      <c r="H923" s="12">
        <v>3127404.34</v>
      </c>
      <c r="I923" s="12">
        <v>1408149152</v>
      </c>
      <c r="J923" s="18">
        <v>2.2209325876865602</v>
      </c>
      <c r="K923" s="12">
        <v>279349.11</v>
      </c>
      <c r="L923" s="11">
        <v>0</v>
      </c>
      <c r="M923" s="20">
        <v>3648231.71</v>
      </c>
    </row>
    <row r="924" spans="1:13" x14ac:dyDescent="0.35">
      <c r="A924" s="9" t="s">
        <v>3213</v>
      </c>
      <c r="B924" s="10" t="s">
        <v>3214</v>
      </c>
      <c r="C924" s="9" t="s">
        <v>433</v>
      </c>
      <c r="D924" s="11">
        <v>1387327.38</v>
      </c>
      <c r="E924" s="12">
        <v>296853.92</v>
      </c>
      <c r="F924" s="12">
        <v>0</v>
      </c>
      <c r="G924" s="12">
        <v>0</v>
      </c>
      <c r="H924" s="12">
        <v>1684181.3</v>
      </c>
      <c r="I924" s="12">
        <v>608700855</v>
      </c>
      <c r="J924" s="18">
        <v>2.76684562895842</v>
      </c>
      <c r="K924" s="12">
        <v>26382.67</v>
      </c>
      <c r="L924" s="11">
        <v>0</v>
      </c>
      <c r="M924" s="20">
        <v>3311519.37</v>
      </c>
    </row>
    <row r="925" spans="1:13" x14ac:dyDescent="0.35">
      <c r="A925" s="9" t="s">
        <v>3215</v>
      </c>
      <c r="B925" s="10" t="s">
        <v>3216</v>
      </c>
      <c r="C925" s="9" t="s">
        <v>386</v>
      </c>
      <c r="D925" s="11">
        <v>329181.09000000003</v>
      </c>
      <c r="E925" s="12">
        <v>143121.04999999999</v>
      </c>
      <c r="F925" s="12">
        <v>0</v>
      </c>
      <c r="G925" s="12">
        <v>0</v>
      </c>
      <c r="H925" s="12">
        <v>472302.14</v>
      </c>
      <c r="I925" s="12">
        <v>191605946</v>
      </c>
      <c r="J925" s="18">
        <v>2.4649659880596801</v>
      </c>
      <c r="K925" s="12">
        <v>12901.93</v>
      </c>
      <c r="L925" s="11">
        <v>800.14</v>
      </c>
      <c r="M925" s="20">
        <v>663509.37</v>
      </c>
    </row>
    <row r="926" spans="1:13" x14ac:dyDescent="0.35">
      <c r="A926" s="9" t="s">
        <v>3217</v>
      </c>
      <c r="B926" s="10" t="s">
        <v>3218</v>
      </c>
      <c r="C926" s="9" t="s">
        <v>155</v>
      </c>
      <c r="D926" s="11">
        <v>634722.82999999996</v>
      </c>
      <c r="E926" s="12">
        <v>0</v>
      </c>
      <c r="F926" s="12">
        <v>0</v>
      </c>
      <c r="G926" s="12">
        <v>-18501.3</v>
      </c>
      <c r="H926" s="12">
        <v>616221.53</v>
      </c>
      <c r="I926" s="12">
        <v>79884007</v>
      </c>
      <c r="J926" s="18">
        <v>7.7139536828692101</v>
      </c>
      <c r="K926" s="12">
        <v>98572.3</v>
      </c>
      <c r="L926" s="11">
        <v>0</v>
      </c>
      <c r="M926" s="20">
        <v>817884.39</v>
      </c>
    </row>
    <row r="927" spans="1:13" x14ac:dyDescent="0.35">
      <c r="A927" s="9" t="s">
        <v>3219</v>
      </c>
      <c r="B927" s="10" t="s">
        <v>3220</v>
      </c>
      <c r="C927" s="9" t="s">
        <v>378</v>
      </c>
      <c r="D927" s="11">
        <v>1122287.77</v>
      </c>
      <c r="E927" s="12">
        <v>128951.75</v>
      </c>
      <c r="F927" s="12">
        <v>393879.22</v>
      </c>
      <c r="G927" s="12">
        <v>-3421.04</v>
      </c>
      <c r="H927" s="12">
        <v>1641697.7</v>
      </c>
      <c r="I927" s="12">
        <v>340940900</v>
      </c>
      <c r="J927" s="18">
        <v>4.81519729665757</v>
      </c>
      <c r="K927" s="12">
        <v>0</v>
      </c>
      <c r="L927" s="11">
        <v>0</v>
      </c>
      <c r="M927" s="20">
        <v>1713756.15</v>
      </c>
    </row>
    <row r="928" spans="1:13" x14ac:dyDescent="0.35">
      <c r="A928" s="9" t="s">
        <v>3221</v>
      </c>
      <c r="B928" s="10" t="s">
        <v>3222</v>
      </c>
      <c r="C928" s="9" t="s">
        <v>359</v>
      </c>
      <c r="D928" s="11">
        <v>4804421.5199999996</v>
      </c>
      <c r="E928" s="12">
        <v>0</v>
      </c>
      <c r="F928" s="12">
        <v>7498993.54</v>
      </c>
      <c r="G928" s="12">
        <v>3059.64</v>
      </c>
      <c r="H928" s="12">
        <v>12306474.699999999</v>
      </c>
      <c r="I928" s="12">
        <v>2736923272</v>
      </c>
      <c r="J928" s="18">
        <v>4.4964631730458002</v>
      </c>
      <c r="K928" s="12">
        <v>65416.68</v>
      </c>
      <c r="L928" s="11">
        <v>0</v>
      </c>
      <c r="M928" s="20">
        <v>5838618.5199999996</v>
      </c>
    </row>
    <row r="929" spans="1:13" x14ac:dyDescent="0.35">
      <c r="A929" s="9" t="s">
        <v>3223</v>
      </c>
      <c r="B929" s="10" t="s">
        <v>3224</v>
      </c>
      <c r="C929" s="9" t="s">
        <v>133</v>
      </c>
      <c r="D929" s="11">
        <v>620441.37</v>
      </c>
      <c r="E929" s="12">
        <v>0</v>
      </c>
      <c r="F929" s="12">
        <v>0</v>
      </c>
      <c r="G929" s="12">
        <v>-131.41</v>
      </c>
      <c r="H929" s="12">
        <v>620309.96</v>
      </c>
      <c r="I929" s="12">
        <v>177418115</v>
      </c>
      <c r="J929" s="18">
        <v>3.4963169347166199</v>
      </c>
      <c r="K929" s="12">
        <v>116204.17</v>
      </c>
      <c r="L929" s="11">
        <v>0</v>
      </c>
      <c r="M929" s="20">
        <v>1158815.3999999999</v>
      </c>
    </row>
    <row r="930" spans="1:13" x14ac:dyDescent="0.35">
      <c r="A930" s="9" t="s">
        <v>3225</v>
      </c>
      <c r="B930" s="10" t="s">
        <v>3226</v>
      </c>
      <c r="C930" s="9" t="s">
        <v>473</v>
      </c>
      <c r="D930" s="11">
        <v>7237720.7800000003</v>
      </c>
      <c r="E930" s="12">
        <v>0</v>
      </c>
      <c r="F930" s="12">
        <v>426849.16</v>
      </c>
      <c r="G930" s="12">
        <v>-21197.21</v>
      </c>
      <c r="H930" s="12">
        <v>7643372.7300000004</v>
      </c>
      <c r="I930" s="12">
        <v>3070702422</v>
      </c>
      <c r="J930" s="18">
        <v>2.4891284402028599</v>
      </c>
      <c r="K930" s="12">
        <v>2167219.11</v>
      </c>
      <c r="L930" s="11">
        <v>662231.16</v>
      </c>
      <c r="M930" s="20">
        <v>6872095.7000000002</v>
      </c>
    </row>
    <row r="931" spans="1:13" x14ac:dyDescent="0.35">
      <c r="A931" s="9" t="s">
        <v>3227</v>
      </c>
      <c r="B931" s="10" t="s">
        <v>3228</v>
      </c>
      <c r="C931" s="9" t="s">
        <v>356</v>
      </c>
      <c r="D931" s="11">
        <v>975076.9</v>
      </c>
      <c r="E931" s="12">
        <v>0</v>
      </c>
      <c r="F931" s="12">
        <v>25999.15</v>
      </c>
      <c r="G931" s="12">
        <v>0</v>
      </c>
      <c r="H931" s="12">
        <v>1001076.05</v>
      </c>
      <c r="I931" s="12">
        <v>200914096</v>
      </c>
      <c r="J931" s="18">
        <v>4.98260734279192</v>
      </c>
      <c r="K931" s="12">
        <v>333046.12</v>
      </c>
      <c r="L931" s="11">
        <v>0</v>
      </c>
      <c r="M931" s="20">
        <v>468746.16</v>
      </c>
    </row>
    <row r="932" spans="1:13" x14ac:dyDescent="0.35">
      <c r="A932" s="9" t="s">
        <v>3229</v>
      </c>
      <c r="B932" s="10" t="s">
        <v>3230</v>
      </c>
      <c r="C932" s="9" t="s">
        <v>130</v>
      </c>
      <c r="D932" s="11">
        <v>176415.71</v>
      </c>
      <c r="E932" s="12">
        <v>9000.09</v>
      </c>
      <c r="F932" s="12">
        <v>0</v>
      </c>
      <c r="G932" s="12">
        <v>-1415.6</v>
      </c>
      <c r="H932" s="12">
        <v>184000.2</v>
      </c>
      <c r="I932" s="12">
        <v>46601532</v>
      </c>
      <c r="J932" s="18">
        <v>3.9483723410638101</v>
      </c>
      <c r="K932" s="12">
        <v>0</v>
      </c>
      <c r="L932" s="11">
        <v>0</v>
      </c>
      <c r="M932" s="20">
        <v>264182.21000000002</v>
      </c>
    </row>
    <row r="933" spans="1:13" x14ac:dyDescent="0.35">
      <c r="A933" s="9" t="s">
        <v>3231</v>
      </c>
      <c r="B933" s="10" t="s">
        <v>3232</v>
      </c>
      <c r="C933" s="9" t="s">
        <v>381</v>
      </c>
      <c r="D933" s="11">
        <v>429058.55</v>
      </c>
      <c r="E933" s="12">
        <v>0</v>
      </c>
      <c r="F933" s="12">
        <v>1874.94</v>
      </c>
      <c r="G933" s="12">
        <v>0</v>
      </c>
      <c r="H933" s="12">
        <v>430933.49</v>
      </c>
      <c r="I933" s="12">
        <v>160611358</v>
      </c>
      <c r="J933" s="18">
        <v>2.6830822886137402</v>
      </c>
      <c r="K933" s="12">
        <v>107809.68</v>
      </c>
      <c r="L933" s="11">
        <v>0</v>
      </c>
      <c r="M933" s="20">
        <v>1008801.41</v>
      </c>
    </row>
    <row r="934" spans="1:13" x14ac:dyDescent="0.35">
      <c r="A934" s="9" t="s">
        <v>3233</v>
      </c>
      <c r="B934" s="10" t="s">
        <v>3234</v>
      </c>
      <c r="C934" s="9" t="s">
        <v>145</v>
      </c>
      <c r="D934" s="11">
        <v>837168.84</v>
      </c>
      <c r="E934" s="12">
        <v>0</v>
      </c>
      <c r="F934" s="12">
        <v>196788.05</v>
      </c>
      <c r="G934" s="12">
        <v>0</v>
      </c>
      <c r="H934" s="12">
        <v>1033956.89</v>
      </c>
      <c r="I934" s="12">
        <v>248235548</v>
      </c>
      <c r="J934" s="18">
        <v>4.1652249177462703</v>
      </c>
      <c r="K934" s="12">
        <v>214000.04</v>
      </c>
      <c r="L934" s="11">
        <v>0</v>
      </c>
      <c r="M934" s="20">
        <v>1800894.67</v>
      </c>
    </row>
    <row r="935" spans="1:13" x14ac:dyDescent="0.35">
      <c r="A935" s="9" t="s">
        <v>3235</v>
      </c>
      <c r="B935" s="10" t="s">
        <v>3236</v>
      </c>
      <c r="C935" s="9" t="s">
        <v>207</v>
      </c>
      <c r="D935" s="11">
        <v>1002870.05</v>
      </c>
      <c r="E935" s="12">
        <v>245511.96</v>
      </c>
      <c r="F935" s="12">
        <v>598231.19999999995</v>
      </c>
      <c r="G935" s="12">
        <v>-23566.5</v>
      </c>
      <c r="H935" s="12">
        <v>1823046.71</v>
      </c>
      <c r="I935" s="12">
        <v>309858574</v>
      </c>
      <c r="J935" s="18">
        <v>5.8834799581824697</v>
      </c>
      <c r="K935" s="12">
        <v>0</v>
      </c>
      <c r="L935" s="11">
        <v>0</v>
      </c>
      <c r="M935" s="20">
        <v>2147546.92</v>
      </c>
    </row>
    <row r="936" spans="1:13" x14ac:dyDescent="0.35">
      <c r="A936" s="9" t="s">
        <v>3237</v>
      </c>
      <c r="B936" s="10" t="s">
        <v>3238</v>
      </c>
      <c r="C936" s="9" t="s">
        <v>158</v>
      </c>
      <c r="D936" s="11">
        <v>732747.3</v>
      </c>
      <c r="E936" s="12">
        <v>94999.89</v>
      </c>
      <c r="F936" s="12">
        <v>244523.51999999999</v>
      </c>
      <c r="G936" s="12">
        <v>74.75</v>
      </c>
      <c r="H936" s="12">
        <v>1072345.46</v>
      </c>
      <c r="I936" s="12">
        <v>260958782</v>
      </c>
      <c r="J936" s="18">
        <v>4.1092522419881599</v>
      </c>
      <c r="K936" s="12">
        <v>85744.61</v>
      </c>
      <c r="L936" s="11">
        <v>0</v>
      </c>
      <c r="M936" s="20">
        <v>2164335.7400000002</v>
      </c>
    </row>
    <row r="937" spans="1:13" x14ac:dyDescent="0.35">
      <c r="A937" s="9" t="s">
        <v>3239</v>
      </c>
      <c r="B937" s="10" t="s">
        <v>3240</v>
      </c>
      <c r="C937" s="9" t="s">
        <v>183</v>
      </c>
      <c r="D937" s="11">
        <v>23166113.129999999</v>
      </c>
      <c r="E937" s="12">
        <v>0</v>
      </c>
      <c r="F937" s="12">
        <v>13294493.9</v>
      </c>
      <c r="G937" s="12">
        <v>4088.24</v>
      </c>
      <c r="H937" s="12">
        <v>36464695.270000003</v>
      </c>
      <c r="I937" s="12">
        <v>7347335085</v>
      </c>
      <c r="J937" s="18">
        <v>4.9629824757067</v>
      </c>
      <c r="K937" s="12">
        <v>8181916.9299999997</v>
      </c>
      <c r="L937" s="11">
        <v>0</v>
      </c>
      <c r="M937" s="20">
        <v>21194369.539999999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showGridLines="0" workbookViewId="0">
      <selection sqref="A1:E1"/>
    </sheetView>
  </sheetViews>
  <sheetFormatPr defaultRowHeight="14.5" x14ac:dyDescent="0.35"/>
  <cols>
    <col min="1" max="1" width="28.36328125" bestFit="1" customWidth="1"/>
    <col min="2" max="2" width="24.26953125" customWidth="1"/>
    <col min="3" max="5" width="18.54296875" customWidth="1"/>
    <col min="6" max="6" width="14.81640625" customWidth="1"/>
    <col min="7" max="9" width="10.1796875" customWidth="1"/>
  </cols>
  <sheetData>
    <row r="1" spans="1:5" ht="26.5" customHeight="1" x14ac:dyDescent="0.35">
      <c r="A1" s="32" t="s">
        <v>3241</v>
      </c>
      <c r="B1" s="32"/>
      <c r="C1" s="32"/>
      <c r="D1" s="32"/>
      <c r="E1" s="32"/>
    </row>
    <row r="2" spans="1:5" x14ac:dyDescent="0.35">
      <c r="A2" s="14" t="s">
        <v>3246</v>
      </c>
    </row>
    <row r="4" spans="1:5" x14ac:dyDescent="0.35">
      <c r="A4" s="21" t="s">
        <v>1</v>
      </c>
      <c r="B4" s="28" t="s">
        <v>2</v>
      </c>
      <c r="C4" s="1"/>
    </row>
    <row r="5" spans="1:5" x14ac:dyDescent="0.35">
      <c r="A5" s="29" t="s">
        <v>3247</v>
      </c>
      <c r="B5" s="29" t="s">
        <v>3248</v>
      </c>
      <c r="C5" s="30" t="s">
        <v>3249</v>
      </c>
    </row>
    <row r="6" spans="1:5" x14ac:dyDescent="0.35">
      <c r="A6" s="9" t="s">
        <v>1291</v>
      </c>
      <c r="B6" s="10" t="s">
        <v>1292</v>
      </c>
      <c r="C6" s="31" t="s">
        <v>332</v>
      </c>
    </row>
    <row r="7" spans="1:5" x14ac:dyDescent="0.35">
      <c r="A7" s="9" t="s">
        <v>635</v>
      </c>
      <c r="B7" s="10" t="s">
        <v>636</v>
      </c>
      <c r="C7" s="31" t="s">
        <v>194</v>
      </c>
    </row>
    <row r="8" spans="1:5" x14ac:dyDescent="0.35">
      <c r="A8" s="9" t="s">
        <v>648</v>
      </c>
      <c r="B8" s="10" t="s">
        <v>649</v>
      </c>
      <c r="C8" s="31" t="s">
        <v>169</v>
      </c>
    </row>
    <row r="9" spans="1:5" x14ac:dyDescent="0.35">
      <c r="A9" s="9" t="s">
        <v>708</v>
      </c>
      <c r="B9" s="10" t="s">
        <v>709</v>
      </c>
      <c r="C9" s="31" t="s">
        <v>433</v>
      </c>
    </row>
    <row r="10" spans="1:5" x14ac:dyDescent="0.35">
      <c r="A10" s="9" t="s">
        <v>980</v>
      </c>
      <c r="B10" s="10" t="s">
        <v>981</v>
      </c>
      <c r="C10" s="31" t="s">
        <v>253</v>
      </c>
    </row>
    <row r="11" spans="1:5" x14ac:dyDescent="0.35">
      <c r="A11" s="9" t="s">
        <v>1026</v>
      </c>
      <c r="B11" s="10" t="s">
        <v>1027</v>
      </c>
      <c r="C11" s="31" t="s">
        <v>341</v>
      </c>
    </row>
    <row r="12" spans="1:5" x14ac:dyDescent="0.35">
      <c r="A12" s="9" t="s">
        <v>1032</v>
      </c>
      <c r="B12" s="10" t="s">
        <v>1033</v>
      </c>
      <c r="C12" s="31" t="s">
        <v>133</v>
      </c>
    </row>
    <row r="13" spans="1:5" x14ac:dyDescent="0.35">
      <c r="A13" s="9" t="s">
        <v>1179</v>
      </c>
      <c r="B13" s="10" t="s">
        <v>1180</v>
      </c>
      <c r="C13" s="31" t="s">
        <v>359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County</vt:lpstr>
      <vt:lpstr>Village</vt:lpstr>
      <vt:lpstr>City</vt:lpstr>
      <vt:lpstr>Town</vt:lpstr>
      <vt:lpstr>Delinquent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2025-09-10T17:10:32Z</dcterms:created>
  <dcterms:modified xsi:type="dcterms:W3CDTF">2025-09-30T14:52:09Z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2025-09-10T17:12:31Z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70c3e135-530d-44d8-86c5-68b19ecf345a</vt:lpwstr>
  </property>
  <property fmtid="{D5CDD505-2E9C-101B-9397-08002B2CF9AE}" pid="8" name="MSIP_Label_c376bc99-b2d9-4c72-8373-71b8b88f3815_ContentBits">
    <vt:lpwstr>0</vt:lpwstr>
  </property>
  <property fmtid="{D5CDD505-2E9C-101B-9397-08002B2CF9AE}" pid="9" name="MSIP_Label_c376bc99-b2d9-4c72-8373-71b8b88f3815_Tag">
    <vt:lpwstr>10, 3, 0, 1</vt:lpwstr>
  </property>
</Properties>
</file>