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M:\000 New BPA File Structure\Policy Issues Areas\Federal Gov\2022 website reporting federal funding\"/>
    </mc:Choice>
  </mc:AlternateContent>
  <xr:revisionPtr revIDLastSave="0" documentId="8_{AF3F80FC-8B87-49FA-B80D-41FB33DC3160}" xr6:coauthVersionLast="47" xr6:coauthVersionMax="47" xr10:uidLastSave="{00000000-0000-0000-0000-000000000000}"/>
  <bookViews>
    <workbookView xWindow="-108" yWindow="-108" windowWidth="23256" windowHeight="12576" activeTab="1" xr2:uid="{C479E52A-B8B3-471E-A4FF-D3CBA3569D4B}"/>
  </bookViews>
  <sheets>
    <sheet name="Households" sheetId="5" r:id="rId1"/>
    <sheet name="Assistance$"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7" i="5" l="1"/>
</calcChain>
</file>

<file path=xl/sharedStrings.xml><?xml version="1.0" encoding="utf-8"?>
<sst xmlns="http://schemas.openxmlformats.org/spreadsheetml/2006/main" count="69" uniqueCount="41">
  <si>
    <t>City of Yonkers</t>
  </si>
  <si>
    <t>Monroe County</t>
  </si>
  <si>
    <t>Onondaga County</t>
  </si>
  <si>
    <t>Town of Hempstead</t>
  </si>
  <si>
    <t>Town of Islip</t>
  </si>
  <si>
    <t>Town of Oyster Bay</t>
  </si>
  <si>
    <t>Assistance to Households</t>
  </si>
  <si>
    <t>Rent, Rental Arrears, Utilities Paid (Excludes Housing Stability/Admin Costs)</t>
  </si>
  <si>
    <t>July 1 - July 31, 2021</t>
  </si>
  <si>
    <t>August 1 - August 31, 2021</t>
  </si>
  <si>
    <t>September 1 - September 30, 2021</t>
  </si>
  <si>
    <t>October 1 - October 31, 2021</t>
  </si>
  <si>
    <t>November 1 - November 30, 2021</t>
  </si>
  <si>
    <t>December 1 - December 31, 2021</t>
  </si>
  <si>
    <t>January 1 - January 31, 2022</t>
  </si>
  <si>
    <t>February 1 - February 28, 2022</t>
  </si>
  <si>
    <t>March 1 - March 31, 2022</t>
  </si>
  <si>
    <t>April 1 - April 30, 2022</t>
  </si>
  <si>
    <t>May 1 - May 31, 2022</t>
  </si>
  <si>
    <t>June 1 - June 30, 2022</t>
  </si>
  <si>
    <t>January 1, 2021 - June 30, 2022</t>
  </si>
  <si>
    <t>January 1 - March 31, 2021</t>
  </si>
  <si>
    <t>April 1 - April 30, 2021</t>
  </si>
  <si>
    <t>May 1 - May 31, 2021</t>
  </si>
  <si>
    <t>June 1 - June 30, 2021</t>
  </si>
  <si>
    <t>Total Assistance</t>
  </si>
  <si>
    <t>$ Millions</t>
  </si>
  <si>
    <t>Total Households Assisted</t>
  </si>
  <si>
    <t>Households Assisted</t>
  </si>
  <si>
    <t>Source: U.S. Department of the Treasury Emergency Rental Assistance Program Reporting (ERA1 and ERA2)</t>
  </si>
  <si>
    <t>Total New York Local Governments</t>
  </si>
  <si>
    <t>Total ERA Allocation, Award, and Disbursement</t>
  </si>
  <si>
    <t>Notes:</t>
  </si>
  <si>
    <t xml:space="preserve">Based on responses by states, local governments, and U.S. territories to U.S. Treasury through August 8, 2022. </t>
  </si>
  <si>
    <t>Based on responses by states, local governments, and U.S. territories to U.S. Treasury through August 8, 2022.</t>
  </si>
  <si>
    <t>Total ERA allocations are amount of assistance allocated, awarded, and disbursed to the grantee by US Department of Treasury under the ERA1 and ERA2 programs. Includes award amounts reallocated pursuant to the Consolidated Appropriations Act, 2021, where applicable, as of June 30, 2022. Please see the following links for reallocation details by recipient. For amounts funded by the required return of funds, please see https://home.treasury.gov/system/files/136/ERA-Reallocation-Round-1.pdf. For amounts voluntarily reallocated, please see https://home.treasury.gov/system/files/136/ERA1-Voluntary-Reallocation.pdf.</t>
  </si>
  <si>
    <t xml:space="preserve">The number of unique participant households whose rent, rental arrears, utility/home energy payments, utility/home energy arrears, or other expenses related to housing were fully or partially paid. </t>
  </si>
  <si>
    <t>For additional information, visit: https://home.treasury.gov/policy-issues/coronavirus/assistance-for-state-local-and-tribal-governments/emergency-rental-assistance-program</t>
  </si>
  <si>
    <t>Source: U.S. Treasury, accessed September 30, 2022, https://home.treasury.gov/policy-issues/coronavirus/assistance-for-state-local-and-tribal-governments/emergency-rental-assistance-program</t>
  </si>
  <si>
    <t>The total dollar amount of paid to or for participant households including payments for rent, rental arrears, utility/home energy costs, utility/home energy arrears, and other housing services and eligible expenses. This does not include funds paid for Housing Stability Services.</t>
  </si>
  <si>
    <t>Source: U.S. Department of the Treasury Emergency Rental Assistance Interim Program Reporting (ERA1 and ERA2)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</si>
</sst>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3" formatCode="_(* #,##0.00_);_(* \(#,##0.00\);_(* &quot;-&quot;??_);_(@_)"/>
    <numFmt numFmtId="164" formatCode="_(* #,##0_);_(* \(#,##0\);_(* &quot;-&quot;??_);_(@_)"/>
    <numFmt numFmtId="165" formatCode="&quot;$&quot;#,##0.00"/>
  </numFmts>
  <fonts count="24" x14ac:knownFonts="1">
    <font>
      <sz val="11"/>
      <color theme="1"/>
      <name val="Calibri"/>
      <family val="2"/>
      <scheme val="minor"/>
    </font>
    <font>
      <sz val="11"/>
      <color theme="1"/>
      <name val="Calibri"/>
      <family val="2"/>
      <scheme val="minor"/>
    </font>
    <font>
      <b/>
      <sz val="11"/>
      <color rgb="FF000000"/>
      <name val="Calibri"/>
      <family val="2"/>
      <scheme val="minor"/>
    </font>
    <font>
      <sz val="11"/>
      <color rgb="FF000000"/>
      <name val="Calibri"/>
      <family val="2"/>
      <scheme val="minor"/>
    </font>
    <font>
      <b/>
      <sz val="11"/>
      <color rgb="FFFFFFFF"/>
      <name val="Calibri"/>
      <family val="2"/>
      <scheme val="minor"/>
    </font>
    <font>
      <b/>
      <i/>
      <sz val="11"/>
      <color rgb="FFFFFFFF"/>
      <name val="Calibri"/>
      <family val="2"/>
      <scheme val="minor"/>
    </font>
    <font>
      <vertAlign val="superscript"/>
      <sz val="10"/>
      <color rgb="FF00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s>
  <fills count="35">
    <fill>
      <patternFill patternType="none"/>
    </fill>
    <fill>
      <patternFill patternType="gray125"/>
    </fill>
    <fill>
      <patternFill patternType="solid">
        <fgColor rgb="FF4472C4"/>
        <bgColor rgb="FF4472C4"/>
      </patternFill>
    </fill>
    <fill>
      <patternFill patternType="solid">
        <fgColor rgb="FF4472C4"/>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style="thin">
        <color rgb="FFFFFFFF"/>
      </top>
      <bottom/>
      <diagonal/>
    </border>
    <border>
      <left style="thin">
        <color rgb="FFFFFFFF"/>
      </left>
      <right/>
      <top style="thin">
        <color rgb="FFFFFFFF"/>
      </top>
      <bottom/>
      <diagonal/>
    </border>
    <border>
      <left style="thin">
        <color rgb="FFFFFFFF"/>
      </left>
      <right/>
      <top/>
      <bottom/>
      <diagonal/>
    </border>
    <border>
      <left style="thin">
        <color rgb="FFFFFFFF"/>
      </left>
      <right/>
      <top/>
      <bottom style="thin">
        <color rgb="FFFFFFFF"/>
      </bottom>
      <diagonal/>
    </border>
    <border>
      <left/>
      <right/>
      <top/>
      <bottom style="thin">
        <color rgb="FFFFFFFF"/>
      </bottom>
      <diagonal/>
    </border>
    <border>
      <left/>
      <right style="thin">
        <color rgb="FFFFFFFF"/>
      </right>
      <top style="thin">
        <color rgb="FFFFFFFF"/>
      </top>
      <bottom/>
      <diagonal/>
    </border>
    <border>
      <left/>
      <right style="thin">
        <color rgb="FFFFFFFF"/>
      </right>
      <top/>
      <bottom/>
      <diagonal/>
    </border>
    <border>
      <left/>
      <right style="thin">
        <color rgb="FFFFFFFF"/>
      </right>
      <top/>
      <bottom style="thin">
        <color rgb="FFFFFFFF"/>
      </bottom>
      <diagonal/>
    </border>
    <border>
      <left style="thick">
        <color theme="3" tint="0.59996337778862885"/>
      </left>
      <right style="thick">
        <color theme="3" tint="0.59996337778862885"/>
      </right>
      <top style="thin">
        <color rgb="FFFFFFFF"/>
      </top>
      <bottom/>
      <diagonal/>
    </border>
    <border>
      <left style="thick">
        <color theme="3" tint="0.59996337778862885"/>
      </left>
      <right style="thick">
        <color theme="3" tint="0.59996337778862885"/>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3" tint="0.59996337778862885"/>
      </left>
      <right/>
      <top style="thin">
        <color rgb="FFFFFFFF"/>
      </top>
      <bottom/>
      <diagonal/>
    </border>
    <border>
      <left style="thick">
        <color theme="3" tint="0.59996337778862885"/>
      </left>
      <right/>
      <top/>
      <bottom/>
      <diagonal/>
    </border>
  </borders>
  <cellStyleXfs count="43">
    <xf numFmtId="0" fontId="0" fillId="0" borderId="0"/>
    <xf numFmtId="43" fontId="1" fillId="0" borderId="0" applyFont="0" applyFill="0" applyBorder="0" applyAlignment="0" applyProtection="0"/>
    <xf numFmtId="0" fontId="7" fillId="0" borderId="0" applyNumberFormat="0" applyFill="0" applyBorder="0" applyAlignment="0" applyProtection="0"/>
    <xf numFmtId="0" fontId="8" fillId="0" borderId="11" applyNumberFormat="0" applyFill="0" applyAlignment="0" applyProtection="0"/>
    <xf numFmtId="0" fontId="9" fillId="0" borderId="12" applyNumberFormat="0" applyFill="0" applyAlignment="0" applyProtection="0"/>
    <xf numFmtId="0" fontId="10" fillId="0" borderId="13"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14" applyNumberFormat="0" applyAlignment="0" applyProtection="0"/>
    <xf numFmtId="0" fontId="15" fillId="8" borderId="15" applyNumberFormat="0" applyAlignment="0" applyProtection="0"/>
    <xf numFmtId="0" fontId="16" fillId="8" borderId="14" applyNumberFormat="0" applyAlignment="0" applyProtection="0"/>
    <xf numFmtId="0" fontId="17" fillId="0" borderId="16" applyNumberFormat="0" applyFill="0" applyAlignment="0" applyProtection="0"/>
    <xf numFmtId="0" fontId="18" fillId="9" borderId="17" applyNumberFormat="0" applyAlignment="0" applyProtection="0"/>
    <xf numFmtId="0" fontId="19" fillId="0" borderId="0" applyNumberFormat="0" applyFill="0" applyBorder="0" applyAlignment="0" applyProtection="0"/>
    <xf numFmtId="0" fontId="1" fillId="10" borderId="18" applyNumberFormat="0" applyFont="0" applyAlignment="0" applyProtection="0"/>
    <xf numFmtId="0" fontId="20" fillId="0" borderId="0" applyNumberFormat="0" applyFill="0" applyBorder="0" applyAlignment="0" applyProtection="0"/>
    <xf numFmtId="0" fontId="21" fillId="0" borderId="19" applyNumberFormat="0" applyFill="0" applyAlignment="0" applyProtection="0"/>
    <xf numFmtId="0" fontId="22"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45">
    <xf numFmtId="0" fontId="0" fillId="0" borderId="0" xfId="0"/>
    <xf numFmtId="0" fontId="2" fillId="0" borderId="0" xfId="0" applyFont="1" applyAlignment="1">
      <alignment horizontal="left" indent="1"/>
    </xf>
    <xf numFmtId="8" fontId="2" fillId="0" borderId="0" xfId="0" applyNumberFormat="1" applyFont="1"/>
    <xf numFmtId="0" fontId="3" fillId="0" borderId="0" xfId="0" applyFont="1" applyAlignment="1">
      <alignment horizontal="left" indent="2"/>
    </xf>
    <xf numFmtId="8" fontId="3" fillId="0" borderId="0" xfId="0" applyNumberFormat="1" applyFont="1"/>
    <xf numFmtId="0" fontId="6" fillId="0" borderId="0" xfId="0" applyFont="1"/>
    <xf numFmtId="0" fontId="4" fillId="2" borderId="7" xfId="0" applyFont="1" applyFill="1" applyBorder="1" applyAlignment="1">
      <alignment horizontal="left" wrapText="1"/>
    </xf>
    <xf numFmtId="0" fontId="5" fillId="2" borderId="2" xfId="0" applyFont="1" applyFill="1" applyBorder="1" applyAlignment="1">
      <alignment horizontal="center" wrapText="1"/>
    </xf>
    <xf numFmtId="0" fontId="5" fillId="2" borderId="1" xfId="0" applyFont="1" applyFill="1" applyBorder="1" applyAlignment="1">
      <alignment horizontal="center" wrapText="1"/>
    </xf>
    <xf numFmtId="0" fontId="4" fillId="2" borderId="7" xfId="0" applyFont="1" applyFill="1" applyBorder="1" applyAlignment="1">
      <alignment horizontal="left"/>
    </xf>
    <xf numFmtId="0" fontId="0" fillId="0" borderId="0" xfId="0" applyAlignment="1">
      <alignment wrapText="1"/>
    </xf>
    <xf numFmtId="0" fontId="6" fillId="0" borderId="0" xfId="0" applyFont="1" applyAlignment="1">
      <alignment horizontal="left"/>
    </xf>
    <xf numFmtId="0" fontId="4" fillId="3" borderId="3" xfId="0" applyFont="1" applyFill="1" applyBorder="1" applyAlignment="1"/>
    <xf numFmtId="0" fontId="4" fillId="3" borderId="0" xfId="0" applyFont="1" applyFill="1" applyBorder="1" applyAlignment="1"/>
    <xf numFmtId="0" fontId="4" fillId="3" borderId="4" xfId="0" applyFont="1" applyFill="1" applyBorder="1" applyAlignment="1"/>
    <xf numFmtId="0" fontId="4" fillId="3" borderId="5" xfId="0" applyFont="1" applyFill="1" applyBorder="1" applyAlignment="1"/>
    <xf numFmtId="164" fontId="2" fillId="0" borderId="0" xfId="1" applyNumberFormat="1" applyFont="1"/>
    <xf numFmtId="164" fontId="3" fillId="0" borderId="0" xfId="1" applyNumberFormat="1" applyFont="1"/>
    <xf numFmtId="164" fontId="0" fillId="0" borderId="0" xfId="1" applyNumberFormat="1" applyFont="1"/>
    <xf numFmtId="165" fontId="2" fillId="0" borderId="0" xfId="1" applyNumberFormat="1" applyFont="1"/>
    <xf numFmtId="165" fontId="3" fillId="0" borderId="0" xfId="1" applyNumberFormat="1" applyFont="1"/>
    <xf numFmtId="0" fontId="4" fillId="2" borderId="0" xfId="0" applyFont="1" applyFill="1" applyBorder="1" applyAlignment="1">
      <alignment horizontal="center" vertical="center"/>
    </xf>
    <xf numFmtId="8" fontId="2" fillId="0" borderId="10" xfId="0" applyNumberFormat="1" applyFont="1" applyBorder="1"/>
    <xf numFmtId="8" fontId="3" fillId="0" borderId="10" xfId="0" applyNumberFormat="1" applyFont="1" applyBorder="1"/>
    <xf numFmtId="0" fontId="4" fillId="0" borderId="0" xfId="0" applyFont="1" applyFill="1" applyBorder="1" applyAlignment="1">
      <alignment horizontal="left" wrapText="1"/>
    </xf>
    <xf numFmtId="0" fontId="5" fillId="0" borderId="0" xfId="0" applyFont="1" applyFill="1" applyBorder="1" applyAlignment="1">
      <alignment horizontal="center" wrapText="1"/>
    </xf>
    <xf numFmtId="0" fontId="4" fillId="0" borderId="10" xfId="0" applyFont="1" applyFill="1" applyBorder="1" applyAlignment="1">
      <alignment horizontal="center" wrapText="1"/>
    </xf>
    <xf numFmtId="0" fontId="4" fillId="0" borderId="0" xfId="0" applyFont="1" applyFill="1" applyBorder="1" applyAlignment="1">
      <alignment horizontal="center" vertical="center"/>
    </xf>
    <xf numFmtId="0" fontId="0" fillId="0" borderId="0" xfId="0" applyFill="1" applyAlignment="1">
      <alignment wrapText="1"/>
    </xf>
    <xf numFmtId="0" fontId="23" fillId="0" borderId="0" xfId="0" applyFont="1" applyAlignment="1">
      <alignment horizontal="left" indent="1"/>
    </xf>
    <xf numFmtId="0" fontId="0" fillId="0" borderId="0" xfId="0"/>
    <xf numFmtId="0" fontId="23" fillId="0" borderId="0" xfId="0" applyFont="1"/>
    <xf numFmtId="0" fontId="4" fillId="2" borderId="2" xfId="0" applyFont="1" applyFill="1" applyBorder="1" applyAlignment="1">
      <alignment horizontal="center"/>
    </xf>
    <xf numFmtId="0" fontId="4" fillId="2" borderId="1" xfId="0" applyFont="1" applyFill="1" applyBorder="1" applyAlignment="1">
      <alignment horizontal="center"/>
    </xf>
    <xf numFmtId="0" fontId="4" fillId="2" borderId="6" xfId="0" applyFont="1" applyFill="1" applyBorder="1" applyAlignment="1">
      <alignment horizontal="center"/>
    </xf>
    <xf numFmtId="0" fontId="4" fillId="2" borderId="3" xfId="0" applyFont="1" applyFill="1" applyBorder="1" applyAlignment="1">
      <alignment horizontal="center"/>
    </xf>
    <xf numFmtId="0" fontId="4" fillId="2" borderId="0" xfId="0" applyFont="1" applyFill="1" applyBorder="1" applyAlignment="1">
      <alignment horizontal="center"/>
    </xf>
    <xf numFmtId="0" fontId="4" fillId="2" borderId="7"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wrapText="1"/>
    </xf>
    <xf numFmtId="0" fontId="4" fillId="2" borderId="10" xfId="0" applyFont="1" applyFill="1" applyBorder="1" applyAlignment="1">
      <alignment horizont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F09A5-2E2A-4D0B-BE0B-9438685FF4ED}">
  <sheetPr>
    <tabColor theme="9" tint="-0.249977111117893"/>
  </sheetPr>
  <dimension ref="A1:R27"/>
  <sheetViews>
    <sheetView topLeftCell="A4" workbookViewId="0">
      <selection activeCell="A24" sqref="A24"/>
    </sheetView>
  </sheetViews>
  <sheetFormatPr defaultRowHeight="14.4" x14ac:dyDescent="0.3"/>
  <cols>
    <col min="1" max="1" width="40.44140625" customWidth="1"/>
    <col min="2" max="5" width="8.77734375" bestFit="1" customWidth="1"/>
    <col min="6" max="6" width="9.21875" bestFit="1" customWidth="1"/>
    <col min="7" max="7" width="10.21875" bestFit="1" customWidth="1"/>
    <col min="8" max="8" width="10.6640625" customWidth="1"/>
    <col min="9" max="15" width="10.21875" bestFit="1" customWidth="1"/>
    <col min="16" max="16" width="9.21875" bestFit="1" customWidth="1"/>
    <col min="17" max="17" width="10.21875" bestFit="1" customWidth="1"/>
    <col min="18" max="18" width="14.33203125" customWidth="1"/>
  </cols>
  <sheetData>
    <row r="1" spans="1:18" x14ac:dyDescent="0.3">
      <c r="A1" s="9" t="s">
        <v>29</v>
      </c>
      <c r="B1" s="13"/>
      <c r="C1" s="13"/>
      <c r="D1" s="13"/>
      <c r="E1" s="13"/>
      <c r="F1" s="13"/>
      <c r="G1" s="13"/>
      <c r="H1" s="13"/>
      <c r="I1" s="13"/>
      <c r="J1" s="13"/>
      <c r="K1" s="13"/>
      <c r="L1" s="13"/>
      <c r="M1" s="13"/>
      <c r="N1" s="13"/>
      <c r="O1" s="13"/>
      <c r="P1" s="13"/>
      <c r="Q1" s="13"/>
    </row>
    <row r="2" spans="1:18" x14ac:dyDescent="0.3">
      <c r="A2" s="9" t="s">
        <v>20</v>
      </c>
      <c r="B2" s="15"/>
      <c r="C2" s="15"/>
      <c r="D2" s="15"/>
      <c r="E2" s="15"/>
      <c r="F2" s="15"/>
      <c r="G2" s="15"/>
      <c r="H2" s="15"/>
      <c r="I2" s="15"/>
      <c r="J2" s="15"/>
      <c r="K2" s="15"/>
      <c r="L2" s="15"/>
      <c r="M2" s="15"/>
      <c r="N2" s="15"/>
      <c r="O2" s="15"/>
      <c r="P2" s="15"/>
      <c r="Q2" s="15"/>
    </row>
    <row r="3" spans="1:18" x14ac:dyDescent="0.3">
      <c r="A3" s="9"/>
      <c r="B3" s="32" t="s">
        <v>28</v>
      </c>
      <c r="C3" s="33"/>
      <c r="D3" s="33"/>
      <c r="E3" s="33"/>
      <c r="F3" s="33"/>
      <c r="G3" s="33"/>
      <c r="H3" s="33"/>
      <c r="I3" s="33"/>
      <c r="J3" s="33"/>
      <c r="K3" s="33"/>
      <c r="L3" s="33"/>
      <c r="M3" s="33"/>
      <c r="N3" s="33"/>
      <c r="O3" s="33"/>
      <c r="P3" s="33"/>
      <c r="Q3" s="34"/>
    </row>
    <row r="4" spans="1:18" x14ac:dyDescent="0.3">
      <c r="A4" s="9"/>
      <c r="B4" s="35"/>
      <c r="C4" s="36"/>
      <c r="D4" s="36"/>
      <c r="E4" s="36"/>
      <c r="F4" s="36"/>
      <c r="G4" s="36"/>
      <c r="H4" s="36"/>
      <c r="I4" s="36"/>
      <c r="J4" s="36"/>
      <c r="K4" s="36"/>
      <c r="L4" s="36"/>
      <c r="M4" s="36"/>
      <c r="N4" s="36"/>
      <c r="O4" s="36"/>
      <c r="P4" s="36"/>
      <c r="Q4" s="37"/>
    </row>
    <row r="5" spans="1:18" ht="16.5" customHeight="1" x14ac:dyDescent="0.3">
      <c r="A5" s="9"/>
      <c r="B5" s="38"/>
      <c r="C5" s="39"/>
      <c r="D5" s="39"/>
      <c r="E5" s="39"/>
      <c r="F5" s="39"/>
      <c r="G5" s="39"/>
      <c r="H5" s="39"/>
      <c r="I5" s="39"/>
      <c r="J5" s="39"/>
      <c r="K5" s="39"/>
      <c r="L5" s="39"/>
      <c r="M5" s="39"/>
      <c r="N5" s="39"/>
      <c r="O5" s="39"/>
      <c r="P5" s="39"/>
      <c r="Q5" s="40"/>
    </row>
    <row r="6" spans="1:18" s="10" customFormat="1" ht="41.55" customHeight="1" x14ac:dyDescent="0.3">
      <c r="A6" s="6"/>
      <c r="B6" s="8" t="s">
        <v>21</v>
      </c>
      <c r="C6" s="8" t="s">
        <v>22</v>
      </c>
      <c r="D6" s="8" t="s">
        <v>23</v>
      </c>
      <c r="E6" s="8" t="s">
        <v>24</v>
      </c>
      <c r="F6" s="8" t="s">
        <v>8</v>
      </c>
      <c r="G6" s="8" t="s">
        <v>9</v>
      </c>
      <c r="H6" s="8" t="s">
        <v>10</v>
      </c>
      <c r="I6" s="8" t="s">
        <v>11</v>
      </c>
      <c r="J6" s="8" t="s">
        <v>12</v>
      </c>
      <c r="K6" s="8" t="s">
        <v>13</v>
      </c>
      <c r="L6" s="8" t="s">
        <v>14</v>
      </c>
      <c r="M6" s="8" t="s">
        <v>15</v>
      </c>
      <c r="N6" s="8" t="s">
        <v>16</v>
      </c>
      <c r="O6" s="8" t="s">
        <v>17</v>
      </c>
      <c r="P6" s="8" t="s">
        <v>18</v>
      </c>
      <c r="Q6" s="8" t="s">
        <v>19</v>
      </c>
      <c r="R6" s="8" t="s">
        <v>27</v>
      </c>
    </row>
    <row r="7" spans="1:18" x14ac:dyDescent="0.3">
      <c r="B7" s="18"/>
      <c r="C7" s="18"/>
      <c r="D7" s="18"/>
      <c r="E7" s="18"/>
      <c r="F7" s="18"/>
      <c r="G7" s="18"/>
      <c r="H7" s="18"/>
      <c r="I7" s="18"/>
      <c r="J7" s="18"/>
      <c r="K7" s="18"/>
      <c r="L7" s="18"/>
      <c r="M7" s="18"/>
      <c r="N7" s="18"/>
      <c r="O7" s="18"/>
      <c r="P7" s="18"/>
      <c r="Q7" s="18"/>
      <c r="R7" s="18">
        <f t="shared" ref="R7" si="0">SUM(B7:Q7)</f>
        <v>0</v>
      </c>
    </row>
    <row r="8" spans="1:18" x14ac:dyDescent="0.3">
      <c r="A8" s="1" t="s">
        <v>30</v>
      </c>
      <c r="B8" s="16">
        <v>0</v>
      </c>
      <c r="C8" s="16">
        <v>419</v>
      </c>
      <c r="D8" s="16">
        <v>654</v>
      </c>
      <c r="E8" s="16">
        <v>941</v>
      </c>
      <c r="F8" s="16">
        <v>962</v>
      </c>
      <c r="G8" s="16">
        <v>1631</v>
      </c>
      <c r="H8" s="16">
        <v>1631</v>
      </c>
      <c r="I8" s="16">
        <v>1770</v>
      </c>
      <c r="J8" s="16">
        <v>1808</v>
      </c>
      <c r="K8" s="16">
        <v>2324</v>
      </c>
      <c r="L8" s="16">
        <v>1054</v>
      </c>
      <c r="M8" s="16">
        <v>835</v>
      </c>
      <c r="N8" s="16">
        <v>1002</v>
      </c>
      <c r="O8" s="16">
        <v>527</v>
      </c>
      <c r="P8" s="16">
        <v>447</v>
      </c>
      <c r="Q8" s="16">
        <v>769</v>
      </c>
      <c r="R8" s="16">
        <v>16774</v>
      </c>
    </row>
    <row r="9" spans="1:18" x14ac:dyDescent="0.3">
      <c r="A9" s="3" t="s">
        <v>0</v>
      </c>
      <c r="B9" s="17">
        <v>0</v>
      </c>
      <c r="C9" s="17">
        <v>0</v>
      </c>
      <c r="D9" s="17">
        <v>0</v>
      </c>
      <c r="E9" s="17">
        <v>58</v>
      </c>
      <c r="F9" s="17">
        <v>29</v>
      </c>
      <c r="G9" s="17">
        <v>32</v>
      </c>
      <c r="H9" s="17">
        <v>39</v>
      </c>
      <c r="I9" s="17">
        <v>58</v>
      </c>
      <c r="J9" s="17">
        <v>76</v>
      </c>
      <c r="K9" s="17">
        <v>39</v>
      </c>
      <c r="L9" s="17">
        <v>45</v>
      </c>
      <c r="M9" s="17">
        <v>62</v>
      </c>
      <c r="N9" s="17">
        <v>143</v>
      </c>
      <c r="O9" s="17">
        <v>65</v>
      </c>
      <c r="P9" s="17">
        <v>62</v>
      </c>
      <c r="Q9" s="17">
        <v>83</v>
      </c>
      <c r="R9" s="17">
        <v>791</v>
      </c>
    </row>
    <row r="10" spans="1:18" x14ac:dyDescent="0.3">
      <c r="A10" s="3" t="s">
        <v>1</v>
      </c>
      <c r="B10" s="17">
        <v>0</v>
      </c>
      <c r="C10" s="17">
        <v>408</v>
      </c>
      <c r="D10" s="17">
        <v>602</v>
      </c>
      <c r="E10" s="17">
        <v>720</v>
      </c>
      <c r="F10" s="17">
        <v>664</v>
      </c>
      <c r="G10" s="17">
        <v>735</v>
      </c>
      <c r="H10" s="17">
        <v>900</v>
      </c>
      <c r="I10" s="17">
        <v>899</v>
      </c>
      <c r="J10" s="17">
        <v>823</v>
      </c>
      <c r="K10" s="17">
        <v>1038</v>
      </c>
      <c r="L10" s="17">
        <v>346</v>
      </c>
      <c r="M10" s="17">
        <v>244</v>
      </c>
      <c r="N10" s="17">
        <v>481</v>
      </c>
      <c r="O10" s="17">
        <v>199</v>
      </c>
      <c r="P10" s="17">
        <v>91</v>
      </c>
      <c r="Q10" s="17">
        <v>216</v>
      </c>
      <c r="R10" s="17">
        <v>8366</v>
      </c>
    </row>
    <row r="11" spans="1:18" x14ac:dyDescent="0.3">
      <c r="A11" s="3" t="s">
        <v>2</v>
      </c>
      <c r="B11" s="17">
        <v>0</v>
      </c>
      <c r="C11" s="17">
        <v>0</v>
      </c>
      <c r="D11" s="17">
        <v>9</v>
      </c>
      <c r="E11" s="17">
        <v>139</v>
      </c>
      <c r="F11" s="17">
        <v>230</v>
      </c>
      <c r="G11" s="17">
        <v>800</v>
      </c>
      <c r="H11" s="17">
        <v>591</v>
      </c>
      <c r="I11" s="17">
        <v>673</v>
      </c>
      <c r="J11" s="17">
        <v>569</v>
      </c>
      <c r="K11" s="17">
        <v>1005</v>
      </c>
      <c r="L11" s="17">
        <v>430</v>
      </c>
      <c r="M11" s="17">
        <v>319</v>
      </c>
      <c r="N11" s="17">
        <v>80</v>
      </c>
      <c r="O11" s="17">
        <v>38</v>
      </c>
      <c r="P11" s="17">
        <v>47</v>
      </c>
      <c r="Q11" s="17">
        <v>88</v>
      </c>
      <c r="R11" s="17">
        <v>5018</v>
      </c>
    </row>
    <row r="12" spans="1:18" x14ac:dyDescent="0.3">
      <c r="A12" s="3" t="s">
        <v>3</v>
      </c>
      <c r="B12" s="17">
        <v>0</v>
      </c>
      <c r="C12" s="17">
        <v>0</v>
      </c>
      <c r="D12" s="17">
        <v>0</v>
      </c>
      <c r="E12" s="17">
        <v>0</v>
      </c>
      <c r="F12" s="17">
        <v>7</v>
      </c>
      <c r="G12" s="17">
        <v>17</v>
      </c>
      <c r="H12" s="17">
        <v>56</v>
      </c>
      <c r="I12" s="17">
        <v>70</v>
      </c>
      <c r="J12" s="17">
        <v>144</v>
      </c>
      <c r="K12" s="17">
        <v>123</v>
      </c>
      <c r="L12" s="17">
        <v>111</v>
      </c>
      <c r="M12" s="17">
        <v>120</v>
      </c>
      <c r="N12" s="17">
        <v>165</v>
      </c>
      <c r="O12" s="17">
        <v>145</v>
      </c>
      <c r="P12" s="17">
        <v>168</v>
      </c>
      <c r="Q12" s="17">
        <v>318</v>
      </c>
      <c r="R12" s="17">
        <v>1444</v>
      </c>
    </row>
    <row r="13" spans="1:18" x14ac:dyDescent="0.3">
      <c r="A13" s="3" t="s">
        <v>4</v>
      </c>
      <c r="B13" s="17">
        <v>0</v>
      </c>
      <c r="C13" s="17">
        <v>11</v>
      </c>
      <c r="D13" s="17">
        <v>43</v>
      </c>
      <c r="E13" s="17">
        <v>24</v>
      </c>
      <c r="F13" s="17">
        <v>32</v>
      </c>
      <c r="G13" s="17">
        <v>38</v>
      </c>
      <c r="H13" s="17">
        <v>25</v>
      </c>
      <c r="I13" s="17">
        <v>50</v>
      </c>
      <c r="J13" s="17">
        <v>159</v>
      </c>
      <c r="K13" s="17">
        <v>73</v>
      </c>
      <c r="L13" s="17">
        <v>74</v>
      </c>
      <c r="M13" s="17">
        <v>70</v>
      </c>
      <c r="N13" s="17">
        <v>95</v>
      </c>
      <c r="O13" s="17">
        <v>40</v>
      </c>
      <c r="P13" s="17">
        <v>53</v>
      </c>
      <c r="Q13" s="17">
        <v>21</v>
      </c>
      <c r="R13" s="17">
        <v>808</v>
      </c>
    </row>
    <row r="14" spans="1:18" x14ac:dyDescent="0.3">
      <c r="A14" s="3" t="s">
        <v>5</v>
      </c>
      <c r="B14" s="17">
        <v>0</v>
      </c>
      <c r="C14" s="17">
        <v>0</v>
      </c>
      <c r="D14" s="17">
        <v>0</v>
      </c>
      <c r="E14" s="17">
        <v>0</v>
      </c>
      <c r="F14" s="17">
        <v>0</v>
      </c>
      <c r="G14" s="17">
        <v>9</v>
      </c>
      <c r="H14" s="17">
        <v>20</v>
      </c>
      <c r="I14" s="17">
        <v>20</v>
      </c>
      <c r="J14" s="17">
        <v>37</v>
      </c>
      <c r="K14" s="17">
        <v>46</v>
      </c>
      <c r="L14" s="17">
        <v>48</v>
      </c>
      <c r="M14" s="17">
        <v>20</v>
      </c>
      <c r="N14" s="17">
        <v>38</v>
      </c>
      <c r="O14" s="17">
        <v>40</v>
      </c>
      <c r="P14" s="17">
        <v>26</v>
      </c>
      <c r="Q14" s="17">
        <v>43</v>
      </c>
      <c r="R14" s="17">
        <v>347</v>
      </c>
    </row>
    <row r="19" spans="1:1" x14ac:dyDescent="0.3">
      <c r="A19" t="s">
        <v>38</v>
      </c>
    </row>
    <row r="20" spans="1:1" x14ac:dyDescent="0.3">
      <c r="A20" t="s">
        <v>32</v>
      </c>
    </row>
    <row r="21" spans="1:1" x14ac:dyDescent="0.3">
      <c r="A21" s="29" t="s">
        <v>34</v>
      </c>
    </row>
    <row r="22" spans="1:1" x14ac:dyDescent="0.3">
      <c r="A22" s="29" t="s">
        <v>36</v>
      </c>
    </row>
    <row r="23" spans="1:1" x14ac:dyDescent="0.3">
      <c r="A23" s="29" t="s">
        <v>37</v>
      </c>
    </row>
    <row r="25" spans="1:1" x14ac:dyDescent="0.3">
      <c r="A25" s="31"/>
    </row>
    <row r="26" spans="1:1" x14ac:dyDescent="0.3">
      <c r="A26" s="31"/>
    </row>
    <row r="27" spans="1:1" x14ac:dyDescent="0.3">
      <c r="A27" s="31"/>
    </row>
  </sheetData>
  <mergeCells count="1">
    <mergeCell ref="B3:Q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86BF4-503A-4C1C-A34D-BF85AEDEA82D}">
  <sheetPr>
    <tabColor theme="9" tint="-0.249977111117893"/>
  </sheetPr>
  <dimension ref="A1:S24"/>
  <sheetViews>
    <sheetView tabSelected="1" workbookViewId="0">
      <selection activeCell="A2" sqref="A2"/>
    </sheetView>
  </sheetViews>
  <sheetFormatPr defaultColWidth="11.6640625" defaultRowHeight="14.4" x14ac:dyDescent="0.3"/>
  <cols>
    <col min="1" max="1" width="32.44140625" customWidth="1"/>
    <col min="2" max="18" width="12.77734375" customWidth="1"/>
    <col min="19" max="19" width="24" customWidth="1"/>
  </cols>
  <sheetData>
    <row r="1" spans="1:19" x14ac:dyDescent="0.3">
      <c r="A1" s="9" t="s">
        <v>40</v>
      </c>
      <c r="B1" s="12"/>
      <c r="C1" s="13"/>
      <c r="D1" s="13"/>
      <c r="E1" s="13"/>
      <c r="F1" s="13"/>
      <c r="G1" s="13"/>
      <c r="H1" s="13"/>
      <c r="I1" s="13"/>
      <c r="J1" s="13"/>
      <c r="K1" s="13"/>
      <c r="L1" s="13"/>
      <c r="M1" s="13"/>
      <c r="N1" s="13"/>
      <c r="O1" s="13"/>
      <c r="P1" s="13"/>
      <c r="Q1" s="13"/>
      <c r="R1" s="13"/>
      <c r="S1" s="13"/>
    </row>
    <row r="2" spans="1:19" x14ac:dyDescent="0.3">
      <c r="A2" s="9" t="s">
        <v>20</v>
      </c>
      <c r="B2" s="14"/>
      <c r="C2" s="15"/>
      <c r="D2" s="15"/>
      <c r="E2" s="15"/>
      <c r="F2" s="15"/>
      <c r="G2" s="15"/>
      <c r="H2" s="15"/>
      <c r="I2" s="15"/>
      <c r="J2" s="15"/>
      <c r="K2" s="15"/>
      <c r="L2" s="15"/>
      <c r="M2" s="15"/>
      <c r="N2" s="15"/>
      <c r="O2" s="15"/>
      <c r="P2" s="15"/>
      <c r="Q2" s="15"/>
      <c r="R2" s="15"/>
      <c r="S2" s="15"/>
    </row>
    <row r="3" spans="1:19" ht="14.55" customHeight="1" x14ac:dyDescent="0.3">
      <c r="A3" s="9"/>
      <c r="B3" s="32" t="s">
        <v>6</v>
      </c>
      <c r="C3" s="33"/>
      <c r="D3" s="33"/>
      <c r="E3" s="33"/>
      <c r="F3" s="33"/>
      <c r="G3" s="33"/>
      <c r="H3" s="33"/>
      <c r="I3" s="33"/>
      <c r="J3" s="33"/>
      <c r="K3" s="33"/>
      <c r="L3" s="33"/>
      <c r="M3" s="33"/>
      <c r="N3" s="33"/>
      <c r="O3" s="33"/>
      <c r="P3" s="33"/>
      <c r="Q3" s="33"/>
      <c r="R3" s="41" t="s">
        <v>25</v>
      </c>
      <c r="S3" s="43" t="s">
        <v>31</v>
      </c>
    </row>
    <row r="4" spans="1:19" x14ac:dyDescent="0.3">
      <c r="A4" s="9"/>
      <c r="B4" s="35" t="s">
        <v>7</v>
      </c>
      <c r="C4" s="36"/>
      <c r="D4" s="36"/>
      <c r="E4" s="36"/>
      <c r="F4" s="36"/>
      <c r="G4" s="36"/>
      <c r="H4" s="36"/>
      <c r="I4" s="36"/>
      <c r="J4" s="36"/>
      <c r="K4" s="36"/>
      <c r="L4" s="36"/>
      <c r="M4" s="36"/>
      <c r="N4" s="36"/>
      <c r="O4" s="36"/>
      <c r="P4" s="36"/>
      <c r="Q4" s="36"/>
      <c r="R4" s="42"/>
      <c r="S4" s="44"/>
    </row>
    <row r="5" spans="1:19" ht="16.5" customHeight="1" x14ac:dyDescent="0.3">
      <c r="A5" s="9"/>
      <c r="B5" s="38" t="s">
        <v>26</v>
      </c>
      <c r="C5" s="39"/>
      <c r="D5" s="39"/>
      <c r="E5" s="39"/>
      <c r="F5" s="39"/>
      <c r="G5" s="39"/>
      <c r="H5" s="39"/>
      <c r="I5" s="39"/>
      <c r="J5" s="39"/>
      <c r="K5" s="39"/>
      <c r="L5" s="39"/>
      <c r="M5" s="39"/>
      <c r="N5" s="39"/>
      <c r="O5" s="39"/>
      <c r="P5" s="39"/>
      <c r="Q5" s="39"/>
      <c r="R5" s="42"/>
      <c r="S5" s="44"/>
    </row>
    <row r="6" spans="1:19" s="10" customFormat="1" ht="41.55" customHeight="1" x14ac:dyDescent="0.3">
      <c r="A6" s="6"/>
      <c r="B6" s="7" t="s">
        <v>21</v>
      </c>
      <c r="C6" s="8" t="s">
        <v>22</v>
      </c>
      <c r="D6" s="8" t="s">
        <v>23</v>
      </c>
      <c r="E6" s="8" t="s">
        <v>24</v>
      </c>
      <c r="F6" s="8" t="s">
        <v>8</v>
      </c>
      <c r="G6" s="8" t="s">
        <v>9</v>
      </c>
      <c r="H6" s="8" t="s">
        <v>10</v>
      </c>
      <c r="I6" s="8" t="s">
        <v>11</v>
      </c>
      <c r="J6" s="8" t="s">
        <v>12</v>
      </c>
      <c r="K6" s="8" t="s">
        <v>13</v>
      </c>
      <c r="L6" s="8" t="s">
        <v>14</v>
      </c>
      <c r="M6" s="8" t="s">
        <v>15</v>
      </c>
      <c r="N6" s="8" t="s">
        <v>16</v>
      </c>
      <c r="O6" s="8" t="s">
        <v>17</v>
      </c>
      <c r="P6" s="8" t="s">
        <v>18</v>
      </c>
      <c r="Q6" s="8" t="s">
        <v>19</v>
      </c>
      <c r="R6" s="42"/>
      <c r="S6" s="21" t="s">
        <v>26</v>
      </c>
    </row>
    <row r="7" spans="1:19" s="28" customFormat="1" ht="12" customHeight="1" x14ac:dyDescent="0.3">
      <c r="A7" s="24"/>
      <c r="B7" s="25"/>
      <c r="C7" s="25"/>
      <c r="D7" s="25"/>
      <c r="E7" s="25"/>
      <c r="F7" s="25"/>
      <c r="G7" s="25"/>
      <c r="H7" s="25"/>
      <c r="I7" s="25"/>
      <c r="J7" s="25"/>
      <c r="K7" s="25"/>
      <c r="L7" s="25"/>
      <c r="M7" s="25"/>
      <c r="N7" s="25"/>
      <c r="O7" s="25"/>
      <c r="P7" s="25"/>
      <c r="Q7" s="25"/>
      <c r="R7" s="26"/>
      <c r="S7" s="27"/>
    </row>
    <row r="8" spans="1:19" x14ac:dyDescent="0.3">
      <c r="A8" s="1" t="s">
        <v>30</v>
      </c>
      <c r="B8" s="2">
        <v>0</v>
      </c>
      <c r="C8" s="2">
        <v>1.1000000000000001</v>
      </c>
      <c r="D8" s="2">
        <v>4.5</v>
      </c>
      <c r="E8" s="2">
        <v>4.3000000000000007</v>
      </c>
      <c r="F8" s="2">
        <v>5.8</v>
      </c>
      <c r="G8" s="2">
        <v>9.0999999999999979</v>
      </c>
      <c r="H8" s="2">
        <v>8.9000000000000021</v>
      </c>
      <c r="I8" s="2">
        <v>11.299999999999999</v>
      </c>
      <c r="J8" s="2">
        <v>10.8</v>
      </c>
      <c r="K8" s="2">
        <v>10.199999999999999</v>
      </c>
      <c r="L8" s="2">
        <v>5.7000000000000011</v>
      </c>
      <c r="M8" s="2">
        <v>7.6</v>
      </c>
      <c r="N8" s="2">
        <v>8.1000000000000014</v>
      </c>
      <c r="O8" s="2">
        <v>5.3</v>
      </c>
      <c r="P8" s="2">
        <v>5.8000000000000007</v>
      </c>
      <c r="Q8" s="2">
        <v>7.1</v>
      </c>
      <c r="R8" s="22">
        <v>105.6</v>
      </c>
      <c r="S8" s="19">
        <v>168.20000000000002</v>
      </c>
    </row>
    <row r="9" spans="1:19" x14ac:dyDescent="0.3">
      <c r="A9" s="3" t="s">
        <v>0</v>
      </c>
      <c r="B9" s="4">
        <v>0</v>
      </c>
      <c r="C9" s="4">
        <v>0</v>
      </c>
      <c r="D9" s="4">
        <v>0</v>
      </c>
      <c r="E9" s="4">
        <v>0</v>
      </c>
      <c r="F9" s="4">
        <v>0.3</v>
      </c>
      <c r="G9" s="4">
        <v>0.3</v>
      </c>
      <c r="H9" s="4">
        <v>0.4</v>
      </c>
      <c r="I9" s="4">
        <v>0.6</v>
      </c>
      <c r="J9" s="4">
        <v>1</v>
      </c>
      <c r="K9" s="4">
        <v>0.3</v>
      </c>
      <c r="L9" s="4">
        <v>0.5</v>
      </c>
      <c r="M9" s="4">
        <v>0.9</v>
      </c>
      <c r="N9" s="4">
        <v>2.1</v>
      </c>
      <c r="O9" s="4">
        <v>0.7</v>
      </c>
      <c r="P9" s="4">
        <v>0.7</v>
      </c>
      <c r="Q9" s="4">
        <v>1</v>
      </c>
      <c r="R9" s="23">
        <v>8.8000000000000007</v>
      </c>
      <c r="S9" s="20">
        <v>14.5</v>
      </c>
    </row>
    <row r="10" spans="1:19" x14ac:dyDescent="0.3">
      <c r="A10" s="3" t="s">
        <v>1</v>
      </c>
      <c r="B10" s="4">
        <v>0</v>
      </c>
      <c r="C10" s="4">
        <v>1</v>
      </c>
      <c r="D10" s="4">
        <v>3.8</v>
      </c>
      <c r="E10" s="4">
        <v>3.1</v>
      </c>
      <c r="F10" s="4">
        <v>3.7</v>
      </c>
      <c r="G10" s="4">
        <v>3.4</v>
      </c>
      <c r="H10" s="4">
        <v>3.7</v>
      </c>
      <c r="I10" s="4">
        <v>5.7</v>
      </c>
      <c r="J10" s="4">
        <v>3</v>
      </c>
      <c r="K10" s="4">
        <v>2.5</v>
      </c>
      <c r="L10" s="4">
        <v>0.8</v>
      </c>
      <c r="M10" s="4">
        <v>2.7</v>
      </c>
      <c r="N10" s="4">
        <v>1.8</v>
      </c>
      <c r="O10" s="4">
        <v>1.3</v>
      </c>
      <c r="P10" s="4">
        <v>1</v>
      </c>
      <c r="Q10" s="4">
        <v>0.8</v>
      </c>
      <c r="R10" s="23">
        <v>38.299999999999997</v>
      </c>
      <c r="S10" s="20">
        <v>45.8</v>
      </c>
    </row>
    <row r="11" spans="1:19" x14ac:dyDescent="0.3">
      <c r="A11" s="3" t="s">
        <v>2</v>
      </c>
      <c r="B11" s="4">
        <v>0</v>
      </c>
      <c r="C11" s="4">
        <v>0</v>
      </c>
      <c r="D11" s="4">
        <v>0.1</v>
      </c>
      <c r="E11" s="4">
        <v>0.8</v>
      </c>
      <c r="F11" s="4">
        <v>1.3</v>
      </c>
      <c r="G11" s="4">
        <v>4.5</v>
      </c>
      <c r="H11" s="4">
        <v>3.5</v>
      </c>
      <c r="I11" s="4">
        <v>3.4000000000000004</v>
      </c>
      <c r="J11" s="4">
        <v>2.7</v>
      </c>
      <c r="K11" s="4">
        <v>4.6000000000000005</v>
      </c>
      <c r="L11" s="4">
        <v>1.9</v>
      </c>
      <c r="M11" s="4">
        <v>1.4</v>
      </c>
      <c r="N11" s="4">
        <v>0.4</v>
      </c>
      <c r="O11" s="4">
        <v>0.1</v>
      </c>
      <c r="P11" s="4">
        <v>0.1</v>
      </c>
      <c r="Q11" s="4">
        <v>0.5</v>
      </c>
      <c r="R11" s="23">
        <v>25.3</v>
      </c>
      <c r="S11" s="20">
        <v>29.299999999999997</v>
      </c>
    </row>
    <row r="12" spans="1:19" x14ac:dyDescent="0.3">
      <c r="A12" s="3" t="s">
        <v>3</v>
      </c>
      <c r="B12" s="4">
        <v>0</v>
      </c>
      <c r="C12" s="4">
        <v>0</v>
      </c>
      <c r="D12" s="4">
        <v>0</v>
      </c>
      <c r="E12" s="4">
        <v>0</v>
      </c>
      <c r="F12" s="4">
        <v>0.1</v>
      </c>
      <c r="G12" s="4">
        <v>0.2</v>
      </c>
      <c r="H12" s="4">
        <v>0.5</v>
      </c>
      <c r="I12" s="4">
        <v>0.7</v>
      </c>
      <c r="J12" s="4">
        <v>1.4</v>
      </c>
      <c r="K12" s="4">
        <v>1.2</v>
      </c>
      <c r="L12" s="4">
        <v>0.9</v>
      </c>
      <c r="M12" s="4">
        <v>1.3</v>
      </c>
      <c r="N12" s="4">
        <v>1.8</v>
      </c>
      <c r="O12" s="4">
        <v>1.5</v>
      </c>
      <c r="P12" s="4">
        <v>2.1</v>
      </c>
      <c r="Q12" s="4">
        <v>3.8000000000000003</v>
      </c>
      <c r="R12" s="23">
        <v>15.5</v>
      </c>
      <c r="S12" s="20">
        <v>45.4</v>
      </c>
    </row>
    <row r="13" spans="1:19" x14ac:dyDescent="0.3">
      <c r="A13" s="3" t="s">
        <v>4</v>
      </c>
      <c r="B13" s="4">
        <v>0</v>
      </c>
      <c r="C13" s="4">
        <v>0.1</v>
      </c>
      <c r="D13" s="4">
        <v>0.6</v>
      </c>
      <c r="E13" s="4">
        <v>0.4</v>
      </c>
      <c r="F13" s="4">
        <v>0.4</v>
      </c>
      <c r="G13" s="4">
        <v>0.5</v>
      </c>
      <c r="H13" s="4">
        <v>0.5</v>
      </c>
      <c r="I13" s="4">
        <v>0.6</v>
      </c>
      <c r="J13" s="4">
        <v>2.3000000000000003</v>
      </c>
      <c r="K13" s="4">
        <v>0.89999999999999991</v>
      </c>
      <c r="L13" s="4">
        <v>1.1000000000000001</v>
      </c>
      <c r="M13" s="4">
        <v>1</v>
      </c>
      <c r="N13" s="4">
        <v>1.5</v>
      </c>
      <c r="O13" s="4">
        <v>0.7</v>
      </c>
      <c r="P13" s="4">
        <v>1</v>
      </c>
      <c r="Q13" s="4">
        <v>0.4</v>
      </c>
      <c r="R13" s="23">
        <v>12</v>
      </c>
      <c r="S13" s="20">
        <v>19.8</v>
      </c>
    </row>
    <row r="14" spans="1:19" x14ac:dyDescent="0.3">
      <c r="A14" s="3" t="s">
        <v>5</v>
      </c>
      <c r="B14" s="4">
        <v>0</v>
      </c>
      <c r="C14" s="4">
        <v>0</v>
      </c>
      <c r="D14" s="4">
        <v>0</v>
      </c>
      <c r="E14" s="4">
        <v>0</v>
      </c>
      <c r="F14" s="4">
        <v>0</v>
      </c>
      <c r="G14" s="4">
        <v>0.2</v>
      </c>
      <c r="H14" s="4">
        <v>0.3</v>
      </c>
      <c r="I14" s="4">
        <v>0.3</v>
      </c>
      <c r="J14" s="4">
        <v>0.4</v>
      </c>
      <c r="K14" s="4">
        <v>0.7</v>
      </c>
      <c r="L14" s="4">
        <v>0.5</v>
      </c>
      <c r="M14" s="4">
        <v>0.3</v>
      </c>
      <c r="N14" s="4">
        <v>0.5</v>
      </c>
      <c r="O14" s="4">
        <v>1</v>
      </c>
      <c r="P14" s="4">
        <v>0.9</v>
      </c>
      <c r="Q14" s="4">
        <v>0.6</v>
      </c>
      <c r="R14" s="23">
        <v>5.7</v>
      </c>
      <c r="S14" s="20">
        <v>13.4</v>
      </c>
    </row>
    <row r="17" spans="1:1" ht="15" x14ac:dyDescent="0.3">
      <c r="A17" s="11"/>
    </row>
    <row r="18" spans="1:1" ht="15" x14ac:dyDescent="0.3">
      <c r="A18" s="5"/>
    </row>
    <row r="19" spans="1:1" x14ac:dyDescent="0.3">
      <c r="A19" t="s">
        <v>38</v>
      </c>
    </row>
    <row r="20" spans="1:1" x14ac:dyDescent="0.3">
      <c r="A20" s="30" t="s">
        <v>32</v>
      </c>
    </row>
    <row r="21" spans="1:1" x14ac:dyDescent="0.3">
      <c r="A21" s="29" t="s">
        <v>33</v>
      </c>
    </row>
    <row r="22" spans="1:1" x14ac:dyDescent="0.3">
      <c r="A22" s="29" t="s">
        <v>39</v>
      </c>
    </row>
    <row r="23" spans="1:1" x14ac:dyDescent="0.3">
      <c r="A23" s="29" t="s">
        <v>35</v>
      </c>
    </row>
    <row r="24" spans="1:1" x14ac:dyDescent="0.3">
      <c r="A24" s="29" t="s">
        <v>37</v>
      </c>
    </row>
  </sheetData>
  <mergeCells count="5">
    <mergeCell ref="B3:Q3"/>
    <mergeCell ref="R3:R6"/>
    <mergeCell ref="B4:Q4"/>
    <mergeCell ref="B5:Q5"/>
    <mergeCell ref="S3:S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Households</vt:lpstr>
      <vt:lpstr>Assistance$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Doulis</dc:creator>
  <cp:lastModifiedBy>Steven D Jongeling</cp:lastModifiedBy>
  <dcterms:created xsi:type="dcterms:W3CDTF">2022-08-12T17:03:03Z</dcterms:created>
  <dcterms:modified xsi:type="dcterms:W3CDTF">2022-10-04T14:06:29Z</dcterms:modified>
</cp:coreProperties>
</file>