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howInkAnnotation="0"/>
  <mc:AlternateContent xmlns:mc="http://schemas.openxmlformats.org/markup-compatibility/2006">
    <mc:Choice Requires="x15">
      <x15ac:absPath xmlns:x15ac="http://schemas.microsoft.com/office/spreadsheetml/2010/11/ac" url="C:\Users\klaplante\Downloads\"/>
    </mc:Choice>
  </mc:AlternateContent>
  <xr:revisionPtr revIDLastSave="0" documentId="8_{72CC5ECC-0523-458B-94F1-78971CDA2BCF}" xr6:coauthVersionLast="47" xr6:coauthVersionMax="47" xr10:uidLastSave="{00000000-0000-0000-0000-000000000000}"/>
  <bookViews>
    <workbookView xWindow="-120" yWindow="-120" windowWidth="29040" windowHeight="15720" tabRatio="640" firstSheet="2" activeTab="2" xr2:uid="{00000000-000D-0000-FFFF-FFFF00000000}"/>
  </bookViews>
  <sheets>
    <sheet name="Tab 1 - Instructions" sheetId="26" r:id="rId1"/>
    <sheet name="Tab 5-Services Costs" sheetId="4" state="hidden" r:id="rId2"/>
    <sheet name="Attachment B-1 Requirements" sheetId="27" r:id="rId3"/>
    <sheet name="Attachment B-2 Bid Page" sheetId="24" r:id="rId4"/>
    <sheet name="Reference" sheetId="13" state="hidden" r:id="rId5"/>
    <sheet name="Sheet1" sheetId="11" state="hidden" r:id="rId6"/>
    <sheet name="Lookup" sheetId="12" state="hidden" r:id="rId7"/>
  </sheets>
  <externalReferences>
    <externalReference r:id="rId8"/>
  </externalReferences>
  <definedNames>
    <definedName name="_xlnm.Print_Area" localSheetId="3">'Attachment B-2 Bid Page'!#REF!</definedName>
    <definedName name="_xlnm.Print_Titles" localSheetId="1">'Tab 5-Services Costs'!$2:$6</definedName>
    <definedName name="Tab10_X">#REF!</definedName>
    <definedName name="Tab11_X">#REF!</definedName>
    <definedName name="Tab12_X">#REF!</definedName>
    <definedName name="Tab13_X">#REF!</definedName>
    <definedName name="Tab14_X">#REF!</definedName>
    <definedName name="Tab2_X">#REF!</definedName>
    <definedName name="Tab3_X">#REF!</definedName>
    <definedName name="Tab4_X">#REF!</definedName>
    <definedName name="Tab5_X">'Tab 5-Services Costs'!$B$7</definedName>
    <definedName name="Tab6_X">#REF!</definedName>
    <definedName name="Tab6a_X">#REF!</definedName>
    <definedName name="Tab7_X" localSheetId="6">'[1]Tab 7-Other Costs-IMP'!#REF!</definedName>
    <definedName name="Tab7_X" localSheetId="5">'[1]Tab 7-Other Costs-IMP'!#REF!</definedName>
    <definedName name="Tab7_X">#REF!</definedName>
    <definedName name="Tab7a_X">#REF!</definedName>
    <definedName name="Tab8_X">#REF!</definedName>
    <definedName name="Tab9_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4" l="1"/>
  <c r="E37" i="4"/>
  <c r="F37" i="4"/>
  <c r="G37" i="4"/>
  <c r="H37" i="4"/>
  <c r="F7" i="4"/>
  <c r="I25" i="4"/>
  <c r="I26" i="4"/>
  <c r="I27" i="4"/>
  <c r="I28" i="4"/>
  <c r="I29" i="4"/>
  <c r="I30" i="4"/>
  <c r="I31" i="4"/>
  <c r="I32" i="4"/>
  <c r="I33" i="4"/>
  <c r="I34" i="4"/>
  <c r="I35" i="4"/>
  <c r="F8" i="4"/>
  <c r="F9" i="4"/>
  <c r="F10" i="4"/>
  <c r="F11" i="4"/>
  <c r="F12" i="4"/>
  <c r="F13" i="4"/>
  <c r="F14" i="4"/>
  <c r="F15" i="4"/>
  <c r="F16" i="4"/>
  <c r="F17" i="4"/>
  <c r="B2" i="11"/>
  <c r="B3" i="11"/>
  <c r="B4" i="11"/>
  <c r="B5" i="11"/>
  <c r="B6" i="11"/>
  <c r="B7" i="11"/>
  <c r="B8" i="11"/>
  <c r="B9" i="11"/>
  <c r="B10" i="11"/>
  <c r="B11" i="11"/>
  <c r="B12" i="11"/>
  <c r="B13" i="11"/>
  <c r="B14" i="11"/>
  <c r="B15" i="11"/>
  <c r="B16" i="11"/>
  <c r="B17" i="11"/>
  <c r="B18" i="11"/>
  <c r="B19" i="11"/>
  <c r="D19" i="4"/>
  <c r="E19" i="4"/>
  <c r="C2" i="4"/>
  <c r="F19" i="4"/>
  <c r="I37" i="4" l="1"/>
</calcChain>
</file>

<file path=xl/sharedStrings.xml><?xml version="1.0" encoding="utf-8"?>
<sst xmlns="http://schemas.openxmlformats.org/spreadsheetml/2006/main" count="223" uniqueCount="208">
  <si>
    <t xml:space="preserve">Bidder Name: </t>
  </si>
  <si>
    <t>INSTRUCTIONS FOR COMPLETION</t>
  </si>
  <si>
    <t>The Bidder’s Financial Proposal must contain completed copies of each of the worksheets included in this workbook as listed in the table below.</t>
  </si>
  <si>
    <t>Tab Name</t>
  </si>
  <si>
    <t>Form Purpose</t>
  </si>
  <si>
    <t>Tab 1-Instructions</t>
  </si>
  <si>
    <t>Tab 2-Life Cycle Cost Summary</t>
  </si>
  <si>
    <t xml:space="preserve"> </t>
  </si>
  <si>
    <r>
      <t>This instruction tab is for reference purposes only and is not intended to be an all inclusive list of possible documents to be referenced:                   1.</t>
    </r>
    <r>
      <rPr>
        <sz val="7"/>
        <rFont val="Arial"/>
        <family val="2"/>
      </rPr>
      <t>    </t>
    </r>
    <r>
      <rPr>
        <sz val="10"/>
        <rFont val="Arial"/>
        <family val="2"/>
      </rPr>
      <t xml:space="preserve">This Financial Proposal workbook contains separate worksheets designed to provide details of the pricing model used by the Bidder.  Use of this tool is essential to the Test Management System proposal evaluation and a Bidder must use this tool in preparing its pricing response. </t>
    </r>
    <r>
      <rPr>
        <b/>
        <sz val="10"/>
        <rFont val="Arial"/>
        <family val="2"/>
      </rPr>
      <t>PLEASE BE AWARE THAT SHADED FIELDS CONTAIN FORMULAS THAT WILL UPDATE AUTOMATICALLY. DO NOT MANUALLY OVERWRITE THESE FIELDS.</t>
    </r>
  </si>
  <si>
    <t>3.  It is highly desirable that a fully functional test management system is implemented by the Contractor no later than 12 months following approval of the Contract; regardless, the Financial proposal shall reflect the timing of the proposed implementation schedule including acceptance testing within the specified time period.</t>
  </si>
  <si>
    <r>
      <t>SERVICES COSTS - IMPLEMENTATION</t>
    </r>
    <r>
      <rPr>
        <b/>
        <vertAlign val="superscript"/>
        <sz val="12"/>
        <color indexed="8"/>
        <rFont val="Arial"/>
        <family val="2"/>
      </rPr>
      <t>(1)</t>
    </r>
  </si>
  <si>
    <r>
      <t>Position</t>
    </r>
    <r>
      <rPr>
        <b/>
        <vertAlign val="superscript"/>
        <sz val="10"/>
        <rFont val="Arial"/>
        <family val="2"/>
      </rPr>
      <t xml:space="preserve"> (2)</t>
    </r>
    <r>
      <rPr>
        <b/>
        <sz val="10"/>
        <rFont val="Arial"/>
        <family val="2"/>
      </rPr>
      <t xml:space="preserve"> 
(list individual job titles)</t>
    </r>
  </si>
  <si>
    <r>
      <t xml:space="preserve">Hourly Rate </t>
    </r>
    <r>
      <rPr>
        <b/>
        <vertAlign val="superscript"/>
        <sz val="10"/>
        <rFont val="Arial"/>
        <family val="2"/>
      </rPr>
      <t>(5)</t>
    </r>
  </si>
  <si>
    <t>IMPLEMENTATION - Annual Totals</t>
  </si>
  <si>
    <t>Yr 1</t>
  </si>
  <si>
    <t>Yr 2</t>
  </si>
  <si>
    <t>Totals</t>
  </si>
  <si>
    <t>(Insert Rows above as Required. Please ensure that the auto-calculation formulas are updated to include newly added rows.)</t>
  </si>
  <si>
    <r>
      <t>Milestone Deliverable - Total Not-to-Exceed Amount - Services Costs - IMPLEMENTATION</t>
    </r>
    <r>
      <rPr>
        <b/>
        <sz val="10"/>
        <rFont val="Arial"/>
        <family val="2"/>
      </rPr>
      <t xml:space="preserve"> </t>
    </r>
    <r>
      <rPr>
        <b/>
        <vertAlign val="superscript"/>
        <sz val="10"/>
        <rFont val="Arial"/>
        <family val="2"/>
      </rPr>
      <t xml:space="preserve"> (3)</t>
    </r>
  </si>
  <si>
    <r>
      <t>SERVICES COSTS - POST IMPLEMENTATION</t>
    </r>
    <r>
      <rPr>
        <b/>
        <vertAlign val="superscript"/>
        <sz val="12"/>
        <color indexed="8"/>
        <rFont val="Arial"/>
        <family val="2"/>
      </rPr>
      <t>(1)</t>
    </r>
  </si>
  <si>
    <t>POST IMPLEMENTATION - Annual Totals</t>
  </si>
  <si>
    <t>Yr 3</t>
  </si>
  <si>
    <t>Yr 4</t>
  </si>
  <si>
    <t>Yr 5</t>
  </si>
  <si>
    <r>
      <t>Total Not-to-Exceed Amount - Services Costs-POST IMPLEMENTATION</t>
    </r>
    <r>
      <rPr>
        <b/>
        <vertAlign val="superscript"/>
        <sz val="10"/>
        <rFont val="Arial"/>
        <family val="2"/>
      </rPr>
      <t xml:space="preserve"> (4)</t>
    </r>
  </si>
  <si>
    <t>Footnotes:</t>
  </si>
  <si>
    <t>(1) In completing this form, the Bidder’s annual total costs for each individual listed should be set forth under the year during which the cost would be billed by the Contractor based upon the Bidder’s Projected Implementation Schedule.  (Note: For each specific position for which an Bidder is not identifying a specific individual to fill the position at time of bid, the Bidder should list the job title and indicate “TBD” and assign a number to the position in order to distinguish multiple unfilled position of the same job title, e.g., “Programmer 1/TBD#1”, “Programmer 1/TBD#2”, etc.)</t>
  </si>
  <si>
    <r>
      <t xml:space="preserve">(2) On Tab 9-Fixed Hourly Rates, the Bidder should detail all Fixed Hourly Rates associated with each title for the duration of the contract. Fixed Hourly Rate rates as proposed by the </t>
    </r>
    <r>
      <rPr>
        <b/>
        <sz val="10"/>
        <rFont val="Arial"/>
        <family val="2"/>
      </rPr>
      <t>Bidder must be inclusive of all direct and indirect costs, fees, profit and all overhead expenses, including, but not limited to, all training, travel costs, parking fees, and other ancillary fees and costs including permits, licenses, and insurance incurred by the Bidder.</t>
    </r>
  </si>
  <si>
    <t>(3) The Total Not-to-Exceed Amount – Services Costs - IIMPLEMENTATION will populate the "Services Costs - Implementation" (Row 6) on Tab 3-Summary by Category.</t>
  </si>
  <si>
    <t>(4) The Total Not-to-Exceed Amount – Services Costs - POST IMPLEMENTATION will populate the "Services Costs - Post Implementation" (Row 16) on Tab 3-Summary by Category.</t>
  </si>
  <si>
    <t>(5) Bidder must identify all titles for which personal services may be rendered by personnel during the term of the contract. Fixed Hourly Rate rates as proposed by the Bidder must be inclusive of all direct and indirect costs, fees, profit and all overhead expenses, including, but not limited to, all training, travel costs, parking fees, and other ancillary fees and costs including permits, licenses, and insurance.  The hourly rates are for bid evaluation purposes only.</t>
  </si>
  <si>
    <t>Requirement Question # Full</t>
  </si>
  <si>
    <t>2.02 ES1</t>
  </si>
  <si>
    <t>2.02 ES2</t>
  </si>
  <si>
    <t>2.02 ES3</t>
  </si>
  <si>
    <t>2.02 ES4</t>
  </si>
  <si>
    <t>2.02 ES5</t>
  </si>
  <si>
    <t>2.02 ES6</t>
  </si>
  <si>
    <t>2.03 PP1</t>
  </si>
  <si>
    <t>2.03 PP2</t>
  </si>
  <si>
    <t>2.03 PP3</t>
  </si>
  <si>
    <t>2.03 PP4</t>
  </si>
  <si>
    <t>2.03 PP5</t>
  </si>
  <si>
    <t>2.03 PP6</t>
  </si>
  <si>
    <t>2.03 PP7</t>
  </si>
  <si>
    <t>2.04 PA1</t>
  </si>
  <si>
    <t>2.04 PA2</t>
  </si>
  <si>
    <t>2.04 PA3</t>
  </si>
  <si>
    <t>2.04 PA4</t>
  </si>
  <si>
    <t>2.04 PA5</t>
  </si>
  <si>
    <t>2.04 PA6</t>
  </si>
  <si>
    <t>2.05 MT1</t>
  </si>
  <si>
    <t>2.05 MT2</t>
  </si>
  <si>
    <t>2.05 MT3</t>
  </si>
  <si>
    <t>2.06 TA1</t>
  </si>
  <si>
    <t>2.06 TA2</t>
  </si>
  <si>
    <t>2.07 DM1</t>
  </si>
  <si>
    <t>2.07 DM2</t>
  </si>
  <si>
    <t>2.07 DM3</t>
  </si>
  <si>
    <t>2.07 DM4</t>
  </si>
  <si>
    <t>2.07 DM5</t>
  </si>
  <si>
    <t>2.07 DM6</t>
  </si>
  <si>
    <t>2.07 DM7</t>
  </si>
  <si>
    <t>2.07 DM8</t>
  </si>
  <si>
    <t>2.07 DM9</t>
  </si>
  <si>
    <t>2.08 TD1</t>
  </si>
  <si>
    <t>2.08 TD2</t>
  </si>
  <si>
    <t>2.08 TD3</t>
  </si>
  <si>
    <t>2.08 TD4</t>
  </si>
  <si>
    <t>2.08 TD5</t>
  </si>
  <si>
    <t>2.08 TD6</t>
  </si>
  <si>
    <t>2.08 TD7</t>
  </si>
  <si>
    <t>2.08 TD8</t>
  </si>
  <si>
    <t>2.09 SA1</t>
  </si>
  <si>
    <t>2.09 SA2</t>
  </si>
  <si>
    <t>2.09 SA3</t>
  </si>
  <si>
    <t>2.09 SA4</t>
  </si>
  <si>
    <t>2.09 SA5</t>
  </si>
  <si>
    <t>2.09 SA6</t>
  </si>
  <si>
    <t>2.09 SA7</t>
  </si>
  <si>
    <t>2.10 BC1</t>
  </si>
  <si>
    <t>2.10 BC2</t>
  </si>
  <si>
    <t>2.10 BC3</t>
  </si>
  <si>
    <t>2.10 BC4</t>
  </si>
  <si>
    <t>2.10 BC5</t>
  </si>
  <si>
    <t>2.10 BC6</t>
  </si>
  <si>
    <t>2.10 BC7</t>
  </si>
  <si>
    <t>2.11 SC1</t>
  </si>
  <si>
    <t>2.11 SC2</t>
  </si>
  <si>
    <t>2.11 SC3</t>
  </si>
  <si>
    <t>2.11 SC4</t>
  </si>
  <si>
    <t>2.11 SC5</t>
  </si>
  <si>
    <t>2.11 SC6</t>
  </si>
  <si>
    <t>Sheet1</t>
  </si>
  <si>
    <t>Hyperlink</t>
  </si>
  <si>
    <t>Tab 2-Total Summary</t>
  </si>
  <si>
    <t>Tab 3-Summary by Milestone-IMP</t>
  </si>
  <si>
    <t>Tab 4-Summary by Category-IMP</t>
  </si>
  <si>
    <t>Tab 5-Services Costs-IMP</t>
  </si>
  <si>
    <t>Tab 6-Software Costs-IMP</t>
  </si>
  <si>
    <t>Tab 6a-Software Description</t>
  </si>
  <si>
    <t>Tab 7-Other Costs-IMP</t>
  </si>
  <si>
    <t>Tab 7a-Other Costs Desc</t>
  </si>
  <si>
    <t>Tab 8-Summary by Cat-ONGOING</t>
  </si>
  <si>
    <t>Tab 9-Service Costs-ONGOING</t>
  </si>
  <si>
    <t>Tab 10-Software Costs-ONGOING</t>
  </si>
  <si>
    <t>Tab 11-Other Costs-ONGOING</t>
  </si>
  <si>
    <t>Tab 12-Infrastructure Required</t>
  </si>
  <si>
    <t>Tab 13-Fixed Hourly Rates</t>
  </si>
  <si>
    <t>Tab 14-Assumptions</t>
  </si>
  <si>
    <t>Lookup</t>
  </si>
  <si>
    <t>server function</t>
  </si>
  <si>
    <t>operating system</t>
  </si>
  <si>
    <t>web server</t>
  </si>
  <si>
    <t>application server</t>
  </si>
  <si>
    <t>RDBMS</t>
  </si>
  <si>
    <t>Web</t>
  </si>
  <si>
    <t>IBM Power AIX</t>
  </si>
  <si>
    <t>Microsoft IIS</t>
  </si>
  <si>
    <t>Jboss Enterprise Application Platform</t>
  </si>
  <si>
    <t>Oracle (must run on IBM AIX)</t>
  </si>
  <si>
    <t>Application</t>
  </si>
  <si>
    <t>Red Hat Enterprise Linux</t>
  </si>
  <si>
    <t>IBM HIS HTTP</t>
  </si>
  <si>
    <t>Oracle WebLogic</t>
  </si>
  <si>
    <t>Microsoft SQL Server</t>
  </si>
  <si>
    <t>Database</t>
  </si>
  <si>
    <t>Microsoft Windows</t>
  </si>
  <si>
    <t>Red Hat HTTP</t>
  </si>
  <si>
    <t>.NET - Microsoft IIS</t>
  </si>
  <si>
    <r>
      <t>4.</t>
    </r>
    <r>
      <rPr>
        <sz val="7"/>
        <rFont val="Arial"/>
        <family val="2"/>
      </rPr>
      <t xml:space="preserve">     </t>
    </r>
    <r>
      <rPr>
        <sz val="10"/>
        <rFont val="Arial"/>
        <family val="2"/>
      </rPr>
      <t>Certain worksheets and/or cells have been protected to prevent formulae and links between cells and/or worksheets from accidentally being changed or deleted. All shaded cells in the worksheets are protected cells.</t>
    </r>
  </si>
  <si>
    <t>Tab 4 - Implementation Costs</t>
  </si>
  <si>
    <t>Tab 5 - Optional Services</t>
  </si>
  <si>
    <t>No bidder data will be manually entered in Tab 2.  This tab auto-calculates and summarizes total life cycle costs using data contained in other tabs.  This represents estimated life cycle costs, for evaluation purposes only.  Actual utilization may vary.</t>
  </si>
  <si>
    <t>Tab 3- Software Licensing, Maintenance and Support Costs</t>
  </si>
  <si>
    <t>5.   Bidders must review and confirm all formula auto-calculations in the workbook.</t>
  </si>
  <si>
    <t>Fully loaded hourly rates for use in purchasing optional services must be provided, and must be inclusive of all direct and indirect costs, fees, profit and all overhead expenses, including, but not limited to, all training, travel costs, parking fees, and other ancillary fees and costs including permits, licenses, and insurance.   ITS has estimated utilization of 10,000 over the 10 year post-Go-Live period, for evaluation purposes only.  Actual utilization may vary.</t>
  </si>
  <si>
    <t>Fixed price implementation services cost. This value represents the total implementation cost for full system as required by this RFP, including but not limited to a complete product implementation as outlined in Attachment 2.01, deliverables/milestones listed above. Each milestone and associated payment schedule submitted by the Bidder must align with the milestones in the Technical Response Attachment 2.03, PP3 (Project Plan).</t>
  </si>
  <si>
    <t>Tab 1: Instructions</t>
  </si>
  <si>
    <t>Instructions for Completion (this tab).  Insert bidder name in cell C6.  This will auto-populate to other tabs.</t>
  </si>
  <si>
    <t xml:space="preserve">Provide the cost of proposed software product licensing, and maintenance and support for the initial contract period, plus the 5 year optional renewal period. This includes all application software needed to meet the requirements for the volumes and capabilities identified in RFP Section 5.02.4, Appendix B and other TMS requirements throughout the RFP. Provide a list of the software proposed to meet all TMS requirements.  </t>
  </si>
  <si>
    <t>2.  The Financial Proposal evaluation will be based upon a comparative analysis of all Bidders' total life cycle cost for software, implementation, 10 years of post-Go-Live maintenance and support, and an estimated 10,000 hours of optional services.</t>
  </si>
  <si>
    <t>Competitive Procurement for: RFP #</t>
  </si>
  <si>
    <t>NYS</t>
  </si>
  <si>
    <t>Project Name</t>
  </si>
  <si>
    <t>Insert Bidder Name Here</t>
  </si>
  <si>
    <t>Base License Package (25 users)</t>
  </si>
  <si>
    <t>Additional License Bundle (5 more users each)</t>
  </si>
  <si>
    <t>Licensing and Maintenance Fees</t>
  </si>
  <si>
    <t>Item</t>
  </si>
  <si>
    <t>Quantity</t>
  </si>
  <si>
    <t>Frequency</t>
  </si>
  <si>
    <t>Fee per Quantity</t>
  </si>
  <si>
    <t>Licensing Fees</t>
  </si>
  <si>
    <t>Annual</t>
  </si>
  <si>
    <t>OSC will maintain a base package of 25 users during the term of the resulting contract. OSC may add additional licenses in batches of five users during the term. Provide an annual fee for the base package of 25 users and for each bundle of five additional users that may be added.</t>
  </si>
  <si>
    <t>Additional Fees</t>
  </si>
  <si>
    <t>Identify any other fees related to the Solution that will be charged to OSC. Identify what the fee is, the quantity, the frequency (e.g., one-time, annual) and the fee per quantity.</t>
  </si>
  <si>
    <t>Complete the table below. All costs related to the Solution must be covered by these fees as OSC will not pay additional expenses not identified below.</t>
  </si>
  <si>
    <t>ATTACHMENT B-2
C001204 - Electronic Fillable Form Creation &amp; Hosting Services
BID PAGE</t>
  </si>
  <si>
    <t>Implementation Fee</t>
  </si>
  <si>
    <t>Completely</t>
  </si>
  <si>
    <t>Partially</t>
  </si>
  <si>
    <t>Solution Type</t>
  </si>
  <si>
    <t>Out-of-the-Box</t>
  </si>
  <si>
    <t>Configuration</t>
  </si>
  <si>
    <t>Customization</t>
  </si>
  <si>
    <t>ATTACHMENT B-1
C001204 - Electronic Fillable Form Creation &amp; Hosting Services
SOLUTION REQUIREMENTS MATRIX</t>
  </si>
  <si>
    <t>Complete the Solution Requirements Matrix below using the following as a guide.</t>
  </si>
  <si>
    <t>Not at All</t>
  </si>
  <si>
    <t>Meets Requirement</t>
  </si>
  <si>
    <t>Requirement is met</t>
  </si>
  <si>
    <t>Requirement is partially met</t>
  </si>
  <si>
    <t>Requirement met with no configuration/customization</t>
  </si>
  <si>
    <t>Solution must be configured to meet requirement</t>
  </si>
  <si>
    <t>Customization or development required to meet requirement</t>
  </si>
  <si>
    <t>Requirement</t>
  </si>
  <si>
    <t>Additional Comment</t>
  </si>
  <si>
    <t>Allow OSC users to create custom, fillable forms either by creating a custom document within the Solution, editing pre-generated templates within the Solution, or editing pre-made OSC forms created by third-party applications (e.g., Adobe, Microsoft Office).</t>
  </si>
  <si>
    <t>Apply conditional logic to form fields, creating dynamic and fillable forms based on user input.</t>
  </si>
  <si>
    <t>Analyze and report on responses to forms OSC creates within or through the Solution.</t>
  </si>
  <si>
    <t>Allow OSC users to download and distribute forms created from the Solution.</t>
  </si>
  <si>
    <t>Support use of custom and trademarked images such as the OSC logo, seal of the State of New York, etc.</t>
  </si>
  <si>
    <t>Maintain compliance with the United States Health Insurance Portability and Accountability Act (HIPAA).</t>
  </si>
  <si>
    <t>Fluid Text Boxes that don’t cut off text or limit word count.</t>
  </si>
  <si>
    <t>Have white labeling for branding purposes.</t>
  </si>
  <si>
    <t>Have an administrator console to manage users, access and customization settings, view comprehensive form and submission data trends, create reports, and monitor activity.</t>
  </si>
  <si>
    <r>
      <rPr>
        <b/>
        <sz val="10"/>
        <color theme="1"/>
        <rFont val="Arial"/>
        <family val="2"/>
      </rPr>
      <t xml:space="preserve">Mandatory Solution Requirements
</t>
    </r>
    <r>
      <rPr>
        <sz val="10"/>
        <color theme="1"/>
        <rFont val="Arial"/>
        <family val="2"/>
      </rPr>
      <t>Complete the table below. A designation of "partially" or "not at all" meeting a mandatory requirement may result in a response being disqualified from consideration.</t>
    </r>
  </si>
  <si>
    <r>
      <rPr>
        <b/>
        <sz val="10"/>
        <color theme="1"/>
        <rFont val="Arial"/>
        <family val="2"/>
      </rPr>
      <t xml:space="preserve">Preferred Solution Characteristics
</t>
    </r>
    <r>
      <rPr>
        <sz val="10"/>
        <color theme="1"/>
        <rFont val="Arial"/>
        <family val="2"/>
      </rPr>
      <t>Complete the table below. While not required, additional consideration will be given during technical evaluation to Solutions that have the preferred characteristics.</t>
    </r>
  </si>
  <si>
    <t>Virtual training meetings available when needed.</t>
  </si>
  <si>
    <t>Built in workflow for testing and approvals.</t>
  </si>
  <si>
    <t>Introductory best practices training session(s) for OSC staff.</t>
  </si>
  <si>
    <t>In the space below identify the total Implementation Fee for the Solution. This fee includes any preparation to meet OSC's requirements (e.g., configuration, customization) as identified on Attachment B-1 (Solution Requirements Matrix). If no implementation is required, a bidder may identify "$0" in this field.</t>
  </si>
  <si>
    <r>
      <t xml:space="preserve">Implementation Fee: 
</t>
    </r>
    <r>
      <rPr>
        <sz val="8"/>
        <rFont val="Arial"/>
        <family val="2"/>
      </rPr>
      <t xml:space="preserve">(The Implementation Fee will be payable upon OSC's confirmation that the Solution meets the requirements claimed by the Proposer in its response.) </t>
    </r>
  </si>
  <si>
    <t>Requirement is not met</t>
  </si>
  <si>
    <t>Allow OSC users to manage and organize data across teams.</t>
  </si>
  <si>
    <t>24-hour customer service / tech support via phone and/or virtual chat (with all services located within the contiguous United States).</t>
  </si>
  <si>
    <t>Allow documents integrate with, and transfer data to, other tools and platforms (e.g., Adobe, Microsoft Office).</t>
  </si>
  <si>
    <t>Must have the flexibility to add design features such as: OSC logo and brand standards, colors and fonts for branding and consistency.</t>
  </si>
  <si>
    <t>Easy drop down features that do not require a manual processing (e.g., fillable pdfs in Adobe Acrobat).</t>
  </si>
  <si>
    <t xml:space="preserve">Allow users to collect, manage, and share data from one platform. </t>
  </si>
  <si>
    <t xml:space="preserve">Not require coding for any form field including conditional fields. </t>
  </si>
  <si>
    <t xml:space="preserve">Offers a library of drag-and-drop no code form fields. </t>
  </si>
  <si>
    <t>Offers a database of template options for instant data collection.</t>
  </si>
  <si>
    <t xml:space="preserve">Have the option for Smart PDF Forms to enhance efficiency and data accuracy. </t>
  </si>
  <si>
    <t>Database of online training videos to be accessed as needed.</t>
  </si>
  <si>
    <t>Artificial Intelligence (AI) features to automate certain aspects of the Solution for ease of use (but OSC data shall not be used to train the model).</t>
  </si>
  <si>
    <t>No-code app that can be downloaded to any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</si>
</sst>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sz val="10"/>
      <name val="Arial"/>
      <family val="2"/>
    </font>
    <font>
      <sz val="9"/>
      <name val="Arial"/>
      <family val="2"/>
    </font>
    <font>
      <sz val="11"/>
      <name val="Arial"/>
      <family val="2"/>
    </font>
    <font>
      <sz val="12"/>
      <name val="Arial"/>
      <family val="2"/>
    </font>
    <font>
      <b/>
      <sz val="11"/>
      <color rgb="FFFFFFFF"/>
      <name val="Arial"/>
      <family val="2"/>
    </font>
    <font>
      <b/>
      <sz val="12"/>
      <name val="Arial"/>
      <family val="2"/>
    </font>
    <font>
      <u/>
      <sz val="9"/>
      <name val="Arial"/>
      <family val="2"/>
    </font>
    <font>
      <b/>
      <sz val="10"/>
      <name val="Arial"/>
      <family val="2"/>
    </font>
    <font>
      <b/>
      <sz val="9"/>
      <name val="Arial"/>
      <family val="2"/>
    </font>
    <font>
      <b/>
      <vertAlign val="superscript"/>
      <sz val="10"/>
      <name val="Arial"/>
      <family val="2"/>
    </font>
    <font>
      <b/>
      <sz val="12"/>
      <color indexed="8"/>
      <name val="Arial"/>
      <family val="2"/>
    </font>
    <font>
      <b/>
      <i/>
      <sz val="8"/>
      <color theme="1" tint="4.9989318521683403E-2"/>
      <name val="Arial"/>
      <family val="2"/>
    </font>
    <font>
      <sz val="10"/>
      <color theme="1"/>
      <name val="Arial"/>
      <family val="2"/>
    </font>
    <font>
      <b/>
      <vertAlign val="superscript"/>
      <sz val="12"/>
      <color indexed="8"/>
      <name val="Arial"/>
      <family val="2"/>
    </font>
    <font>
      <b/>
      <sz val="11"/>
      <color theme="1"/>
      <name val="Calibri"/>
      <family val="2"/>
      <scheme val="minor"/>
    </font>
    <font>
      <sz val="10"/>
      <color rgb="FF574123"/>
      <name val="Tahoma"/>
      <family val="2"/>
    </font>
    <font>
      <sz val="11"/>
      <color theme="1"/>
      <name val="Calibri"/>
      <family val="2"/>
      <scheme val="minor"/>
    </font>
    <font>
      <b/>
      <sz val="14"/>
      <name val="Arial"/>
      <family val="2"/>
    </font>
    <font>
      <sz val="7"/>
      <name val="Arial"/>
      <family val="2"/>
    </font>
    <font>
      <b/>
      <sz val="10"/>
      <color theme="1"/>
      <name val="Arial"/>
      <family val="2"/>
    </font>
    <font>
      <sz val="8"/>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0C0C0C"/>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32">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auto="1"/>
      </left>
      <right/>
      <top style="thin">
        <color auto="1"/>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9">
    <xf numFmtId="0" fontId="0" fillId="0" borderId="0"/>
    <xf numFmtId="0" fontId="1" fillId="0" borderId="0"/>
    <xf numFmtId="44" fontId="1" fillId="0" borderId="0" applyFont="0" applyFill="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44" fontId="17" fillId="0" borderId="0" applyFont="0" applyFill="0" applyBorder="0" applyAlignment="0" applyProtection="0"/>
    <xf numFmtId="0" fontId="17" fillId="0" borderId="0"/>
  </cellStyleXfs>
  <cellXfs count="129">
    <xf numFmtId="0" fontId="0" fillId="0" borderId="0" xfId="0"/>
    <xf numFmtId="0" fontId="1" fillId="0" borderId="0" xfId="1"/>
    <xf numFmtId="0" fontId="1" fillId="0" borderId="0" xfId="1" applyAlignment="1">
      <alignment horizontal="left"/>
    </xf>
    <xf numFmtId="0" fontId="1" fillId="0" borderId="0" xfId="1" applyAlignment="1">
      <alignment vertical="top"/>
    </xf>
    <xf numFmtId="0" fontId="1" fillId="0" borderId="0" xfId="1" applyAlignment="1">
      <alignment wrapText="1"/>
    </xf>
    <xf numFmtId="0" fontId="3" fillId="3" borderId="7" xfId="1" applyFont="1" applyFill="1" applyBorder="1" applyAlignment="1">
      <alignment vertical="center" wrapText="1"/>
    </xf>
    <xf numFmtId="0" fontId="4" fillId="2" borderId="8" xfId="1" applyFont="1" applyFill="1" applyBorder="1" applyAlignment="1">
      <alignment horizontal="left"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1" fillId="0" borderId="0" xfId="1" applyAlignment="1">
      <alignment vertical="top" wrapText="1"/>
    </xf>
    <xf numFmtId="0" fontId="7" fillId="0" borderId="0" xfId="1" applyFont="1" applyAlignment="1">
      <alignment horizontal="justify" vertical="center"/>
    </xf>
    <xf numFmtId="44" fontId="2" fillId="2" borderId="1" xfId="1" applyNumberFormat="1" applyFont="1" applyFill="1" applyBorder="1" applyAlignment="1">
      <alignment horizontal="justify" vertical="center" wrapText="1"/>
    </xf>
    <xf numFmtId="44" fontId="2" fillId="2" borderId="1" xfId="2" applyFont="1" applyFill="1" applyBorder="1" applyAlignment="1">
      <alignment horizontal="justify" vertical="center" wrapText="1"/>
    </xf>
    <xf numFmtId="0" fontId="1" fillId="0" borderId="0" xfId="1" applyProtection="1">
      <protection locked="0"/>
    </xf>
    <xf numFmtId="44" fontId="2" fillId="2" borderId="1" xfId="2" applyFont="1" applyFill="1" applyBorder="1" applyAlignment="1" applyProtection="1">
      <alignment horizontal="justify" vertical="center" wrapText="1"/>
      <protection locked="0"/>
    </xf>
    <xf numFmtId="44" fontId="2" fillId="0" borderId="1" xfId="1" applyNumberFormat="1" applyFont="1" applyBorder="1" applyAlignment="1" applyProtection="1">
      <alignment horizontal="right" vertical="center" wrapText="1"/>
      <protection locked="0"/>
    </xf>
    <xf numFmtId="0" fontId="3" fillId="0" borderId="14" xfId="1" applyFont="1" applyBorder="1" applyAlignment="1" applyProtection="1">
      <alignment horizontal="justify" vertical="center" wrapText="1"/>
      <protection locked="0"/>
    </xf>
    <xf numFmtId="0" fontId="1" fillId="0" borderId="0" xfId="1" applyAlignment="1" applyProtection="1">
      <alignment vertical="top"/>
      <protection locked="0"/>
    </xf>
    <xf numFmtId="0" fontId="9" fillId="2" borderId="1" xfId="1" applyFont="1" applyFill="1" applyBorder="1" applyAlignment="1">
      <alignment horizontal="center" vertical="center" wrapText="1"/>
    </xf>
    <xf numFmtId="44" fontId="2" fillId="5" borderId="15" xfId="2" applyFont="1" applyFill="1" applyBorder="1" applyAlignment="1">
      <alignment horizontal="justify" vertical="center" wrapText="1"/>
    </xf>
    <xf numFmtId="0" fontId="9" fillId="5" borderId="15" xfId="1" applyFont="1" applyFill="1" applyBorder="1" applyAlignment="1">
      <alignment horizontal="left" vertical="center" wrapText="1"/>
    </xf>
    <xf numFmtId="0" fontId="9" fillId="5" borderId="12" xfId="1" applyFont="1" applyFill="1" applyBorder="1" applyAlignment="1">
      <alignment horizontal="left" vertical="center" wrapText="1"/>
    </xf>
    <xf numFmtId="0" fontId="6" fillId="0" borderId="0" xfId="1" applyFont="1" applyAlignment="1">
      <alignment horizontal="right" vertical="center"/>
    </xf>
    <xf numFmtId="0" fontId="4" fillId="0" borderId="0" xfId="1" applyFont="1" applyAlignment="1">
      <alignment vertical="center"/>
    </xf>
    <xf numFmtId="0" fontId="3" fillId="0" borderId="0" xfId="1" applyFont="1" applyAlignment="1" applyProtection="1">
      <alignment horizontal="justify" vertical="center" wrapText="1"/>
      <protection locked="0"/>
    </xf>
    <xf numFmtId="44" fontId="2" fillId="2" borderId="11" xfId="2" applyFont="1" applyFill="1" applyBorder="1" applyAlignment="1">
      <alignment horizontal="justify" vertical="center" wrapText="1"/>
    </xf>
    <xf numFmtId="0" fontId="4" fillId="0" borderId="0" xfId="1" applyFont="1" applyAlignment="1">
      <alignment horizontal="left" vertical="center"/>
    </xf>
    <xf numFmtId="0" fontId="9" fillId="0" borderId="0" xfId="1" applyFont="1" applyAlignment="1">
      <alignment horizontal="center" vertical="center" wrapText="1"/>
    </xf>
    <xf numFmtId="44" fontId="2" fillId="0" borderId="0" xfId="1" applyNumberFormat="1" applyFont="1" applyAlignment="1">
      <alignment horizontal="justify" vertical="center" wrapText="1"/>
    </xf>
    <xf numFmtId="44" fontId="2" fillId="5" borderId="11" xfId="2" applyFont="1" applyFill="1" applyBorder="1" applyAlignment="1">
      <alignment horizontal="justify" vertical="center" wrapText="1"/>
    </xf>
    <xf numFmtId="0" fontId="16" fillId="0" borderId="0" xfId="1" applyFont="1"/>
    <xf numFmtId="0" fontId="15" fillId="0" borderId="0" xfId="1" applyFont="1" applyAlignment="1">
      <alignment wrapText="1"/>
    </xf>
    <xf numFmtId="0" fontId="15" fillId="0" borderId="0" xfId="1" applyFont="1"/>
    <xf numFmtId="0" fontId="11" fillId="0" borderId="0" xfId="1" applyFont="1" applyAlignment="1">
      <alignment vertical="center" wrapText="1"/>
    </xf>
    <xf numFmtId="0" fontId="12" fillId="0" borderId="0" xfId="1" applyFont="1" applyAlignment="1">
      <alignment horizontal="left" vertical="center" wrapText="1"/>
    </xf>
    <xf numFmtId="0" fontId="13" fillId="0" borderId="0" xfId="5" applyFont="1" applyFill="1" applyBorder="1" applyAlignment="1">
      <alignment horizontal="center" wrapText="1"/>
    </xf>
    <xf numFmtId="0" fontId="13" fillId="0" borderId="0" xfId="3" applyFont="1" applyFill="1" applyBorder="1" applyAlignment="1">
      <alignment horizontal="center" wrapText="1"/>
    </xf>
    <xf numFmtId="0" fontId="17" fillId="0" borderId="0" xfId="3" applyFill="1" applyBorder="1" applyAlignment="1">
      <alignment horizontal="center" wrapText="1"/>
    </xf>
    <xf numFmtId="0" fontId="17" fillId="0" borderId="0" xfId="6" applyFill="1" applyBorder="1" applyAlignment="1">
      <alignment horizontal="center" wrapText="1"/>
    </xf>
    <xf numFmtId="0" fontId="17" fillId="0" borderId="0" xfId="4" applyFill="1" applyBorder="1" applyAlignment="1">
      <alignment horizontal="center" wrapText="1"/>
    </xf>
    <xf numFmtId="0" fontId="17" fillId="0" borderId="0" xfId="5" applyFill="1" applyBorder="1" applyAlignment="1">
      <alignment horizontal="center" wrapText="1"/>
    </xf>
    <xf numFmtId="0" fontId="4" fillId="7" borderId="11" xfId="1" applyFont="1" applyFill="1" applyBorder="1" applyAlignment="1" applyProtection="1">
      <alignment horizontal="left" vertical="center"/>
      <protection locked="0"/>
    </xf>
    <xf numFmtId="0" fontId="3" fillId="0" borderId="12" xfId="1" applyFont="1" applyBorder="1" applyAlignment="1" applyProtection="1">
      <alignment horizontal="center" vertical="center" wrapText="1"/>
      <protection locked="0"/>
    </xf>
    <xf numFmtId="44" fontId="2" fillId="0" borderId="13" xfId="1" applyNumberFormat="1" applyFont="1" applyBorder="1" applyAlignment="1" applyProtection="1">
      <alignment horizontal="right" vertical="center" wrapText="1"/>
      <protection locked="0"/>
    </xf>
    <xf numFmtId="44" fontId="2" fillId="0" borderId="14" xfId="1" applyNumberFormat="1" applyFont="1" applyBorder="1" applyAlignment="1" applyProtection="1">
      <alignment horizontal="right" vertical="center" wrapText="1"/>
      <protection locked="0"/>
    </xf>
    <xf numFmtId="44" fontId="2" fillId="2" borderId="13" xfId="2" applyFont="1" applyFill="1" applyBorder="1" applyAlignment="1">
      <alignment horizontal="justify" vertical="center" wrapText="1"/>
    </xf>
    <xf numFmtId="0" fontId="6" fillId="2" borderId="13" xfId="1" applyFont="1" applyFill="1" applyBorder="1" applyAlignment="1">
      <alignment horizontal="right" vertical="center"/>
    </xf>
    <xf numFmtId="0" fontId="6" fillId="2" borderId="12" xfId="1" applyFont="1" applyFill="1" applyBorder="1" applyAlignment="1">
      <alignment horizontal="right" vertical="center"/>
    </xf>
    <xf numFmtId="0" fontId="1" fillId="0" borderId="0" xfId="0" applyFont="1"/>
    <xf numFmtId="0" fontId="1" fillId="5" borderId="12" xfId="1" applyFill="1" applyBorder="1" applyAlignment="1">
      <alignment horizontal="center"/>
    </xf>
    <xf numFmtId="0" fontId="1" fillId="0" borderId="25" xfId="1" applyBorder="1" applyAlignment="1">
      <alignment horizontal="center"/>
    </xf>
    <xf numFmtId="0" fontId="8" fillId="12" borderId="25" xfId="1" applyFont="1" applyFill="1" applyBorder="1" applyAlignment="1">
      <alignment horizontal="center"/>
    </xf>
    <xf numFmtId="44" fontId="1" fillId="0" borderId="25" xfId="7" applyFont="1" applyBorder="1" applyAlignment="1">
      <alignment horizontal="center"/>
    </xf>
    <xf numFmtId="0" fontId="8" fillId="12" borderId="16" xfId="1" applyFont="1" applyFill="1" applyBorder="1"/>
    <xf numFmtId="0" fontId="13" fillId="0" borderId="8" xfId="0" applyFont="1" applyBorder="1"/>
    <xf numFmtId="0" fontId="13" fillId="0" borderId="7" xfId="0" applyFont="1" applyBorder="1"/>
    <xf numFmtId="0" fontId="13" fillId="12" borderId="3" xfId="0" applyFont="1" applyFill="1" applyBorder="1"/>
    <xf numFmtId="0" fontId="13" fillId="0" borderId="23" xfId="0" applyFont="1" applyBorder="1"/>
    <xf numFmtId="0" fontId="13" fillId="0" borderId="24" xfId="0" applyFont="1" applyBorder="1"/>
    <xf numFmtId="0" fontId="13" fillId="12" borderId="1" xfId="0" applyFont="1" applyFill="1" applyBorder="1"/>
    <xf numFmtId="0" fontId="20" fillId="12" borderId="25" xfId="0" applyFont="1" applyFill="1" applyBorder="1" applyAlignment="1">
      <alignment horizontal="center"/>
    </xf>
    <xf numFmtId="0" fontId="13" fillId="0" borderId="25" xfId="0" applyFont="1" applyBorder="1" applyAlignment="1">
      <alignment horizontal="center" vertical="center"/>
    </xf>
    <xf numFmtId="0" fontId="13" fillId="0" borderId="25" xfId="0" applyFont="1" applyBorder="1" applyAlignment="1">
      <alignment vertical="center" wrapText="1"/>
    </xf>
    <xf numFmtId="0" fontId="13" fillId="0" borderId="22" xfId="0" applyFont="1" applyBorder="1" applyAlignment="1">
      <alignment vertical="center" wrapText="1"/>
    </xf>
    <xf numFmtId="0" fontId="1" fillId="2" borderId="6" xfId="1" applyFill="1" applyBorder="1" applyAlignment="1">
      <alignment horizontal="left" vertical="center" wrapText="1"/>
    </xf>
    <xf numFmtId="0" fontId="1" fillId="2" borderId="5" xfId="1" applyFill="1" applyBorder="1" applyAlignment="1">
      <alignment horizontal="left" vertical="center" wrapText="1"/>
    </xf>
    <xf numFmtId="0" fontId="1" fillId="2" borderId="4" xfId="1" applyFill="1" applyBorder="1" applyAlignment="1">
      <alignment horizontal="left" vertical="center" wrapText="1"/>
    </xf>
    <xf numFmtId="0" fontId="1" fillId="2" borderId="3" xfId="1" applyFill="1" applyBorder="1" applyAlignment="1">
      <alignment horizontal="left" vertical="center" wrapText="1"/>
    </xf>
    <xf numFmtId="0" fontId="1" fillId="2" borderId="2" xfId="1" applyFill="1" applyBorder="1" applyAlignment="1">
      <alignment horizontal="left" vertical="center" wrapText="1"/>
    </xf>
    <xf numFmtId="0" fontId="1" fillId="2" borderId="1" xfId="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18" fillId="0" borderId="0" xfId="0" applyFont="1" applyAlignment="1">
      <alignment horizontal="center"/>
    </xf>
    <xf numFmtId="0" fontId="6" fillId="2" borderId="12" xfId="1" applyFont="1" applyFill="1" applyBorder="1" applyAlignment="1">
      <alignment horizontal="center" vertical="center"/>
    </xf>
    <xf numFmtId="0" fontId="6" fillId="2" borderId="11" xfId="1" applyFont="1" applyFill="1" applyBorder="1" applyAlignment="1">
      <alignment horizontal="center" vertical="center"/>
    </xf>
    <xf numFmtId="0" fontId="4" fillId="2" borderId="12" xfId="1" applyFont="1" applyFill="1" applyBorder="1" applyAlignment="1">
      <alignment vertical="center"/>
    </xf>
    <xf numFmtId="0" fontId="4" fillId="2" borderId="15" xfId="1" applyFont="1" applyFill="1" applyBorder="1" applyAlignment="1">
      <alignment vertical="center"/>
    </xf>
    <xf numFmtId="0" fontId="4" fillId="2" borderId="11" xfId="1" applyFont="1" applyFill="1" applyBorder="1" applyAlignment="1">
      <alignment vertical="center"/>
    </xf>
    <xf numFmtId="0" fontId="12" fillId="6" borderId="12" xfId="1" applyFont="1" applyFill="1" applyBorder="1" applyAlignment="1">
      <alignment horizontal="center" vertical="center" wrapText="1"/>
    </xf>
    <xf numFmtId="0" fontId="12" fillId="6" borderId="15" xfId="1" applyFont="1" applyFill="1" applyBorder="1" applyAlignment="1">
      <alignment horizontal="center" vertical="center" wrapText="1"/>
    </xf>
    <xf numFmtId="0" fontId="12" fillId="6" borderId="11" xfId="1" applyFont="1" applyFill="1" applyBorder="1" applyAlignment="1">
      <alignment horizontal="center" vertical="center" wrapText="1"/>
    </xf>
    <xf numFmtId="0" fontId="9" fillId="2" borderId="12"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11" fillId="2" borderId="12"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1" fillId="0" borderId="0" xfId="1" applyAlignment="1">
      <alignment vertical="center" wrapText="1"/>
    </xf>
    <xf numFmtId="0" fontId="9" fillId="2" borderId="15" xfId="1" applyFont="1" applyFill="1" applyBorder="1" applyAlignment="1">
      <alignment horizontal="left" vertical="center" wrapText="1"/>
    </xf>
    <xf numFmtId="0" fontId="1" fillId="0" borderId="0" xfId="1" applyAlignment="1">
      <alignment horizontal="left" vertical="center" wrapText="1"/>
    </xf>
    <xf numFmtId="0" fontId="1" fillId="5" borderId="12" xfId="1" applyFill="1" applyBorder="1" applyAlignment="1">
      <alignment horizontal="center"/>
    </xf>
    <xf numFmtId="0" fontId="1" fillId="5" borderId="15" xfId="1" applyFill="1" applyBorder="1" applyAlignment="1">
      <alignment horizontal="center"/>
    </xf>
    <xf numFmtId="0" fontId="1" fillId="5" borderId="11" xfId="1" applyFill="1" applyBorder="1" applyAlignment="1">
      <alignment horizontal="center"/>
    </xf>
    <xf numFmtId="0" fontId="13" fillId="0" borderId="28" xfId="0" applyFont="1" applyBorder="1" applyAlignment="1">
      <alignment horizontal="left" wrapText="1"/>
    </xf>
    <xf numFmtId="0" fontId="13" fillId="0" borderId="22" xfId="0" applyFont="1" applyBorder="1" applyAlignment="1">
      <alignment horizontal="left" wrapText="1"/>
    </xf>
    <xf numFmtId="0" fontId="13" fillId="14" borderId="31" xfId="0" applyFont="1" applyFill="1" applyBorder="1" applyAlignment="1">
      <alignment horizontal="center" wrapText="1"/>
    </xf>
    <xf numFmtId="0" fontId="13" fillId="14" borderId="31" xfId="0" applyFont="1" applyFill="1" applyBorder="1" applyAlignment="1">
      <alignment horizontal="center"/>
    </xf>
    <xf numFmtId="0" fontId="8" fillId="12" borderId="20" xfId="1" applyFont="1" applyFill="1" applyBorder="1" applyAlignment="1">
      <alignment horizontal="center"/>
    </xf>
    <xf numFmtId="0" fontId="8" fillId="12" borderId="21" xfId="1" applyFont="1" applyFill="1" applyBorder="1" applyAlignment="1">
      <alignment horizontal="center"/>
    </xf>
    <xf numFmtId="0" fontId="20" fillId="12" borderId="25" xfId="0" applyFont="1" applyFill="1" applyBorder="1" applyAlignment="1">
      <alignment horizontal="center"/>
    </xf>
    <xf numFmtId="0" fontId="13" fillId="0" borderId="19" xfId="0" applyFont="1" applyBorder="1"/>
    <xf numFmtId="0" fontId="13" fillId="0" borderId="26" xfId="0" applyFont="1" applyBorder="1"/>
    <xf numFmtId="0" fontId="13" fillId="0" borderId="29" xfId="0" applyFont="1" applyBorder="1"/>
    <xf numFmtId="0" fontId="13" fillId="0" borderId="27" xfId="0" applyFont="1" applyBorder="1"/>
    <xf numFmtId="0" fontId="8" fillId="12" borderId="17" xfId="1" applyFont="1" applyFill="1" applyBorder="1" applyAlignment="1">
      <alignment horizontal="center"/>
    </xf>
    <xf numFmtId="0" fontId="8" fillId="12" borderId="30" xfId="1" applyFont="1" applyFill="1" applyBorder="1" applyAlignment="1">
      <alignment horizontal="center"/>
    </xf>
    <xf numFmtId="0" fontId="8" fillId="12" borderId="18" xfId="1" applyFont="1" applyFill="1" applyBorder="1" applyAlignment="1">
      <alignment horizontal="center"/>
    </xf>
    <xf numFmtId="0" fontId="8" fillId="13" borderId="0" xfId="1" applyFont="1" applyFill="1" applyAlignment="1">
      <alignment horizontal="center" wrapText="1"/>
    </xf>
    <xf numFmtId="0" fontId="8" fillId="13" borderId="0" xfId="1" applyFont="1" applyFill="1" applyAlignment="1">
      <alignment horizontal="center"/>
    </xf>
    <xf numFmtId="0" fontId="1" fillId="12" borderId="0" xfId="1" applyFill="1" applyAlignment="1">
      <alignment horizontal="center"/>
    </xf>
    <xf numFmtId="0" fontId="1" fillId="0" borderId="19" xfId="1" applyBorder="1" applyAlignment="1">
      <alignment horizontal="left"/>
    </xf>
    <xf numFmtId="0" fontId="1" fillId="0" borderId="22" xfId="1" applyBorder="1" applyAlignment="1">
      <alignment horizontal="left"/>
    </xf>
    <xf numFmtId="0" fontId="1" fillId="12" borderId="19" xfId="1" applyFill="1" applyBorder="1" applyAlignment="1">
      <alignment horizontal="center" wrapText="1"/>
    </xf>
    <xf numFmtId="0" fontId="8" fillId="12" borderId="28" xfId="1" applyFont="1" applyFill="1" applyBorder="1" applyAlignment="1">
      <alignment horizontal="center" wrapText="1"/>
    </xf>
    <xf numFmtId="0" fontId="8" fillId="12" borderId="22" xfId="1" applyFont="1" applyFill="1" applyBorder="1" applyAlignment="1">
      <alignment horizontal="center" wrapText="1"/>
    </xf>
    <xf numFmtId="0" fontId="8" fillId="12" borderId="19" xfId="1" applyFont="1" applyFill="1" applyBorder="1" applyAlignment="1">
      <alignment horizontal="center"/>
    </xf>
    <xf numFmtId="0" fontId="8" fillId="12" borderId="22" xfId="1" applyFont="1" applyFill="1" applyBorder="1" applyAlignment="1">
      <alignment horizontal="center"/>
    </xf>
    <xf numFmtId="0" fontId="8" fillId="13" borderId="19" xfId="1" applyFont="1" applyFill="1" applyBorder="1" applyAlignment="1">
      <alignment horizontal="center" wrapText="1"/>
    </xf>
    <xf numFmtId="0" fontId="8" fillId="13" borderId="28" xfId="1" applyFont="1" applyFill="1" applyBorder="1" applyAlignment="1">
      <alignment horizontal="center" wrapText="1"/>
    </xf>
    <xf numFmtId="0" fontId="8" fillId="13" borderId="22" xfId="1" applyFont="1" applyFill="1" applyBorder="1" applyAlignment="1">
      <alignment horizontal="center" wrapText="1"/>
    </xf>
    <xf numFmtId="0" fontId="8" fillId="5" borderId="0" xfId="1" applyFont="1" applyFill="1" applyAlignment="1">
      <alignment horizontal="center" wrapText="1"/>
    </xf>
    <xf numFmtId="0" fontId="8" fillId="7" borderId="25" xfId="1" applyFont="1" applyFill="1" applyBorder="1" applyAlignment="1">
      <alignment horizontal="center" wrapText="1"/>
    </xf>
    <xf numFmtId="44" fontId="8" fillId="7" borderId="19" xfId="7" applyFont="1" applyFill="1" applyBorder="1" applyAlignment="1">
      <alignment horizontal="center" wrapText="1"/>
    </xf>
    <xf numFmtId="44" fontId="8" fillId="7" borderId="22" xfId="7" applyFont="1" applyFill="1" applyBorder="1" applyAlignment="1">
      <alignment horizontal="center" wrapText="1"/>
    </xf>
  </cellXfs>
  <cellStyles count="9">
    <cellStyle name="20% - Accent1" xfId="3" builtinId="30"/>
    <cellStyle name="20% - Accent2" xfId="4" builtinId="34"/>
    <cellStyle name="20% - Accent4" xfId="6" builtinId="42"/>
    <cellStyle name="40% - Accent3" xfId="5" builtinId="39"/>
    <cellStyle name="Currency" xfId="7" builtinId="4"/>
    <cellStyle name="Currency 2" xfId="2" xr:uid="{00000000-0005-0000-0000-000006000000}"/>
    <cellStyle name="Normal" xfId="0" builtinId="0"/>
    <cellStyle name="Normal 2" xfId="1" xr:uid="{00000000-0005-0000-0000-000008000000}"/>
    <cellStyle name="Normal 2 2" xfId="8" xr:uid="{163F2CC3-0DA9-4015-8C94-926A927C001A}"/>
  </cellStyles>
  <dxfs count="5">
    <dxf>
      <font>
        <color theme="1"/>
      </font>
      <fill>
        <patternFill>
          <bgColor theme="9" tint="0.79998168889431442"/>
        </patternFill>
      </fill>
    </dxf>
    <dxf>
      <font>
        <strike/>
        <color theme="0" tint="-0.34998626667073579"/>
      </font>
    </dxf>
    <dxf>
      <font>
        <color theme="1"/>
      </font>
      <fill>
        <patternFill>
          <bgColor theme="9" tint="0.79998168889431442"/>
        </patternFill>
      </fill>
    </dxf>
    <dxf>
      <font>
        <strike/>
        <color theme="0" tint="-0.34998626667073579"/>
      </font>
    </dxf>
    <dxf>
      <font>
        <color theme="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nysemail.sharepoint.com/sites/ITS/CPO/AGSPMO/MeritModernization/Project%20Library/Phase%201%20-%20Test%20Management/TMS%20Project%20Administration/RFP/RFP%20for%20OGS%20Review/RFP_OSC/Attachment%2003.0%20Financial%20Proposal%20Final_Draft.xlsx?2782E5D1" TargetMode="External"/><Relationship Id="rId1" Type="http://schemas.openxmlformats.org/officeDocument/2006/relationships/externalLinkPath" Target="file:///\\2782E5D1\Attachment%2003.0%20Financial%20Proposal%20Final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 1-Instructions"/>
      <sheetName val="Tab 2-Total Summary"/>
      <sheetName val="Tab 3-Summary by Milestone-IMP"/>
      <sheetName val="Tab 4-Summary by Category-IMP"/>
      <sheetName val="Tab 5-Services Costs-IMP"/>
      <sheetName val="Tab 6-Software Costs-IMP"/>
      <sheetName val="Tab 6a-Software Description"/>
      <sheetName val="Tab 7-Other Costs-IMP"/>
      <sheetName val="Tab 7a-Other Costs Desc"/>
      <sheetName val="Tab 8-Summary by Cat-ONGOING"/>
      <sheetName val="Tab 9-Service Costs-ONGOING"/>
      <sheetName val="Tab 10-Software Costs-ONGOING"/>
      <sheetName val="Tab 11-Other Costs-ONGOING"/>
      <sheetName val="Tab 12-Infrastructure Required"/>
      <sheetName val="Tab 13-Fixed Hourly Rates"/>
      <sheetName val="Tab 14-Assumptions"/>
      <sheetName val="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FB8FA-E628-4D0A-B87E-E946DD957A4D}">
  <dimension ref="A1:B20"/>
  <sheetViews>
    <sheetView topLeftCell="A12" workbookViewId="0">
      <selection activeCell="E6" sqref="E6"/>
    </sheetView>
  </sheetViews>
  <sheetFormatPr defaultRowHeight="15" x14ac:dyDescent="0.25"/>
  <cols>
    <col min="1" max="1" width="34.7109375" customWidth="1"/>
    <col min="2" max="2" width="91.28515625" customWidth="1"/>
  </cols>
  <sheetData>
    <row r="1" spans="1:2" ht="18" x14ac:dyDescent="0.25">
      <c r="A1" s="73" t="s">
        <v>143</v>
      </c>
      <c r="B1" s="73"/>
    </row>
    <row r="2" spans="1:2" ht="18" x14ac:dyDescent="0.25">
      <c r="A2" s="73" t="s">
        <v>142</v>
      </c>
      <c r="B2" s="73"/>
    </row>
    <row r="3" spans="1:2" ht="18" x14ac:dyDescent="0.25">
      <c r="A3" s="73" t="s">
        <v>144</v>
      </c>
      <c r="B3" s="73"/>
    </row>
    <row r="4" spans="1:2" ht="18" x14ac:dyDescent="0.25">
      <c r="A4" s="73" t="s">
        <v>138</v>
      </c>
      <c r="B4" s="73"/>
    </row>
    <row r="5" spans="1:2" ht="15.75" thickBot="1" x14ac:dyDescent="0.3">
      <c r="A5" s="2"/>
      <c r="B5" s="1"/>
    </row>
    <row r="6" spans="1:2" ht="16.5" thickBot="1" x14ac:dyDescent="0.3">
      <c r="A6" s="47" t="s">
        <v>0</v>
      </c>
      <c r="B6" s="42" t="s">
        <v>145</v>
      </c>
    </row>
    <row r="7" spans="1:2" ht="15.75" thickBot="1" x14ac:dyDescent="0.3">
      <c r="A7" s="2"/>
      <c r="B7" s="1"/>
    </row>
    <row r="8" spans="1:2" ht="16.5" thickBot="1" x14ac:dyDescent="0.3">
      <c r="A8" s="74" t="s">
        <v>1</v>
      </c>
      <c r="B8" s="75"/>
    </row>
    <row r="9" spans="1:2" ht="45.75" customHeight="1" thickBot="1" x14ac:dyDescent="0.3">
      <c r="A9" s="71" t="s">
        <v>2</v>
      </c>
      <c r="B9" s="72"/>
    </row>
    <row r="10" spans="1:2" x14ac:dyDescent="0.25">
      <c r="A10" s="8" t="s">
        <v>3</v>
      </c>
      <c r="B10" s="7" t="s">
        <v>4</v>
      </c>
    </row>
    <row r="11" spans="1:2" ht="39.75" customHeight="1" x14ac:dyDescent="0.25">
      <c r="A11" s="6" t="s">
        <v>5</v>
      </c>
      <c r="B11" s="5" t="s">
        <v>139</v>
      </c>
    </row>
    <row r="12" spans="1:2" ht="52.5" customHeight="1" x14ac:dyDescent="0.25">
      <c r="A12" s="5" t="s">
        <v>6</v>
      </c>
      <c r="B12" s="5" t="s">
        <v>133</v>
      </c>
    </row>
    <row r="13" spans="1:2" ht="76.5" customHeight="1" x14ac:dyDescent="0.25">
      <c r="A13" s="5" t="s">
        <v>134</v>
      </c>
      <c r="B13" s="5" t="s">
        <v>140</v>
      </c>
    </row>
    <row r="14" spans="1:2" ht="78" customHeight="1" x14ac:dyDescent="0.25">
      <c r="A14" s="5" t="s">
        <v>131</v>
      </c>
      <c r="B14" s="5" t="s">
        <v>137</v>
      </c>
    </row>
    <row r="15" spans="1:2" ht="80.25" customHeight="1" thickBot="1" x14ac:dyDescent="0.3">
      <c r="A15" s="5" t="s">
        <v>132</v>
      </c>
      <c r="B15" s="5" t="s">
        <v>136</v>
      </c>
    </row>
    <row r="16" spans="1:2" ht="51.75" customHeight="1" x14ac:dyDescent="0.25">
      <c r="A16" s="65" t="s">
        <v>8</v>
      </c>
      <c r="B16" s="66"/>
    </row>
    <row r="17" spans="1:2" ht="45" customHeight="1" x14ac:dyDescent="0.25">
      <c r="A17" s="67" t="s">
        <v>141</v>
      </c>
      <c r="B17" s="68"/>
    </row>
    <row r="18" spans="1:2" ht="38.25" customHeight="1" x14ac:dyDescent="0.25">
      <c r="A18" s="67" t="s">
        <v>9</v>
      </c>
      <c r="B18" s="68"/>
    </row>
    <row r="19" spans="1:2" ht="34.5" customHeight="1" x14ac:dyDescent="0.25">
      <c r="A19" s="67" t="s">
        <v>130</v>
      </c>
      <c r="B19" s="68"/>
    </row>
    <row r="20" spans="1:2" ht="24.75" customHeight="1" thickBot="1" x14ac:dyDescent="0.3">
      <c r="A20" s="69" t="s">
        <v>135</v>
      </c>
      <c r="B20" s="70"/>
    </row>
  </sheetData>
  <mergeCells count="11">
    <mergeCell ref="A9:B9"/>
    <mergeCell ref="A1:B1"/>
    <mergeCell ref="A2:B2"/>
    <mergeCell ref="A3:B3"/>
    <mergeCell ref="A4:B4"/>
    <mergeCell ref="A8:B8"/>
    <mergeCell ref="A16:B16"/>
    <mergeCell ref="A17:B17"/>
    <mergeCell ref="A18:B18"/>
    <mergeCell ref="A19:B19"/>
    <mergeCell ref="A20:B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5"/>
  <sheetViews>
    <sheetView topLeftCell="A25" zoomScaleNormal="100" workbookViewId="0">
      <selection activeCell="I37" sqref="I37"/>
    </sheetView>
  </sheetViews>
  <sheetFormatPr defaultColWidth="9.28515625" defaultRowHeight="12.75" x14ac:dyDescent="0.2"/>
  <cols>
    <col min="1" max="1" width="2.7109375" style="3" customWidth="1"/>
    <col min="2" max="2" width="40.7109375" style="1" customWidth="1"/>
    <col min="3" max="3" width="18.5703125" style="1" customWidth="1"/>
    <col min="4" max="9" width="16.42578125" style="1" customWidth="1"/>
    <col min="10" max="16384" width="9.28515625" style="1"/>
  </cols>
  <sheetData>
    <row r="1" spans="1:8" ht="13.5" thickBot="1" x14ac:dyDescent="0.25"/>
    <row r="2" spans="1:8" ht="31.5" customHeight="1" thickBot="1" x14ac:dyDescent="0.25">
      <c r="B2" s="48" t="s">
        <v>0</v>
      </c>
      <c r="C2" s="76" t="e">
        <f>#REF!</f>
        <v>#REF!</v>
      </c>
      <c r="D2" s="77"/>
      <c r="E2" s="77"/>
      <c r="F2" s="78"/>
      <c r="G2" s="24"/>
      <c r="H2" s="24"/>
    </row>
    <row r="3" spans="1:8" ht="13.5" customHeight="1" thickBot="1" x14ac:dyDescent="0.25">
      <c r="B3" s="23"/>
      <c r="C3" s="27"/>
      <c r="D3" s="24"/>
      <c r="E3" s="24"/>
      <c r="F3" s="24"/>
      <c r="G3" s="24"/>
    </row>
    <row r="4" spans="1:8" ht="29.25" customHeight="1" thickBot="1" x14ac:dyDescent="0.25">
      <c r="B4" s="84" t="s">
        <v>10</v>
      </c>
      <c r="C4" s="85"/>
      <c r="D4" s="85"/>
      <c r="E4" s="85"/>
      <c r="F4" s="86"/>
      <c r="G4" s="34"/>
    </row>
    <row r="5" spans="1:8" ht="29.25" customHeight="1" thickBot="1" x14ac:dyDescent="0.25">
      <c r="B5" s="87" t="s">
        <v>11</v>
      </c>
      <c r="C5" s="87" t="s">
        <v>12</v>
      </c>
      <c r="D5" s="89" t="s">
        <v>13</v>
      </c>
      <c r="E5" s="90"/>
      <c r="F5" s="91"/>
      <c r="G5" s="34"/>
    </row>
    <row r="6" spans="1:8" ht="29.25" customHeight="1" thickBot="1" x14ac:dyDescent="0.25">
      <c r="B6" s="88"/>
      <c r="C6" s="88"/>
      <c r="D6" s="9" t="s">
        <v>14</v>
      </c>
      <c r="E6" s="9" t="s">
        <v>15</v>
      </c>
      <c r="F6" s="19" t="s">
        <v>16</v>
      </c>
      <c r="H6" s="28"/>
    </row>
    <row r="7" spans="1:8" s="14" customFormat="1" ht="16.5" customHeight="1" thickBot="1" x14ac:dyDescent="0.25">
      <c r="A7" s="18"/>
      <c r="B7" s="43"/>
      <c r="C7" s="44">
        <v>0</v>
      </c>
      <c r="D7" s="16">
        <v>0</v>
      </c>
      <c r="E7" s="16">
        <v>0</v>
      </c>
      <c r="F7" s="15">
        <f>SUM(D7:E7)</f>
        <v>0</v>
      </c>
      <c r="H7" s="25"/>
    </row>
    <row r="8" spans="1:8" s="14" customFormat="1" ht="16.5" customHeight="1" thickBot="1" x14ac:dyDescent="0.25">
      <c r="A8" s="18"/>
      <c r="B8" s="43"/>
      <c r="C8" s="45">
        <v>0</v>
      </c>
      <c r="D8" s="16">
        <v>0</v>
      </c>
      <c r="E8" s="16">
        <v>0</v>
      </c>
      <c r="F8" s="15">
        <f t="shared" ref="F8:F17" si="0">SUM(D8:E8)</f>
        <v>0</v>
      </c>
      <c r="H8" s="25"/>
    </row>
    <row r="9" spans="1:8" s="14" customFormat="1" ht="16.5" customHeight="1" thickBot="1" x14ac:dyDescent="0.25">
      <c r="A9" s="18"/>
      <c r="B9" s="43"/>
      <c r="C9" s="45">
        <v>0</v>
      </c>
      <c r="D9" s="16">
        <v>0</v>
      </c>
      <c r="E9" s="16">
        <v>0</v>
      </c>
      <c r="F9" s="15">
        <f t="shared" si="0"/>
        <v>0</v>
      </c>
      <c r="H9" s="25"/>
    </row>
    <row r="10" spans="1:8" s="14" customFormat="1" ht="16.5" customHeight="1" thickBot="1" x14ac:dyDescent="0.25">
      <c r="A10" s="18"/>
      <c r="B10" s="43"/>
      <c r="C10" s="45">
        <v>0</v>
      </c>
      <c r="D10" s="16">
        <v>0</v>
      </c>
      <c r="E10" s="16">
        <v>0</v>
      </c>
      <c r="F10" s="15">
        <f t="shared" si="0"/>
        <v>0</v>
      </c>
      <c r="H10" s="25"/>
    </row>
    <row r="11" spans="1:8" s="14" customFormat="1" ht="16.5" customHeight="1" thickBot="1" x14ac:dyDescent="0.25">
      <c r="A11" s="18"/>
      <c r="B11" s="43"/>
      <c r="C11" s="45">
        <v>0</v>
      </c>
      <c r="D11" s="16">
        <v>0</v>
      </c>
      <c r="E11" s="16">
        <v>0</v>
      </c>
      <c r="F11" s="15">
        <f t="shared" si="0"/>
        <v>0</v>
      </c>
      <c r="H11" s="25"/>
    </row>
    <row r="12" spans="1:8" s="14" customFormat="1" ht="16.5" customHeight="1" thickBot="1" x14ac:dyDescent="0.25">
      <c r="A12" s="18"/>
      <c r="B12" s="43"/>
      <c r="C12" s="45">
        <v>0</v>
      </c>
      <c r="D12" s="16">
        <v>0</v>
      </c>
      <c r="E12" s="16">
        <v>0</v>
      </c>
      <c r="F12" s="15">
        <f t="shared" si="0"/>
        <v>0</v>
      </c>
      <c r="H12" s="25"/>
    </row>
    <row r="13" spans="1:8" s="14" customFormat="1" ht="16.5" customHeight="1" thickBot="1" x14ac:dyDescent="0.25">
      <c r="A13" s="18"/>
      <c r="B13" s="43"/>
      <c r="C13" s="45">
        <v>0</v>
      </c>
      <c r="D13" s="16">
        <v>0</v>
      </c>
      <c r="E13" s="16">
        <v>0</v>
      </c>
      <c r="F13" s="15">
        <f t="shared" si="0"/>
        <v>0</v>
      </c>
      <c r="H13" s="25"/>
    </row>
    <row r="14" spans="1:8" s="14" customFormat="1" ht="16.5" customHeight="1" thickBot="1" x14ac:dyDescent="0.25">
      <c r="A14" s="18"/>
      <c r="B14" s="43"/>
      <c r="C14" s="45">
        <v>0</v>
      </c>
      <c r="D14" s="16">
        <v>0</v>
      </c>
      <c r="E14" s="16">
        <v>0</v>
      </c>
      <c r="F14" s="15">
        <f t="shared" si="0"/>
        <v>0</v>
      </c>
      <c r="H14" s="25"/>
    </row>
    <row r="15" spans="1:8" s="14" customFormat="1" ht="16.5" customHeight="1" thickBot="1" x14ac:dyDescent="0.25">
      <c r="A15" s="18"/>
      <c r="B15" s="43"/>
      <c r="C15" s="45">
        <v>0</v>
      </c>
      <c r="D15" s="16">
        <v>0</v>
      </c>
      <c r="E15" s="16">
        <v>0</v>
      </c>
      <c r="F15" s="15">
        <f t="shared" si="0"/>
        <v>0</v>
      </c>
      <c r="H15" s="25"/>
    </row>
    <row r="16" spans="1:8" s="14" customFormat="1" ht="16.5" customHeight="1" thickBot="1" x14ac:dyDescent="0.25">
      <c r="A16" s="18"/>
      <c r="B16" s="43"/>
      <c r="C16" s="45">
        <v>0</v>
      </c>
      <c r="D16" s="16">
        <v>0</v>
      </c>
      <c r="E16" s="16">
        <v>0</v>
      </c>
      <c r="F16" s="15">
        <f t="shared" si="0"/>
        <v>0</v>
      </c>
      <c r="H16" s="25"/>
    </row>
    <row r="17" spans="1:9" s="14" customFormat="1" ht="16.5" customHeight="1" thickBot="1" x14ac:dyDescent="0.25">
      <c r="A17" s="18"/>
      <c r="B17" s="43"/>
      <c r="C17" s="45">
        <v>0</v>
      </c>
      <c r="D17" s="16">
        <v>0</v>
      </c>
      <c r="E17" s="16">
        <v>0</v>
      </c>
      <c r="F17" s="15">
        <f t="shared" si="0"/>
        <v>0</v>
      </c>
      <c r="H17" s="25"/>
    </row>
    <row r="18" spans="1:9" ht="16.5" customHeight="1" thickBot="1" x14ac:dyDescent="0.25">
      <c r="B18" s="79" t="s">
        <v>17</v>
      </c>
      <c r="C18" s="80"/>
      <c r="D18" s="80"/>
      <c r="E18" s="80"/>
      <c r="F18" s="81"/>
      <c r="H18" s="35"/>
    </row>
    <row r="19" spans="1:9" ht="26.25" customHeight="1" thickBot="1" x14ac:dyDescent="0.25">
      <c r="B19" s="82" t="s">
        <v>18</v>
      </c>
      <c r="C19" s="83"/>
      <c r="D19" s="26">
        <f>SUM(D7:D17)</f>
        <v>0</v>
      </c>
      <c r="E19" s="26">
        <f>SUM(E7:E17)</f>
        <v>0</v>
      </c>
      <c r="F19" s="26">
        <f>SUM(F7:F17)</f>
        <v>0</v>
      </c>
      <c r="H19" s="29"/>
      <c r="I19" s="25"/>
    </row>
    <row r="20" spans="1:9" ht="16.5" customHeight="1" thickBot="1" x14ac:dyDescent="0.25">
      <c r="B20" s="22"/>
      <c r="C20" s="21"/>
      <c r="D20" s="20"/>
      <c r="E20" s="20"/>
      <c r="F20" s="30"/>
      <c r="H20" s="29"/>
      <c r="I20" s="25"/>
    </row>
    <row r="21" spans="1:9" ht="13.5" customHeight="1" thickBot="1" x14ac:dyDescent="0.25"/>
    <row r="22" spans="1:9" ht="29.25" customHeight="1" thickBot="1" x14ac:dyDescent="0.25">
      <c r="B22" s="84" t="s">
        <v>19</v>
      </c>
      <c r="C22" s="85"/>
      <c r="D22" s="85"/>
      <c r="E22" s="85"/>
      <c r="F22" s="85"/>
      <c r="G22" s="85"/>
      <c r="H22" s="85"/>
      <c r="I22" s="86"/>
    </row>
    <row r="23" spans="1:9" ht="29.25" customHeight="1" thickBot="1" x14ac:dyDescent="0.25">
      <c r="B23" s="87" t="s">
        <v>11</v>
      </c>
      <c r="C23" s="87" t="s">
        <v>12</v>
      </c>
      <c r="D23" s="89" t="s">
        <v>20</v>
      </c>
      <c r="E23" s="90"/>
      <c r="F23" s="90"/>
      <c r="G23" s="90"/>
      <c r="H23" s="90"/>
      <c r="I23" s="91"/>
    </row>
    <row r="24" spans="1:9" ht="29.25" customHeight="1" thickBot="1" x14ac:dyDescent="0.25">
      <c r="B24" s="88"/>
      <c r="C24" s="88"/>
      <c r="D24" s="9" t="s">
        <v>14</v>
      </c>
      <c r="E24" s="9" t="s">
        <v>15</v>
      </c>
      <c r="F24" s="9" t="s">
        <v>21</v>
      </c>
      <c r="G24" s="9" t="s">
        <v>22</v>
      </c>
      <c r="H24" s="9" t="s">
        <v>23</v>
      </c>
      <c r="I24" s="19" t="s">
        <v>16</v>
      </c>
    </row>
    <row r="25" spans="1:9" s="14" customFormat="1" ht="16.5" customHeight="1" thickBot="1" x14ac:dyDescent="0.25">
      <c r="A25" s="18"/>
      <c r="B25" s="17"/>
      <c r="C25" s="16">
        <v>0</v>
      </c>
      <c r="D25" s="16">
        <v>0</v>
      </c>
      <c r="E25" s="16">
        <v>0</v>
      </c>
      <c r="F25" s="16">
        <v>0</v>
      </c>
      <c r="G25" s="16">
        <v>0</v>
      </c>
      <c r="H25" s="16">
        <v>0</v>
      </c>
      <c r="I25" s="15">
        <f t="shared" ref="I25:I35" si="1">SUM(D25:H25)</f>
        <v>0</v>
      </c>
    </row>
    <row r="26" spans="1:9" s="14" customFormat="1" ht="16.5" customHeight="1" thickBot="1" x14ac:dyDescent="0.25">
      <c r="A26" s="18"/>
      <c r="B26" s="17"/>
      <c r="C26" s="16">
        <v>0</v>
      </c>
      <c r="D26" s="16">
        <v>0</v>
      </c>
      <c r="E26" s="16">
        <v>0</v>
      </c>
      <c r="F26" s="16">
        <v>0</v>
      </c>
      <c r="G26" s="16">
        <v>0</v>
      </c>
      <c r="H26" s="16">
        <v>0</v>
      </c>
      <c r="I26" s="15">
        <f t="shared" si="1"/>
        <v>0</v>
      </c>
    </row>
    <row r="27" spans="1:9" s="14" customFormat="1" ht="16.5" customHeight="1" thickBot="1" x14ac:dyDescent="0.25">
      <c r="A27" s="18"/>
      <c r="B27" s="17"/>
      <c r="C27" s="16">
        <v>0</v>
      </c>
      <c r="D27" s="16">
        <v>0</v>
      </c>
      <c r="E27" s="16">
        <v>0</v>
      </c>
      <c r="F27" s="16">
        <v>0</v>
      </c>
      <c r="G27" s="16">
        <v>0</v>
      </c>
      <c r="H27" s="16">
        <v>0</v>
      </c>
      <c r="I27" s="15">
        <f t="shared" si="1"/>
        <v>0</v>
      </c>
    </row>
    <row r="28" spans="1:9" s="14" customFormat="1" ht="16.5" customHeight="1" thickBot="1" x14ac:dyDescent="0.25">
      <c r="A28" s="18"/>
      <c r="B28" s="17"/>
      <c r="C28" s="16">
        <v>0</v>
      </c>
      <c r="D28" s="16">
        <v>0</v>
      </c>
      <c r="E28" s="16">
        <v>0</v>
      </c>
      <c r="F28" s="16">
        <v>0</v>
      </c>
      <c r="G28" s="16">
        <v>0</v>
      </c>
      <c r="H28" s="16">
        <v>0</v>
      </c>
      <c r="I28" s="15">
        <f t="shared" si="1"/>
        <v>0</v>
      </c>
    </row>
    <row r="29" spans="1:9" s="14" customFormat="1" ht="16.5" customHeight="1" thickBot="1" x14ac:dyDescent="0.25">
      <c r="A29" s="18"/>
      <c r="B29" s="17"/>
      <c r="C29" s="16">
        <v>0</v>
      </c>
      <c r="D29" s="16">
        <v>0</v>
      </c>
      <c r="E29" s="16">
        <v>0</v>
      </c>
      <c r="F29" s="16">
        <v>0</v>
      </c>
      <c r="G29" s="16">
        <v>0</v>
      </c>
      <c r="H29" s="16">
        <v>0</v>
      </c>
      <c r="I29" s="15">
        <f t="shared" si="1"/>
        <v>0</v>
      </c>
    </row>
    <row r="30" spans="1:9" s="14" customFormat="1" ht="16.5" customHeight="1" thickBot="1" x14ac:dyDescent="0.25">
      <c r="A30" s="18"/>
      <c r="B30" s="17"/>
      <c r="C30" s="16">
        <v>0</v>
      </c>
      <c r="D30" s="16">
        <v>0</v>
      </c>
      <c r="E30" s="16">
        <v>0</v>
      </c>
      <c r="F30" s="16">
        <v>0</v>
      </c>
      <c r="G30" s="16">
        <v>0</v>
      </c>
      <c r="H30" s="16">
        <v>0</v>
      </c>
      <c r="I30" s="15">
        <f t="shared" si="1"/>
        <v>0</v>
      </c>
    </row>
    <row r="31" spans="1:9" s="14" customFormat="1" ht="16.5" customHeight="1" thickBot="1" x14ac:dyDescent="0.25">
      <c r="A31" s="18"/>
      <c r="B31" s="17"/>
      <c r="C31" s="16">
        <v>0</v>
      </c>
      <c r="D31" s="16">
        <v>0</v>
      </c>
      <c r="E31" s="16">
        <v>0</v>
      </c>
      <c r="F31" s="16">
        <v>0</v>
      </c>
      <c r="G31" s="16">
        <v>0</v>
      </c>
      <c r="H31" s="16">
        <v>0</v>
      </c>
      <c r="I31" s="15">
        <f t="shared" si="1"/>
        <v>0</v>
      </c>
    </row>
    <row r="32" spans="1:9" s="14" customFormat="1" ht="16.5" customHeight="1" thickBot="1" x14ac:dyDescent="0.25">
      <c r="A32" s="18"/>
      <c r="B32" s="17"/>
      <c r="C32" s="16">
        <v>0</v>
      </c>
      <c r="D32" s="16">
        <v>0</v>
      </c>
      <c r="E32" s="16">
        <v>0</v>
      </c>
      <c r="F32" s="16">
        <v>0</v>
      </c>
      <c r="G32" s="16">
        <v>0</v>
      </c>
      <c r="H32" s="16">
        <v>0</v>
      </c>
      <c r="I32" s="15">
        <f t="shared" si="1"/>
        <v>0</v>
      </c>
    </row>
    <row r="33" spans="1:9" s="14" customFormat="1" ht="16.5" customHeight="1" thickBot="1" x14ac:dyDescent="0.25">
      <c r="A33" s="18"/>
      <c r="B33" s="17"/>
      <c r="C33" s="16">
        <v>0</v>
      </c>
      <c r="D33" s="16">
        <v>0</v>
      </c>
      <c r="E33" s="16">
        <v>0</v>
      </c>
      <c r="F33" s="16">
        <v>0</v>
      </c>
      <c r="G33" s="16">
        <v>0</v>
      </c>
      <c r="H33" s="16">
        <v>0</v>
      </c>
      <c r="I33" s="15">
        <f t="shared" si="1"/>
        <v>0</v>
      </c>
    </row>
    <row r="34" spans="1:9" s="14" customFormat="1" ht="16.5" customHeight="1" thickBot="1" x14ac:dyDescent="0.25">
      <c r="A34" s="18"/>
      <c r="B34" s="17"/>
      <c r="C34" s="16">
        <v>0</v>
      </c>
      <c r="D34" s="16">
        <v>0</v>
      </c>
      <c r="E34" s="16">
        <v>0</v>
      </c>
      <c r="F34" s="16">
        <v>0</v>
      </c>
      <c r="G34" s="16">
        <v>0</v>
      </c>
      <c r="H34" s="16">
        <v>0</v>
      </c>
      <c r="I34" s="15">
        <f t="shared" si="1"/>
        <v>0</v>
      </c>
    </row>
    <row r="35" spans="1:9" s="14" customFormat="1" ht="16.5" customHeight="1" thickBot="1" x14ac:dyDescent="0.25">
      <c r="A35" s="18"/>
      <c r="B35" s="17"/>
      <c r="C35" s="16">
        <v>0</v>
      </c>
      <c r="D35" s="16">
        <v>0</v>
      </c>
      <c r="E35" s="16">
        <v>0</v>
      </c>
      <c r="F35" s="16">
        <v>0</v>
      </c>
      <c r="G35" s="16">
        <v>0</v>
      </c>
      <c r="H35" s="16">
        <v>0</v>
      </c>
      <c r="I35" s="15">
        <f t="shared" si="1"/>
        <v>0</v>
      </c>
    </row>
    <row r="36" spans="1:9" ht="16.5" customHeight="1" thickBot="1" x14ac:dyDescent="0.25">
      <c r="B36" s="79" t="s">
        <v>17</v>
      </c>
      <c r="C36" s="80"/>
      <c r="D36" s="80"/>
      <c r="E36" s="80"/>
      <c r="F36" s="80"/>
      <c r="G36" s="80"/>
      <c r="H36" s="80"/>
      <c r="I36" s="81"/>
    </row>
    <row r="37" spans="1:9" ht="27" customHeight="1" thickBot="1" x14ac:dyDescent="0.25">
      <c r="B37" s="82" t="s">
        <v>24</v>
      </c>
      <c r="C37" s="93"/>
      <c r="D37" s="46">
        <f>SUM(D25:D35)</f>
        <v>0</v>
      </c>
      <c r="E37" s="13">
        <f>SUM(E25:E35)</f>
        <v>0</v>
      </c>
      <c r="F37" s="13">
        <f>SUM(F25:F35)</f>
        <v>0</v>
      </c>
      <c r="G37" s="13">
        <f>SUM(G25:G35)</f>
        <v>0</v>
      </c>
      <c r="H37" s="13">
        <f>SUM(H25:H35)</f>
        <v>0</v>
      </c>
      <c r="I37" s="12">
        <f>SUM(D37:H37)</f>
        <v>0</v>
      </c>
    </row>
    <row r="38" spans="1:9" ht="16.5" customHeight="1" thickBot="1" x14ac:dyDescent="0.25">
      <c r="B38" s="95"/>
      <c r="C38" s="96"/>
      <c r="D38" s="96"/>
      <c r="E38" s="96"/>
      <c r="F38" s="96"/>
      <c r="G38" s="96"/>
      <c r="H38" s="97"/>
      <c r="I38" s="50"/>
    </row>
    <row r="39" spans="1:9" x14ac:dyDescent="0.2">
      <c r="B39" s="11"/>
      <c r="C39" s="11"/>
    </row>
    <row r="40" spans="1:9" ht="13.5" customHeight="1" x14ac:dyDescent="0.2">
      <c r="B40" s="11" t="s">
        <v>25</v>
      </c>
      <c r="C40" s="11"/>
    </row>
    <row r="41" spans="1:9" s="4" customFormat="1" ht="56.25" customHeight="1" x14ac:dyDescent="0.2">
      <c r="A41" s="10"/>
      <c r="B41" s="94" t="s">
        <v>26</v>
      </c>
      <c r="C41" s="94"/>
      <c r="D41" s="94"/>
      <c r="E41" s="94"/>
      <c r="F41" s="94"/>
      <c r="G41" s="94"/>
      <c r="H41" s="94"/>
    </row>
    <row r="42" spans="1:9" s="4" customFormat="1" ht="44.25" customHeight="1" x14ac:dyDescent="0.2">
      <c r="A42" s="10"/>
      <c r="B42" s="94" t="s">
        <v>27</v>
      </c>
      <c r="C42" s="94"/>
      <c r="D42" s="94"/>
      <c r="E42" s="94"/>
      <c r="F42" s="94"/>
      <c r="G42" s="94"/>
      <c r="H42" s="94"/>
    </row>
    <row r="43" spans="1:9" s="4" customFormat="1" ht="27" customHeight="1" x14ac:dyDescent="0.2">
      <c r="A43" s="10"/>
      <c r="B43" s="94" t="s">
        <v>28</v>
      </c>
      <c r="C43" s="94"/>
      <c r="D43" s="94"/>
      <c r="E43" s="94"/>
      <c r="F43" s="94"/>
      <c r="G43" s="94"/>
      <c r="H43" s="94"/>
    </row>
    <row r="44" spans="1:9" s="4" customFormat="1" ht="30.75" customHeight="1" x14ac:dyDescent="0.2">
      <c r="A44" s="10"/>
      <c r="B44" s="94" t="s">
        <v>29</v>
      </c>
      <c r="C44" s="94"/>
      <c r="D44" s="94"/>
      <c r="E44" s="94"/>
      <c r="F44" s="94"/>
      <c r="G44" s="94"/>
      <c r="H44" s="94"/>
      <c r="I44" s="1"/>
    </row>
    <row r="45" spans="1:9" ht="48" customHeight="1" x14ac:dyDescent="0.2">
      <c r="B45" s="92" t="s">
        <v>30</v>
      </c>
      <c r="C45" s="92"/>
      <c r="D45" s="92"/>
      <c r="E45" s="92"/>
      <c r="F45" s="92"/>
      <c r="G45" s="92"/>
      <c r="H45" s="92"/>
    </row>
  </sheetData>
  <sheetProtection selectLockedCells="1"/>
  <mergeCells count="19">
    <mergeCell ref="B45:H45"/>
    <mergeCell ref="B36:I36"/>
    <mergeCell ref="B37:C37"/>
    <mergeCell ref="B44:H44"/>
    <mergeCell ref="B23:B24"/>
    <mergeCell ref="B42:H42"/>
    <mergeCell ref="B43:H43"/>
    <mergeCell ref="B41:H41"/>
    <mergeCell ref="B38:H38"/>
    <mergeCell ref="B22:I22"/>
    <mergeCell ref="C23:C24"/>
    <mergeCell ref="D23:I23"/>
    <mergeCell ref="D5:F5"/>
    <mergeCell ref="C5:C6"/>
    <mergeCell ref="C2:F2"/>
    <mergeCell ref="B18:F18"/>
    <mergeCell ref="B19:C19"/>
    <mergeCell ref="B4:F4"/>
    <mergeCell ref="B5:B6"/>
  </mergeCells>
  <pageMargins left="0.25" right="0.25" top="0.98812500000000003" bottom="0.63" header="0.3" footer="0.3"/>
  <pageSetup scale="51" orientation="landscape" r:id="rId1"/>
  <headerFooter>
    <oddHeader>&amp;LNYS Office of General Services
Procurement Services
&amp;A&amp;CGroup 76000 - Solicitation 23029
Department of Civil Service Test Management System Project&amp;RPage &amp;P of &amp;N
Attachment 3: Financial Proposal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D7D73-0B24-41C2-BBAE-15D130918AE1}">
  <dimension ref="A1:F34"/>
  <sheetViews>
    <sheetView tabSelected="1" zoomScale="118" zoomScaleNormal="118" workbookViewId="0">
      <selection activeCell="B36" sqref="B36"/>
    </sheetView>
  </sheetViews>
  <sheetFormatPr defaultRowHeight="15" x14ac:dyDescent="0.25"/>
  <cols>
    <col min="1" max="1" width="12.7109375" customWidth="1"/>
    <col min="2" max="2" width="29.5703125" customWidth="1"/>
    <col min="3" max="4" width="23.7109375" customWidth="1"/>
    <col min="5" max="5" width="27.7109375" customWidth="1"/>
    <col min="6" max="6" width="54.7109375" customWidth="1"/>
  </cols>
  <sheetData>
    <row r="1" spans="1:6" ht="44.45" customHeight="1" x14ac:dyDescent="0.25">
      <c r="A1" s="112" t="s">
        <v>167</v>
      </c>
      <c r="B1" s="113"/>
      <c r="C1" s="113"/>
      <c r="D1" s="113"/>
      <c r="E1" s="113"/>
      <c r="F1" s="113"/>
    </row>
    <row r="2" spans="1:6" ht="15.75" thickBot="1" x14ac:dyDescent="0.3">
      <c r="A2" s="114" t="s">
        <v>168</v>
      </c>
      <c r="B2" s="114"/>
      <c r="C2" s="114"/>
      <c r="D2" s="114"/>
      <c r="E2" s="114"/>
      <c r="F2" s="114"/>
    </row>
    <row r="3" spans="1:6" x14ac:dyDescent="0.25">
      <c r="A3" s="102" t="s">
        <v>170</v>
      </c>
      <c r="B3" s="103"/>
      <c r="C3" s="109" t="s">
        <v>163</v>
      </c>
      <c r="D3" s="110"/>
      <c r="E3" s="111"/>
      <c r="F3" s="54"/>
    </row>
    <row r="4" spans="1:6" x14ac:dyDescent="0.25">
      <c r="A4" s="55" t="s">
        <v>161</v>
      </c>
      <c r="B4" s="56" t="s">
        <v>171</v>
      </c>
      <c r="C4" s="55" t="s">
        <v>164</v>
      </c>
      <c r="D4" s="105" t="s">
        <v>173</v>
      </c>
      <c r="E4" s="106"/>
      <c r="F4" s="57"/>
    </row>
    <row r="5" spans="1:6" x14ac:dyDescent="0.25">
      <c r="A5" s="55" t="s">
        <v>162</v>
      </c>
      <c r="B5" s="56" t="s">
        <v>172</v>
      </c>
      <c r="C5" s="55" t="s">
        <v>165</v>
      </c>
      <c r="D5" s="105" t="s">
        <v>174</v>
      </c>
      <c r="E5" s="106"/>
      <c r="F5" s="57"/>
    </row>
    <row r="6" spans="1:6" ht="15.75" thickBot="1" x14ac:dyDescent="0.3">
      <c r="A6" s="58" t="s">
        <v>169</v>
      </c>
      <c r="B6" s="59" t="s">
        <v>194</v>
      </c>
      <c r="C6" s="58" t="s">
        <v>166</v>
      </c>
      <c r="D6" s="107" t="s">
        <v>175</v>
      </c>
      <c r="E6" s="108"/>
      <c r="F6" s="60"/>
    </row>
    <row r="7" spans="1:6" ht="46.15" customHeight="1" x14ac:dyDescent="0.25">
      <c r="A7" s="100" t="s">
        <v>187</v>
      </c>
      <c r="B7" s="101"/>
      <c r="C7" s="101"/>
      <c r="D7" s="101"/>
      <c r="E7" s="101"/>
      <c r="F7" s="101"/>
    </row>
    <row r="8" spans="1:6" x14ac:dyDescent="0.25">
      <c r="A8" s="104" t="s">
        <v>176</v>
      </c>
      <c r="B8" s="104"/>
      <c r="C8" s="104"/>
      <c r="D8" s="61" t="s">
        <v>170</v>
      </c>
      <c r="E8" s="61" t="s">
        <v>163</v>
      </c>
      <c r="F8" s="61" t="s">
        <v>177</v>
      </c>
    </row>
    <row r="9" spans="1:6" ht="53.45" customHeight="1" x14ac:dyDescent="0.25">
      <c r="A9" s="98" t="s">
        <v>178</v>
      </c>
      <c r="B9" s="98"/>
      <c r="C9" s="99"/>
      <c r="D9" s="62"/>
      <c r="E9" s="62"/>
      <c r="F9" s="63"/>
    </row>
    <row r="10" spans="1:6" ht="28.9" customHeight="1" x14ac:dyDescent="0.25">
      <c r="A10" s="98" t="s">
        <v>179</v>
      </c>
      <c r="B10" s="98"/>
      <c r="C10" s="99"/>
      <c r="D10" s="62"/>
      <c r="E10" s="62"/>
      <c r="F10" s="63"/>
    </row>
    <row r="11" spans="1:6" ht="27.6" customHeight="1" x14ac:dyDescent="0.25">
      <c r="A11" s="98" t="s">
        <v>180</v>
      </c>
      <c r="B11" s="98"/>
      <c r="C11" s="99"/>
      <c r="D11" s="62"/>
      <c r="E11" s="62"/>
      <c r="F11" s="63"/>
    </row>
    <row r="12" spans="1:6" ht="29.45" customHeight="1" x14ac:dyDescent="0.25">
      <c r="A12" s="98" t="s">
        <v>197</v>
      </c>
      <c r="B12" s="98"/>
      <c r="C12" s="99"/>
      <c r="D12" s="64"/>
      <c r="E12" s="62"/>
      <c r="F12" s="63"/>
    </row>
    <row r="13" spans="1:6" ht="19.149999999999999" customHeight="1" x14ac:dyDescent="0.25">
      <c r="A13" s="98" t="s">
        <v>181</v>
      </c>
      <c r="B13" s="98"/>
      <c r="C13" s="99"/>
      <c r="D13" s="62"/>
      <c r="E13" s="62"/>
      <c r="F13" s="63"/>
    </row>
    <row r="14" spans="1:6" ht="29.45" customHeight="1" x14ac:dyDescent="0.25">
      <c r="A14" s="98" t="s">
        <v>182</v>
      </c>
      <c r="B14" s="98"/>
      <c r="C14" s="99"/>
      <c r="D14" s="62"/>
      <c r="E14" s="62"/>
      <c r="F14" s="63"/>
    </row>
    <row r="15" spans="1:6" ht="30" customHeight="1" x14ac:dyDescent="0.25">
      <c r="A15" s="98" t="s">
        <v>183</v>
      </c>
      <c r="B15" s="98"/>
      <c r="C15" s="99"/>
      <c r="D15" s="62"/>
      <c r="E15" s="62"/>
      <c r="F15" s="63"/>
    </row>
    <row r="16" spans="1:6" ht="30" customHeight="1" x14ac:dyDescent="0.25">
      <c r="A16" s="98" t="s">
        <v>198</v>
      </c>
      <c r="B16" s="98"/>
      <c r="C16" s="99"/>
      <c r="D16" s="62"/>
      <c r="E16" s="62"/>
      <c r="F16" s="63"/>
    </row>
    <row r="17" spans="1:6" ht="16.149999999999999" customHeight="1" x14ac:dyDescent="0.25">
      <c r="A17" s="98" t="s">
        <v>184</v>
      </c>
      <c r="B17" s="98"/>
      <c r="C17" s="99"/>
      <c r="D17" s="62"/>
      <c r="E17" s="62"/>
      <c r="F17" s="63"/>
    </row>
    <row r="18" spans="1:6" ht="28.9" customHeight="1" x14ac:dyDescent="0.25">
      <c r="A18" s="98" t="s">
        <v>199</v>
      </c>
      <c r="B18" s="98"/>
      <c r="C18" s="99"/>
      <c r="D18" s="62"/>
      <c r="E18" s="62"/>
      <c r="F18" s="63"/>
    </row>
    <row r="19" spans="1:6" ht="15.6" customHeight="1" x14ac:dyDescent="0.25">
      <c r="A19" s="98" t="s">
        <v>200</v>
      </c>
      <c r="B19" s="98"/>
      <c r="C19" s="99"/>
      <c r="D19" s="62"/>
      <c r="E19" s="62"/>
      <c r="F19" s="63"/>
    </row>
    <row r="20" spans="1:6" x14ac:dyDescent="0.25">
      <c r="A20" s="98" t="s">
        <v>201</v>
      </c>
      <c r="B20" s="98"/>
      <c r="C20" s="99"/>
      <c r="D20" s="62"/>
      <c r="E20" s="62"/>
      <c r="F20" s="63"/>
    </row>
    <row r="21" spans="1:6" x14ac:dyDescent="0.25">
      <c r="A21" s="98" t="s">
        <v>202</v>
      </c>
      <c r="B21" s="98"/>
      <c r="C21" s="99"/>
      <c r="D21" s="62"/>
      <c r="E21" s="62"/>
      <c r="F21" s="63"/>
    </row>
    <row r="22" spans="1:6" x14ac:dyDescent="0.25">
      <c r="A22" s="98" t="s">
        <v>203</v>
      </c>
      <c r="B22" s="98"/>
      <c r="C22" s="99"/>
      <c r="D22" s="62"/>
      <c r="E22" s="62"/>
      <c r="F22" s="63"/>
    </row>
    <row r="23" spans="1:6" ht="28.5" customHeight="1" x14ac:dyDescent="0.25">
      <c r="A23" s="98" t="s">
        <v>204</v>
      </c>
      <c r="B23" s="98"/>
      <c r="C23" s="99"/>
      <c r="D23" s="62"/>
      <c r="E23" s="62"/>
      <c r="F23" s="63"/>
    </row>
    <row r="24" spans="1:6" x14ac:dyDescent="0.25">
      <c r="A24" s="98" t="s">
        <v>195</v>
      </c>
      <c r="B24" s="98"/>
      <c r="C24" s="99"/>
      <c r="D24" s="62"/>
      <c r="E24" s="62"/>
      <c r="F24" s="63"/>
    </row>
    <row r="25" spans="1:6" x14ac:dyDescent="0.25">
      <c r="A25" s="98" t="s">
        <v>185</v>
      </c>
      <c r="B25" s="98"/>
      <c r="C25" s="99"/>
      <c r="D25" s="62"/>
      <c r="E25" s="62"/>
      <c r="F25" s="63"/>
    </row>
    <row r="26" spans="1:6" ht="43.15" customHeight="1" thickBot="1" x14ac:dyDescent="0.3">
      <c r="A26" s="98" t="s">
        <v>186</v>
      </c>
      <c r="B26" s="98"/>
      <c r="C26" s="99"/>
      <c r="D26" s="62"/>
      <c r="E26" s="62"/>
      <c r="F26" s="63"/>
    </row>
    <row r="27" spans="1:6" ht="31.15" customHeight="1" x14ac:dyDescent="0.25">
      <c r="A27" s="100" t="s">
        <v>188</v>
      </c>
      <c r="B27" s="101"/>
      <c r="C27" s="101"/>
      <c r="D27" s="101"/>
      <c r="E27" s="101"/>
      <c r="F27" s="101"/>
    </row>
    <row r="28" spans="1:6" ht="33" customHeight="1" x14ac:dyDescent="0.25">
      <c r="A28" s="98" t="s">
        <v>196</v>
      </c>
      <c r="B28" s="98"/>
      <c r="C28" s="99"/>
      <c r="D28" s="62"/>
      <c r="E28" s="62"/>
      <c r="F28" s="63"/>
    </row>
    <row r="29" spans="1:6" x14ac:dyDescent="0.25">
      <c r="A29" s="98" t="s">
        <v>189</v>
      </c>
      <c r="B29" s="98"/>
      <c r="C29" s="99"/>
      <c r="D29" s="62"/>
      <c r="E29" s="62"/>
      <c r="F29" s="63"/>
    </row>
    <row r="30" spans="1:6" x14ac:dyDescent="0.25">
      <c r="A30" s="98" t="s">
        <v>205</v>
      </c>
      <c r="B30" s="98"/>
      <c r="C30" s="99"/>
      <c r="D30" s="62"/>
      <c r="E30" s="62"/>
      <c r="F30" s="63"/>
    </row>
    <row r="31" spans="1:6" ht="27.6" customHeight="1" x14ac:dyDescent="0.25">
      <c r="A31" s="98" t="s">
        <v>206</v>
      </c>
      <c r="B31" s="98"/>
      <c r="C31" s="99"/>
      <c r="D31" s="62"/>
      <c r="E31" s="62"/>
      <c r="F31" s="63"/>
    </row>
    <row r="32" spans="1:6" x14ac:dyDescent="0.25">
      <c r="A32" s="98" t="s">
        <v>207</v>
      </c>
      <c r="B32" s="98"/>
      <c r="C32" s="99"/>
      <c r="D32" s="62"/>
      <c r="E32" s="62"/>
      <c r="F32" s="63"/>
    </row>
    <row r="33" spans="1:6" x14ac:dyDescent="0.25">
      <c r="A33" s="98" t="s">
        <v>190</v>
      </c>
      <c r="B33" s="98"/>
      <c r="C33" s="99"/>
      <c r="D33" s="62"/>
      <c r="E33" s="62"/>
      <c r="F33" s="63"/>
    </row>
    <row r="34" spans="1:6" x14ac:dyDescent="0.25">
      <c r="A34" s="98" t="s">
        <v>191</v>
      </c>
      <c r="B34" s="98"/>
      <c r="C34" s="99"/>
      <c r="D34" s="62"/>
      <c r="E34" s="62"/>
      <c r="F34" s="63"/>
    </row>
  </sheetData>
  <mergeCells count="35">
    <mergeCell ref="A1:F1"/>
    <mergeCell ref="A2:F2"/>
    <mergeCell ref="A9:C9"/>
    <mergeCell ref="A10:C10"/>
    <mergeCell ref="A11:C11"/>
    <mergeCell ref="A12:C12"/>
    <mergeCell ref="A19:C19"/>
    <mergeCell ref="A13:C13"/>
    <mergeCell ref="A3:B3"/>
    <mergeCell ref="A7:F7"/>
    <mergeCell ref="A8:C8"/>
    <mergeCell ref="D4:E4"/>
    <mergeCell ref="D5:E5"/>
    <mergeCell ref="D6:E6"/>
    <mergeCell ref="C3:E3"/>
    <mergeCell ref="A14:C14"/>
    <mergeCell ref="A15:C15"/>
    <mergeCell ref="A16:C16"/>
    <mergeCell ref="A17:C17"/>
    <mergeCell ref="A18:C18"/>
    <mergeCell ref="A25:C25"/>
    <mergeCell ref="A26:C26"/>
    <mergeCell ref="A28:C28"/>
    <mergeCell ref="A29:C29"/>
    <mergeCell ref="A27:F27"/>
    <mergeCell ref="A20:C20"/>
    <mergeCell ref="A21:C21"/>
    <mergeCell ref="A22:C22"/>
    <mergeCell ref="A23:C23"/>
    <mergeCell ref="A24:C24"/>
    <mergeCell ref="A30:C30"/>
    <mergeCell ref="A31:C31"/>
    <mergeCell ref="A32:C32"/>
    <mergeCell ref="A33:C33"/>
    <mergeCell ref="A34:C34"/>
  </mergeCells>
  <dataValidations count="2">
    <dataValidation type="list" allowBlank="1" showInputMessage="1" showErrorMessage="1" sqref="D9:D26 D28:D34" xr:uid="{E197168D-A330-4F07-9415-0612F7AB5A5F}">
      <formula1>"Completely, Partially, Not at All"</formula1>
    </dataValidation>
    <dataValidation type="list" allowBlank="1" showInputMessage="1" showErrorMessage="1" sqref="E9:E26 E28:E34" xr:uid="{405A961E-E7D1-4451-ACAE-66E725F44881}">
      <formula1>"Out-of-the-Box, Configuration, Customization"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3"/>
  <sheetViews>
    <sheetView zoomScale="160" zoomScaleNormal="160" zoomScalePageLayoutView="50" workbookViewId="0">
      <selection activeCell="F4" sqref="F4"/>
    </sheetView>
  </sheetViews>
  <sheetFormatPr defaultColWidth="9.28515625" defaultRowHeight="12.75" x14ac:dyDescent="0.2"/>
  <cols>
    <col min="1" max="1" width="11.7109375" style="1" customWidth="1"/>
    <col min="2" max="2" width="27.7109375" style="3" customWidth="1"/>
    <col min="3" max="3" width="11.28515625" style="1" customWidth="1"/>
    <col min="4" max="4" width="15.140625" style="1" customWidth="1"/>
    <col min="5" max="5" width="15.28515625" style="1" customWidth="1"/>
    <col min="6" max="8" width="28.42578125" style="1" customWidth="1"/>
    <col min="9" max="12" width="18.7109375" style="1" customWidth="1"/>
    <col min="13" max="13" width="18" style="1" customWidth="1"/>
    <col min="14" max="14" width="12" style="1" customWidth="1"/>
    <col min="15" max="15" width="9.28515625" style="1"/>
    <col min="16" max="16" width="12.28515625" style="1" customWidth="1"/>
    <col min="17" max="16384" width="9.28515625" style="1"/>
  </cols>
  <sheetData>
    <row r="1" spans="1:5" ht="44.45" customHeight="1" x14ac:dyDescent="0.2">
      <c r="A1" s="112" t="s">
        <v>159</v>
      </c>
      <c r="B1" s="113"/>
      <c r="C1" s="113"/>
      <c r="D1" s="113"/>
      <c r="E1" s="113"/>
    </row>
    <row r="2" spans="1:5" ht="7.15" customHeight="1" x14ac:dyDescent="0.2">
      <c r="A2" s="125"/>
      <c r="B2" s="125"/>
      <c r="C2" s="125"/>
      <c r="D2" s="125"/>
      <c r="E2" s="125"/>
    </row>
    <row r="3" spans="1:5" ht="17.45" customHeight="1" x14ac:dyDescent="0.2">
      <c r="A3" s="112" t="s">
        <v>160</v>
      </c>
      <c r="B3" s="112"/>
      <c r="C3" s="112"/>
      <c r="D3" s="112"/>
      <c r="E3" s="112"/>
    </row>
    <row r="4" spans="1:5" ht="72" customHeight="1" x14ac:dyDescent="0.2">
      <c r="A4" s="117" t="s">
        <v>192</v>
      </c>
      <c r="B4" s="118"/>
      <c r="C4" s="118"/>
      <c r="D4" s="118"/>
      <c r="E4" s="119"/>
    </row>
    <row r="5" spans="1:5" ht="57.6" customHeight="1" x14ac:dyDescent="0.2">
      <c r="A5" s="126" t="s">
        <v>193</v>
      </c>
      <c r="B5" s="126"/>
      <c r="C5" s="126"/>
      <c r="D5" s="127">
        <v>0</v>
      </c>
      <c r="E5" s="128"/>
    </row>
    <row r="6" spans="1:5" ht="7.9" customHeight="1" x14ac:dyDescent="0.2">
      <c r="A6" s="125"/>
      <c r="B6" s="125"/>
      <c r="C6" s="125"/>
      <c r="D6" s="125"/>
      <c r="E6" s="125"/>
    </row>
    <row r="7" spans="1:5" ht="13.9" customHeight="1" x14ac:dyDescent="0.2">
      <c r="A7" s="113" t="s">
        <v>148</v>
      </c>
      <c r="B7" s="113"/>
      <c r="C7" s="113"/>
      <c r="D7" s="113"/>
      <c r="E7" s="113"/>
    </row>
    <row r="8" spans="1:5" ht="31.15" customHeight="1" x14ac:dyDescent="0.2">
      <c r="A8" s="117" t="s">
        <v>158</v>
      </c>
      <c r="B8" s="118"/>
      <c r="C8" s="118"/>
      <c r="D8" s="118"/>
      <c r="E8" s="119"/>
    </row>
    <row r="9" spans="1:5" ht="17.45" customHeight="1" x14ac:dyDescent="0.2">
      <c r="A9" s="122" t="s">
        <v>153</v>
      </c>
      <c r="B9" s="123"/>
      <c r="C9" s="123"/>
      <c r="D9" s="123"/>
      <c r="E9" s="124"/>
    </row>
    <row r="10" spans="1:5" ht="39.4" customHeight="1" x14ac:dyDescent="0.2">
      <c r="A10" s="117" t="s">
        <v>155</v>
      </c>
      <c r="B10" s="118"/>
      <c r="C10" s="118"/>
      <c r="D10" s="118"/>
      <c r="E10" s="119"/>
    </row>
    <row r="11" spans="1:5" x14ac:dyDescent="0.2">
      <c r="A11" s="120" t="s">
        <v>149</v>
      </c>
      <c r="B11" s="121"/>
      <c r="C11" s="52" t="s">
        <v>150</v>
      </c>
      <c r="D11" s="52" t="s">
        <v>151</v>
      </c>
      <c r="E11" s="52" t="s">
        <v>152</v>
      </c>
    </row>
    <row r="12" spans="1:5" x14ac:dyDescent="0.2">
      <c r="A12" s="115" t="s">
        <v>146</v>
      </c>
      <c r="B12" s="116"/>
      <c r="C12" s="51">
        <v>1</v>
      </c>
      <c r="D12" s="51" t="s">
        <v>154</v>
      </c>
      <c r="E12" s="53"/>
    </row>
    <row r="13" spans="1:5" x14ac:dyDescent="0.2">
      <c r="A13" s="115" t="s">
        <v>147</v>
      </c>
      <c r="B13" s="116"/>
      <c r="C13" s="51">
        <v>1</v>
      </c>
      <c r="D13" s="51" t="s">
        <v>154</v>
      </c>
      <c r="E13" s="53"/>
    </row>
    <row r="14" spans="1:5" ht="16.899999999999999" customHeight="1" x14ac:dyDescent="0.2">
      <c r="A14" s="122" t="s">
        <v>156</v>
      </c>
      <c r="B14" s="123"/>
      <c r="C14" s="123"/>
      <c r="D14" s="123"/>
      <c r="E14" s="124"/>
    </row>
    <row r="15" spans="1:5" ht="30.6" customHeight="1" x14ac:dyDescent="0.2">
      <c r="A15" s="117" t="s">
        <v>157</v>
      </c>
      <c r="B15" s="118"/>
      <c r="C15" s="118"/>
      <c r="D15" s="118"/>
      <c r="E15" s="119"/>
    </row>
    <row r="16" spans="1:5" x14ac:dyDescent="0.2">
      <c r="A16" s="120" t="s">
        <v>149</v>
      </c>
      <c r="B16" s="121"/>
      <c r="C16" s="52" t="s">
        <v>150</v>
      </c>
      <c r="D16" s="52" t="s">
        <v>151</v>
      </c>
      <c r="E16" s="52" t="s">
        <v>152</v>
      </c>
    </row>
    <row r="17" spans="1:5" x14ac:dyDescent="0.2">
      <c r="A17" s="115"/>
      <c r="B17" s="116"/>
      <c r="C17" s="51"/>
      <c r="D17" s="51"/>
      <c r="E17" s="53"/>
    </row>
    <row r="18" spans="1:5" x14ac:dyDescent="0.2">
      <c r="A18" s="115"/>
      <c r="B18" s="116"/>
      <c r="C18" s="51"/>
      <c r="D18" s="51"/>
      <c r="E18" s="53"/>
    </row>
    <row r="19" spans="1:5" x14ac:dyDescent="0.2">
      <c r="A19" s="115"/>
      <c r="B19" s="116"/>
      <c r="C19" s="51"/>
      <c r="D19" s="51"/>
      <c r="E19" s="53"/>
    </row>
    <row r="20" spans="1:5" x14ac:dyDescent="0.2">
      <c r="A20" s="115"/>
      <c r="B20" s="116"/>
      <c r="C20" s="51"/>
      <c r="D20" s="51"/>
      <c r="E20" s="53"/>
    </row>
    <row r="21" spans="1:5" x14ac:dyDescent="0.2">
      <c r="A21" s="115"/>
      <c r="B21" s="116"/>
      <c r="C21" s="51"/>
      <c r="D21" s="51"/>
      <c r="E21" s="53"/>
    </row>
    <row r="22" spans="1:5" x14ac:dyDescent="0.2">
      <c r="A22" s="115"/>
      <c r="B22" s="116"/>
      <c r="C22" s="51"/>
      <c r="D22" s="51"/>
      <c r="E22" s="53"/>
    </row>
    <row r="23" spans="1:5" x14ac:dyDescent="0.2">
      <c r="A23" s="115"/>
      <c r="B23" s="116"/>
      <c r="C23" s="51"/>
      <c r="D23" s="51"/>
      <c r="E23" s="53"/>
    </row>
  </sheetData>
  <mergeCells count="24">
    <mergeCell ref="A1:E1"/>
    <mergeCell ref="A8:E8"/>
    <mergeCell ref="A9:E9"/>
    <mergeCell ref="A10:E10"/>
    <mergeCell ref="A14:E14"/>
    <mergeCell ref="A13:B13"/>
    <mergeCell ref="A11:B11"/>
    <mergeCell ref="A7:E7"/>
    <mergeCell ref="A12:B12"/>
    <mergeCell ref="A6:E6"/>
    <mergeCell ref="A3:E3"/>
    <mergeCell ref="A2:E2"/>
    <mergeCell ref="A4:E4"/>
    <mergeCell ref="A5:C5"/>
    <mergeCell ref="D5:E5"/>
    <mergeCell ref="A20:B20"/>
    <mergeCell ref="A21:B21"/>
    <mergeCell ref="A22:B22"/>
    <mergeCell ref="A23:B23"/>
    <mergeCell ref="A15:E15"/>
    <mergeCell ref="A16:B16"/>
    <mergeCell ref="A17:B17"/>
    <mergeCell ref="A18:B18"/>
    <mergeCell ref="A19:B19"/>
  </mergeCells>
  <dataValidations count="1">
    <dataValidation type="list" allowBlank="1" showInputMessage="1" showErrorMessage="1" sqref="D15 D17:D23" xr:uid="{7B12F28C-0960-45AB-A9C6-9B0DAB873EB4}">
      <formula1>"One-Time, Annual, Monthly"</formula1>
    </dataValidation>
  </dataValidations>
  <pageMargins left="0.7" right="0.7" top="0.75" bottom="0.75" header="0.3" footer="0.3"/>
  <pageSetup paperSize="5"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62"/>
  <sheetViews>
    <sheetView workbookViewId="0">
      <selection activeCell="L32" sqref="L32"/>
    </sheetView>
  </sheetViews>
  <sheetFormatPr defaultRowHeight="15" x14ac:dyDescent="0.25"/>
  <cols>
    <col min="1" max="1" width="24.7109375" customWidth="1"/>
  </cols>
  <sheetData>
    <row r="1" spans="1:1" x14ac:dyDescent="0.25">
      <c r="A1" s="49" t="s">
        <v>31</v>
      </c>
    </row>
    <row r="2" spans="1:1" x14ac:dyDescent="0.25">
      <c r="A2" s="36" t="s">
        <v>32</v>
      </c>
    </row>
    <row r="3" spans="1:1" x14ac:dyDescent="0.25">
      <c r="A3" s="36" t="s">
        <v>33</v>
      </c>
    </row>
    <row r="4" spans="1:1" x14ac:dyDescent="0.25">
      <c r="A4" s="36" t="s">
        <v>34</v>
      </c>
    </row>
    <row r="5" spans="1:1" x14ac:dyDescent="0.25">
      <c r="A5" s="36" t="s">
        <v>35</v>
      </c>
    </row>
    <row r="6" spans="1:1" x14ac:dyDescent="0.25">
      <c r="A6" s="36" t="s">
        <v>36</v>
      </c>
    </row>
    <row r="7" spans="1:1" x14ac:dyDescent="0.25">
      <c r="A7" s="36" t="s">
        <v>37</v>
      </c>
    </row>
    <row r="8" spans="1:1" x14ac:dyDescent="0.25">
      <c r="A8" s="37" t="s">
        <v>38</v>
      </c>
    </row>
    <row r="9" spans="1:1" x14ac:dyDescent="0.25">
      <c r="A9" s="37" t="s">
        <v>39</v>
      </c>
    </row>
    <row r="10" spans="1:1" x14ac:dyDescent="0.25">
      <c r="A10" s="37" t="s">
        <v>40</v>
      </c>
    </row>
    <row r="11" spans="1:1" x14ac:dyDescent="0.25">
      <c r="A11" s="37" t="s">
        <v>41</v>
      </c>
    </row>
    <row r="12" spans="1:1" x14ac:dyDescent="0.25">
      <c r="A12" s="37" t="s">
        <v>42</v>
      </c>
    </row>
    <row r="13" spans="1:1" x14ac:dyDescent="0.25">
      <c r="A13" s="37" t="s">
        <v>43</v>
      </c>
    </row>
    <row r="14" spans="1:1" x14ac:dyDescent="0.25">
      <c r="A14" s="37" t="s">
        <v>44</v>
      </c>
    </row>
    <row r="15" spans="1:1" x14ac:dyDescent="0.25">
      <c r="A15" s="36" t="s">
        <v>45</v>
      </c>
    </row>
    <row r="16" spans="1:1" x14ac:dyDescent="0.25">
      <c r="A16" s="36" t="s">
        <v>46</v>
      </c>
    </row>
    <row r="17" spans="1:1" x14ac:dyDescent="0.25">
      <c r="A17" s="36" t="s">
        <v>47</v>
      </c>
    </row>
    <row r="18" spans="1:1" x14ac:dyDescent="0.25">
      <c r="A18" s="36" t="s">
        <v>48</v>
      </c>
    </row>
    <row r="19" spans="1:1" x14ac:dyDescent="0.25">
      <c r="A19" s="36" t="s">
        <v>49</v>
      </c>
    </row>
    <row r="20" spans="1:1" x14ac:dyDescent="0.25">
      <c r="A20" s="36" t="s">
        <v>50</v>
      </c>
    </row>
    <row r="21" spans="1:1" x14ac:dyDescent="0.25">
      <c r="A21" s="38" t="s">
        <v>51</v>
      </c>
    </row>
    <row r="22" spans="1:1" x14ac:dyDescent="0.25">
      <c r="A22" s="38" t="s">
        <v>52</v>
      </c>
    </row>
    <row r="23" spans="1:1" x14ac:dyDescent="0.25">
      <c r="A23" s="38" t="s">
        <v>53</v>
      </c>
    </row>
    <row r="24" spans="1:1" x14ac:dyDescent="0.25">
      <c r="A24" s="39" t="s">
        <v>54</v>
      </c>
    </row>
    <row r="25" spans="1:1" x14ac:dyDescent="0.25">
      <c r="A25" s="39" t="s">
        <v>55</v>
      </c>
    </row>
    <row r="26" spans="1:1" x14ac:dyDescent="0.25">
      <c r="A26" s="40" t="s">
        <v>56</v>
      </c>
    </row>
    <row r="27" spans="1:1" x14ac:dyDescent="0.25">
      <c r="A27" s="40" t="s">
        <v>57</v>
      </c>
    </row>
    <row r="28" spans="1:1" x14ac:dyDescent="0.25">
      <c r="A28" s="40" t="s">
        <v>58</v>
      </c>
    </row>
    <row r="29" spans="1:1" x14ac:dyDescent="0.25">
      <c r="A29" s="40" t="s">
        <v>59</v>
      </c>
    </row>
    <row r="30" spans="1:1" x14ac:dyDescent="0.25">
      <c r="A30" s="40" t="s">
        <v>60</v>
      </c>
    </row>
    <row r="31" spans="1:1" x14ac:dyDescent="0.25">
      <c r="A31" s="40" t="s">
        <v>61</v>
      </c>
    </row>
    <row r="32" spans="1:1" x14ac:dyDescent="0.25">
      <c r="A32" s="40" t="s">
        <v>62</v>
      </c>
    </row>
    <row r="33" spans="1:1" x14ac:dyDescent="0.25">
      <c r="A33" s="40" t="s">
        <v>63</v>
      </c>
    </row>
    <row r="34" spans="1:1" x14ac:dyDescent="0.25">
      <c r="A34" s="40" t="s">
        <v>64</v>
      </c>
    </row>
    <row r="35" spans="1:1" x14ac:dyDescent="0.25">
      <c r="A35" s="41" t="s">
        <v>65</v>
      </c>
    </row>
    <row r="36" spans="1:1" x14ac:dyDescent="0.25">
      <c r="A36" s="41" t="s">
        <v>66</v>
      </c>
    </row>
    <row r="37" spans="1:1" x14ac:dyDescent="0.25">
      <c r="A37" s="41" t="s">
        <v>67</v>
      </c>
    </row>
    <row r="38" spans="1:1" x14ac:dyDescent="0.25">
      <c r="A38" s="41" t="s">
        <v>68</v>
      </c>
    </row>
    <row r="39" spans="1:1" x14ac:dyDescent="0.25">
      <c r="A39" s="41" t="s">
        <v>69</v>
      </c>
    </row>
    <row r="40" spans="1:1" x14ac:dyDescent="0.25">
      <c r="A40" s="41" t="s">
        <v>70</v>
      </c>
    </row>
    <row r="41" spans="1:1" x14ac:dyDescent="0.25">
      <c r="A41" s="41" t="s">
        <v>71</v>
      </c>
    </row>
    <row r="42" spans="1:1" x14ac:dyDescent="0.25">
      <c r="A42" s="41" t="s">
        <v>72</v>
      </c>
    </row>
    <row r="43" spans="1:1" x14ac:dyDescent="0.25">
      <c r="A43" s="38" t="s">
        <v>73</v>
      </c>
    </row>
    <row r="44" spans="1:1" x14ac:dyDescent="0.25">
      <c r="A44" s="38" t="s">
        <v>74</v>
      </c>
    </row>
    <row r="45" spans="1:1" x14ac:dyDescent="0.25">
      <c r="A45" s="38" t="s">
        <v>75</v>
      </c>
    </row>
    <row r="46" spans="1:1" x14ac:dyDescent="0.25">
      <c r="A46" s="38" t="s">
        <v>76</v>
      </c>
    </row>
    <row r="47" spans="1:1" x14ac:dyDescent="0.25">
      <c r="A47" s="38" t="s">
        <v>77</v>
      </c>
    </row>
    <row r="48" spans="1:1" x14ac:dyDescent="0.25">
      <c r="A48" s="38" t="s">
        <v>78</v>
      </c>
    </row>
    <row r="49" spans="1:1" x14ac:dyDescent="0.25">
      <c r="A49" s="38" t="s">
        <v>79</v>
      </c>
    </row>
    <row r="50" spans="1:1" x14ac:dyDescent="0.25">
      <c r="A50" s="38" t="s">
        <v>80</v>
      </c>
    </row>
    <row r="51" spans="1:1" x14ac:dyDescent="0.25">
      <c r="A51" s="38" t="s">
        <v>81</v>
      </c>
    </row>
    <row r="52" spans="1:1" x14ac:dyDescent="0.25">
      <c r="A52" s="38" t="s">
        <v>82</v>
      </c>
    </row>
    <row r="53" spans="1:1" x14ac:dyDescent="0.25">
      <c r="A53" s="38" t="s">
        <v>83</v>
      </c>
    </row>
    <row r="54" spans="1:1" x14ac:dyDescent="0.25">
      <c r="A54" s="38" t="s">
        <v>84</v>
      </c>
    </row>
    <row r="55" spans="1:1" x14ac:dyDescent="0.25">
      <c r="A55" s="38" t="s">
        <v>85</v>
      </c>
    </row>
    <row r="56" spans="1:1" x14ac:dyDescent="0.25">
      <c r="A56" s="38" t="s">
        <v>86</v>
      </c>
    </row>
    <row r="57" spans="1:1" x14ac:dyDescent="0.25">
      <c r="A57" s="41" t="s">
        <v>87</v>
      </c>
    </row>
    <row r="58" spans="1:1" x14ac:dyDescent="0.25">
      <c r="A58" s="41" t="s">
        <v>88</v>
      </c>
    </row>
    <row r="59" spans="1:1" x14ac:dyDescent="0.25">
      <c r="A59" s="41" t="s">
        <v>89</v>
      </c>
    </row>
    <row r="60" spans="1:1" x14ac:dyDescent="0.25">
      <c r="A60" s="41" t="s">
        <v>90</v>
      </c>
    </row>
    <row r="61" spans="1:1" x14ac:dyDescent="0.25">
      <c r="A61" s="41" t="s">
        <v>91</v>
      </c>
    </row>
    <row r="62" spans="1:1" x14ac:dyDescent="0.25">
      <c r="A62" s="41" t="s">
        <v>92</v>
      </c>
    </row>
  </sheetData>
  <conditionalFormatting sqref="A2:A34">
    <cfRule type="expression" dxfId="4" priority="7">
      <formula>#REF!=1</formula>
    </cfRule>
    <cfRule type="expression" dxfId="3" priority="8">
      <formula>#REF!="yes"</formula>
    </cfRule>
  </conditionalFormatting>
  <conditionalFormatting sqref="A35:A56">
    <cfRule type="expression" dxfId="2" priority="2">
      <formula>$B35=1</formula>
    </cfRule>
  </conditionalFormatting>
  <conditionalFormatting sqref="A43:A56">
    <cfRule type="expression" dxfId="1" priority="3">
      <formula>#REF!="yes"</formula>
    </cfRule>
  </conditionalFormatting>
  <conditionalFormatting sqref="A57:A62">
    <cfRule type="expression" dxfId="0" priority="1">
      <formula>#REF!=1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9"/>
  <sheetViews>
    <sheetView workbookViewId="0">
      <selection activeCell="B1" sqref="B1:B17"/>
    </sheetView>
  </sheetViews>
  <sheetFormatPr defaultColWidth="9.28515625" defaultRowHeight="12.75" x14ac:dyDescent="0.2"/>
  <cols>
    <col min="1" max="1" width="22.7109375" style="1" customWidth="1"/>
    <col min="2" max="2" width="23.7109375" style="1" customWidth="1"/>
    <col min="3" max="3" width="16.7109375" style="1" customWidth="1"/>
    <col min="4" max="4" width="30.7109375" style="1" customWidth="1"/>
    <col min="5" max="16384" width="9.28515625" style="1"/>
  </cols>
  <sheetData>
    <row r="1" spans="1:4" x14ac:dyDescent="0.2">
      <c r="A1" s="1" t="s">
        <v>93</v>
      </c>
      <c r="B1" s="1" t="s">
        <v>94</v>
      </c>
    </row>
    <row r="2" spans="1:4" ht="15" x14ac:dyDescent="0.25">
      <c r="A2" s="1" t="s">
        <v>5</v>
      </c>
      <c r="B2" s="31" t="str">
        <f t="shared" ref="B2:B19" si="0">HYPERLINK("#'"&amp;A2&amp;"'!A1",A2)</f>
        <v>Tab 1-Instructions</v>
      </c>
      <c r="C2" s="32"/>
      <c r="D2" s="32"/>
    </row>
    <row r="3" spans="1:4" x14ac:dyDescent="0.2">
      <c r="A3" s="1" t="s">
        <v>95</v>
      </c>
      <c r="B3" s="31" t="str">
        <f t="shared" si="0"/>
        <v>Tab 2-Total Summary</v>
      </c>
      <c r="C3" s="4"/>
      <c r="D3" s="4"/>
    </row>
    <row r="4" spans="1:4" x14ac:dyDescent="0.2">
      <c r="A4" s="1" t="s">
        <v>96</v>
      </c>
      <c r="B4" s="31" t="str">
        <f t="shared" si="0"/>
        <v>Tab 3-Summary by Milestone-IMP</v>
      </c>
      <c r="C4" s="4"/>
      <c r="D4" s="4"/>
    </row>
    <row r="5" spans="1:4" x14ac:dyDescent="0.2">
      <c r="A5" s="1" t="s">
        <v>97</v>
      </c>
      <c r="B5" s="31" t="str">
        <f t="shared" si="0"/>
        <v>Tab 4-Summary by Category-IMP</v>
      </c>
      <c r="C5" s="4"/>
      <c r="D5" s="4"/>
    </row>
    <row r="6" spans="1:4" x14ac:dyDescent="0.2">
      <c r="A6" s="1" t="s">
        <v>98</v>
      </c>
      <c r="B6" s="31" t="str">
        <f t="shared" si="0"/>
        <v>Tab 5-Services Costs-IMP</v>
      </c>
      <c r="C6" s="4"/>
      <c r="D6" s="4"/>
    </row>
    <row r="7" spans="1:4" x14ac:dyDescent="0.2">
      <c r="A7" s="1" t="s">
        <v>99</v>
      </c>
      <c r="B7" s="31" t="str">
        <f t="shared" si="0"/>
        <v>Tab 6-Software Costs-IMP</v>
      </c>
      <c r="C7" s="4"/>
      <c r="D7" s="4"/>
    </row>
    <row r="8" spans="1:4" x14ac:dyDescent="0.2">
      <c r="A8" s="1" t="s">
        <v>100</v>
      </c>
      <c r="B8" s="31" t="str">
        <f t="shared" si="0"/>
        <v>Tab 6a-Software Description</v>
      </c>
    </row>
    <row r="9" spans="1:4" x14ac:dyDescent="0.2">
      <c r="A9" s="1" t="s">
        <v>101</v>
      </c>
      <c r="B9" s="31" t="str">
        <f t="shared" si="0"/>
        <v>Tab 7-Other Costs-IMP</v>
      </c>
    </row>
    <row r="10" spans="1:4" x14ac:dyDescent="0.2">
      <c r="A10" s="1" t="s">
        <v>102</v>
      </c>
      <c r="B10" s="31" t="str">
        <f t="shared" si="0"/>
        <v>Tab 7a-Other Costs Desc</v>
      </c>
    </row>
    <row r="11" spans="1:4" x14ac:dyDescent="0.2">
      <c r="A11" s="1" t="s">
        <v>103</v>
      </c>
      <c r="B11" s="31" t="str">
        <f t="shared" si="0"/>
        <v>Tab 8-Summary by Cat-ONGOING</v>
      </c>
    </row>
    <row r="12" spans="1:4" x14ac:dyDescent="0.2">
      <c r="A12" s="1" t="s">
        <v>104</v>
      </c>
      <c r="B12" s="31" t="str">
        <f t="shared" si="0"/>
        <v>Tab 9-Service Costs-ONGOING</v>
      </c>
    </row>
    <row r="13" spans="1:4" x14ac:dyDescent="0.2">
      <c r="A13" s="1" t="s">
        <v>105</v>
      </c>
      <c r="B13" s="31" t="str">
        <f t="shared" si="0"/>
        <v>Tab 10-Software Costs-ONGOING</v>
      </c>
    </row>
    <row r="14" spans="1:4" x14ac:dyDescent="0.2">
      <c r="A14" s="1" t="s">
        <v>106</v>
      </c>
      <c r="B14" s="31" t="str">
        <f t="shared" si="0"/>
        <v>Tab 11-Other Costs-ONGOING</v>
      </c>
    </row>
    <row r="15" spans="1:4" x14ac:dyDescent="0.2">
      <c r="A15" s="1" t="s">
        <v>107</v>
      </c>
      <c r="B15" s="31" t="str">
        <f t="shared" si="0"/>
        <v>Tab 12-Infrastructure Required</v>
      </c>
    </row>
    <row r="16" spans="1:4" x14ac:dyDescent="0.2">
      <c r="A16" s="1" t="s">
        <v>108</v>
      </c>
      <c r="B16" s="31" t="str">
        <f t="shared" si="0"/>
        <v>Tab 13-Fixed Hourly Rates</v>
      </c>
    </row>
    <row r="17" spans="1:2" x14ac:dyDescent="0.2">
      <c r="A17" s="1" t="s">
        <v>109</v>
      </c>
      <c r="B17" s="31" t="str">
        <f t="shared" si="0"/>
        <v>Tab 14-Assumptions</v>
      </c>
    </row>
    <row r="18" spans="1:2" x14ac:dyDescent="0.2">
      <c r="A18" s="1" t="s">
        <v>110</v>
      </c>
      <c r="B18" s="31" t="str">
        <f t="shared" si="0"/>
        <v>Lookup</v>
      </c>
    </row>
    <row r="19" spans="1:2" x14ac:dyDescent="0.2">
      <c r="B19" s="31">
        <f t="shared" si="0"/>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4"/>
  <sheetViews>
    <sheetView workbookViewId="0">
      <selection activeCell="E25" sqref="E25"/>
    </sheetView>
  </sheetViews>
  <sheetFormatPr defaultColWidth="9.28515625" defaultRowHeight="12.75" x14ac:dyDescent="0.2"/>
  <cols>
    <col min="1" max="1" width="19.28515625" style="1" customWidth="1"/>
    <col min="2" max="5" width="17.7109375" style="1" customWidth="1"/>
    <col min="6" max="16384" width="9.28515625" style="1"/>
  </cols>
  <sheetData>
    <row r="1" spans="1:5" ht="15" x14ac:dyDescent="0.25">
      <c r="A1" s="33" t="s">
        <v>111</v>
      </c>
      <c r="B1" s="32" t="s">
        <v>112</v>
      </c>
      <c r="C1" s="32" t="s">
        <v>113</v>
      </c>
      <c r="D1" s="32" t="s">
        <v>114</v>
      </c>
      <c r="E1" s="32" t="s">
        <v>115</v>
      </c>
    </row>
    <row r="2" spans="1:5" ht="38.25" x14ac:dyDescent="0.2">
      <c r="A2" s="1" t="s">
        <v>116</v>
      </c>
      <c r="B2" s="4" t="s">
        <v>117</v>
      </c>
      <c r="C2" s="4" t="s">
        <v>118</v>
      </c>
      <c r="D2" s="4" t="s">
        <v>119</v>
      </c>
      <c r="E2" s="4" t="s">
        <v>120</v>
      </c>
    </row>
    <row r="3" spans="1:5" ht="25.5" x14ac:dyDescent="0.2">
      <c r="A3" s="1" t="s">
        <v>121</v>
      </c>
      <c r="B3" s="4" t="s">
        <v>122</v>
      </c>
      <c r="C3" s="4" t="s">
        <v>123</v>
      </c>
      <c r="D3" s="4" t="s">
        <v>124</v>
      </c>
      <c r="E3" s="4" t="s">
        <v>125</v>
      </c>
    </row>
    <row r="4" spans="1:5" x14ac:dyDescent="0.2">
      <c r="A4" s="1" t="s">
        <v>126</v>
      </c>
      <c r="B4" s="4" t="s">
        <v>127</v>
      </c>
      <c r="C4" s="4" t="s">
        <v>128</v>
      </c>
      <c r="D4" s="4" t="s">
        <v>129</v>
      </c>
      <c r="E4" s="4" t="s">
        <v>7</v>
      </c>
    </row>
  </sheetData>
  <pageMargins left="0.25" right="0.25" top="0.98812500000000003" bottom="0.75" header="0.3" footer="0.3"/>
  <pageSetup fitToHeight="0" orientation="landscape" r:id="rId1"/>
  <headerFooter>
    <oddHeader xml:space="preserve">&amp;RNew York State
Examination Management Services
Test Management System - RFP#23029
</oddHeader>
    <oddFooter>&amp;L&amp;A&amp;RPage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 1 - Instructions</vt:lpstr>
      <vt:lpstr>Tab 5-Services Costs</vt:lpstr>
      <vt:lpstr>Attachment B-1 Requirements</vt:lpstr>
      <vt:lpstr>Attachment B-2 Bid Page</vt:lpstr>
      <vt:lpstr>Reference</vt:lpstr>
      <vt:lpstr>Sheet1</vt:lpstr>
      <vt:lpstr>Lookup</vt:lpstr>
      <vt:lpstr>'Tab 5-Services Costs'!Print_Titles</vt:lpstr>
      <vt:lpstr>Tab5_X</vt:lpstr>
    </vt:vector>
  </TitlesOfParts>
  <Manager/>
  <Company>NYS ITS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Timothy</dc:creator>
  <cp:keywords/>
  <dc:description/>
  <cp:lastModifiedBy>Kristin LaPlante</cp:lastModifiedBy>
  <cp:revision/>
  <cp:lastPrinted>2023-10-03T15:59:43Z</cp:lastPrinted>
  <dcterms:created xsi:type="dcterms:W3CDTF">2016-09-26T17:38:55Z</dcterms:created>
  <dcterms:modified xsi:type="dcterms:W3CDTF">2025-08-20T18:49:23Z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376bc99-b2d9-4c72-8373-71b8b88f3815_Enabled">
    <vt:lpwstr>true</vt:lpwstr>
  </property>
  <property fmtid="{D5CDD505-2E9C-101B-9397-08002B2CF9AE}" pid="3" name="MSIP_Label_c376bc99-b2d9-4c72-8373-71b8b88f3815_SetDate">
    <vt:lpwstr>2025-07-30T14:17:49Z</vt:lpwstr>
  </property>
  <property fmtid="{D5CDD505-2E9C-101B-9397-08002B2CF9AE}" pid="4" name="MSIP_Label_c376bc99-b2d9-4c72-8373-71b8b88f3815_Method">
    <vt:lpwstr>Standard</vt:lpwstr>
  </property>
  <property fmtid="{D5CDD505-2E9C-101B-9397-08002B2CF9AE}" pid="5" name="MSIP_Label_c376bc99-b2d9-4c72-8373-71b8b88f3815_Name">
    <vt:lpwstr>Internal Use Only</vt:lpwstr>
  </property>
  <property fmtid="{D5CDD505-2E9C-101B-9397-08002B2CF9AE}" pid="6" name="MSIP_Label_c376bc99-b2d9-4c72-8373-71b8b88f3815_SiteId">
    <vt:lpwstr>23b2cc00-e776-44cb-a980-c7c90c455026</vt:lpwstr>
  </property>
  <property fmtid="{D5CDD505-2E9C-101B-9397-08002B2CF9AE}" pid="7" name="MSIP_Label_c376bc99-b2d9-4c72-8373-71b8b88f3815_ActionId">
    <vt:lpwstr>bd9b5188-372d-4358-955a-e4f8fc52df46</vt:lpwstr>
  </property>
  <property fmtid="{D5CDD505-2E9C-101B-9397-08002B2CF9AE}" pid="8" name="MSIP_Label_c376bc99-b2d9-4c72-8373-71b8b88f3815_ContentBits">
    <vt:lpwstr>0</vt:lpwstr>
  </property>
  <property fmtid="{D5CDD505-2E9C-101B-9397-08002B2CF9AE}" pid="9" name="MSIP_Label_c376bc99-b2d9-4c72-8373-71b8b88f3815_Tag">
    <vt:lpwstr>10, 3, 0, 1</vt:lpwstr>
  </property>
</Properties>
</file>