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mc:AlternateContent xmlns:mc="http://schemas.openxmlformats.org/markup-compatibility/2006">
    <mc:Choice Requires="x15">
      <x15ac:absPath xmlns:x15ac="http://schemas.microsoft.com/office/spreadsheetml/2010/11/ac" url="C:\Users\klaplante\Downloads\"/>
    </mc:Choice>
  </mc:AlternateContent>
  <xr:revisionPtr revIDLastSave="0" documentId="8_{91C7AC38-5CD1-45CD-930C-EB53016825D7}" xr6:coauthVersionLast="47" xr6:coauthVersionMax="47" xr10:uidLastSave="{00000000-0000-0000-0000-000000000000}"/>
  <bookViews>
    <workbookView xWindow="-110" yWindow="-110" windowWidth="19420" windowHeight="10300" tabRatio="640" firstSheet="1" activeTab="1" xr2:uid="{00000000-000D-0000-FFFF-FFFF00000000}"/>
  </bookViews>
  <sheets>
    <sheet name="Tab 5-Services Costs" sheetId="4" state="hidden" r:id="rId1"/>
    <sheet name="Cost Proposal - Deliverables" sheetId="15" r:id="rId2"/>
    <sheet name="Reference" sheetId="13" state="hidden" r:id="rId3"/>
    <sheet name="Sheet1" sheetId="11" state="hidden" r:id="rId4"/>
    <sheet name="Lookup" sheetId="12" state="hidden" r:id="rId5"/>
  </sheets>
  <externalReferences>
    <externalReference r:id="rId6"/>
  </externalReferences>
  <definedNames>
    <definedName name="_xlnm.Print_Area" localSheetId="1">'Cost Proposal - Deliverables'!$A$2:$H$20</definedName>
    <definedName name="_xlnm.Print_Titles" localSheetId="0">'Tab 5-Services Costs'!$2:$6</definedName>
    <definedName name="Tab10_X">#REF!</definedName>
    <definedName name="Tab11_X">#REF!</definedName>
    <definedName name="Tab12_X">#REF!</definedName>
    <definedName name="Tab13_X">#REF!</definedName>
    <definedName name="Tab14_X">#REF!</definedName>
    <definedName name="Tab2_X">#REF!</definedName>
    <definedName name="Tab3_X">#REF!</definedName>
    <definedName name="Tab4_X">#REF!</definedName>
    <definedName name="Tab5_X">'Tab 5-Services Costs'!$B$7</definedName>
    <definedName name="Tab6_X">#REF!</definedName>
    <definedName name="Tab6a_X">#REF!</definedName>
    <definedName name="Tab7_X" localSheetId="4">'[1]Tab 7-Other Costs-IMP'!#REF!</definedName>
    <definedName name="Tab7_X" localSheetId="3">'[1]Tab 7-Other Costs-IMP'!#REF!</definedName>
    <definedName name="Tab7_X">#REF!</definedName>
    <definedName name="Tab7a_X">#REF!</definedName>
    <definedName name="Tab8_X">#REF!</definedName>
    <definedName name="Tab9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5" l="1"/>
  <c r="D37" i="4" l="1"/>
  <c r="E37" i="4"/>
  <c r="F37" i="4"/>
  <c r="G37" i="4"/>
  <c r="H37" i="4"/>
  <c r="F7" i="4"/>
  <c r="I25" i="4"/>
  <c r="I26" i="4"/>
  <c r="I27" i="4"/>
  <c r="I28" i="4"/>
  <c r="I29" i="4"/>
  <c r="I30" i="4"/>
  <c r="I31" i="4"/>
  <c r="I32" i="4"/>
  <c r="I33" i="4"/>
  <c r="I34" i="4"/>
  <c r="I35" i="4"/>
  <c r="F8" i="4"/>
  <c r="F9" i="4"/>
  <c r="F10" i="4"/>
  <c r="F11" i="4"/>
  <c r="F12" i="4"/>
  <c r="F13" i="4"/>
  <c r="F14" i="4"/>
  <c r="F15" i="4"/>
  <c r="F16" i="4"/>
  <c r="F17" i="4"/>
  <c r="B2" i="11"/>
  <c r="B3" i="11"/>
  <c r="B4" i="11"/>
  <c r="B5" i="11"/>
  <c r="B6" i="11"/>
  <c r="B7" i="11"/>
  <c r="B8" i="11"/>
  <c r="B9" i="11"/>
  <c r="B10" i="11"/>
  <c r="B11" i="11"/>
  <c r="B12" i="11"/>
  <c r="B13" i="11"/>
  <c r="B14" i="11"/>
  <c r="B15" i="11"/>
  <c r="B16" i="11"/>
  <c r="B17" i="11"/>
  <c r="B18" i="11"/>
  <c r="B19" i="11"/>
  <c r="D19" i="4"/>
  <c r="E19" i="4"/>
  <c r="C2" i="4"/>
  <c r="F19" i="4"/>
  <c r="I37" i="4" l="1"/>
</calcChain>
</file>

<file path=xl/sharedStrings.xml><?xml version="1.0" encoding="utf-8"?>
<sst xmlns="http://schemas.openxmlformats.org/spreadsheetml/2006/main" count="162" uniqueCount="149">
  <si>
    <t xml:space="preserve">Bidder Name: </t>
  </si>
  <si>
    <t>Tab 1-Instructions</t>
  </si>
  <si>
    <t xml:space="preserve"> </t>
  </si>
  <si>
    <r>
      <t>SERVICES COSTS - IMPLEMENTATION</t>
    </r>
    <r>
      <rPr>
        <b/>
        <vertAlign val="superscript"/>
        <sz val="12"/>
        <color indexed="8"/>
        <rFont val="Arial"/>
        <family val="2"/>
      </rPr>
      <t>(1)</t>
    </r>
  </si>
  <si>
    <r>
      <t>Position</t>
    </r>
    <r>
      <rPr>
        <b/>
        <vertAlign val="superscript"/>
        <sz val="10"/>
        <rFont val="Arial"/>
        <family val="2"/>
      </rPr>
      <t xml:space="preserve"> (2)</t>
    </r>
    <r>
      <rPr>
        <b/>
        <sz val="10"/>
        <rFont val="Arial"/>
        <family val="2"/>
      </rPr>
      <t xml:space="preserve"> 
(list individual job titles)</t>
    </r>
  </si>
  <si>
    <r>
      <t xml:space="preserve">Hourly Rate </t>
    </r>
    <r>
      <rPr>
        <b/>
        <vertAlign val="superscript"/>
        <sz val="10"/>
        <rFont val="Arial"/>
        <family val="2"/>
      </rPr>
      <t>(5)</t>
    </r>
  </si>
  <si>
    <t>IMPLEMENTATION - Annual Totals</t>
  </si>
  <si>
    <t>Yr 1</t>
  </si>
  <si>
    <t>Yr 2</t>
  </si>
  <si>
    <t>Totals</t>
  </si>
  <si>
    <t>(Insert Rows above as Required. Please ensure that the auto-calculation formulas are updated to include newly added rows.)</t>
  </si>
  <si>
    <r>
      <t>Milestone Deliverable - Total Not-to-Exceed Amount - Services Costs - IMPLEMENTATION</t>
    </r>
    <r>
      <rPr>
        <b/>
        <sz val="10"/>
        <rFont val="Arial"/>
        <family val="2"/>
      </rPr>
      <t xml:space="preserve"> </t>
    </r>
    <r>
      <rPr>
        <b/>
        <vertAlign val="superscript"/>
        <sz val="10"/>
        <rFont val="Arial"/>
        <family val="2"/>
      </rPr>
      <t xml:space="preserve"> (3)</t>
    </r>
  </si>
  <si>
    <r>
      <t>SERVICES COSTS - POST IMPLEMENTATION</t>
    </r>
    <r>
      <rPr>
        <b/>
        <vertAlign val="superscript"/>
        <sz val="12"/>
        <color indexed="8"/>
        <rFont val="Arial"/>
        <family val="2"/>
      </rPr>
      <t>(1)</t>
    </r>
  </si>
  <si>
    <t>POST IMPLEMENTATION - Annual Totals</t>
  </si>
  <si>
    <t>Yr 3</t>
  </si>
  <si>
    <t>Yr 4</t>
  </si>
  <si>
    <t>Yr 5</t>
  </si>
  <si>
    <r>
      <t>Total Not-to-Exceed Amount - Services Costs-POST IMPLEMENTATION</t>
    </r>
    <r>
      <rPr>
        <b/>
        <vertAlign val="superscript"/>
        <sz val="10"/>
        <rFont val="Arial"/>
        <family val="2"/>
      </rPr>
      <t xml:space="preserve"> (4)</t>
    </r>
  </si>
  <si>
    <t>Footnotes:</t>
  </si>
  <si>
    <t>(1) In completing this form, the Bidder’s annual total costs for each individual listed should be set forth under the year during which the cost would be billed by the Contractor based upon the Bidder’s Projected Implementation Schedule.  (Note: For each specific position for which an Bidder is not identifying a specific individual to fill the position at time of bid, the Bidder should list the job title and indicate “TBD” and assign a number to the position in order to distinguish multiple unfilled position of the same job title, e.g., “Programmer 1/TBD#1”, “Programmer 1/TBD#2”, etc.)</t>
  </si>
  <si>
    <r>
      <t xml:space="preserve">(2) On Tab 9-Fixed Hourly Rates, the Bidder should detail all Fixed Hourly Rates associated with each title for the duration of the contract. Fixed Hourly Rate rates as proposed by the </t>
    </r>
    <r>
      <rPr>
        <b/>
        <sz val="10"/>
        <rFont val="Arial"/>
        <family val="2"/>
      </rPr>
      <t>Bidder must be inclusive of all direct and indirect costs, fees, profit and all overhead expenses, including, but not limited to, all training, travel costs, parking fees, and other ancillary fees and costs including permits, licenses, and insurance incurred by the Bidder.</t>
    </r>
  </si>
  <si>
    <t>(3) The Total Not-to-Exceed Amount – Services Costs - IIMPLEMENTATION will populate the "Services Costs - Implementation" (Row 6) on Tab 3-Summary by Category.</t>
  </si>
  <si>
    <t>(4) The Total Not-to-Exceed Amount – Services Costs - POST IMPLEMENTATION will populate the "Services Costs - Post Implementation" (Row 16) on Tab 3-Summary by Category.</t>
  </si>
  <si>
    <t>(5) Bidder must identify all titles for which personal services may be rendered by personnel during the term of the contract. Fixed Hourly Rate rates as proposed by the Bidder must be inclusive of all direct and indirect costs, fees, profit and all overhead expenses, including, but not limited to, all training, travel costs, parking fees, and other ancillary fees and costs including permits, licenses, and insurance.  The hourly rates are for bid evaluation purposes only.</t>
  </si>
  <si>
    <t>Deliverable Name</t>
  </si>
  <si>
    <t>Deliverable Type</t>
  </si>
  <si>
    <t>Deliverable Amount Payable</t>
  </si>
  <si>
    <t>Document</t>
  </si>
  <si>
    <t>Activity/Milestone</t>
  </si>
  <si>
    <t>Instructions:</t>
  </si>
  <si>
    <t>Requirement Question # Full</t>
  </si>
  <si>
    <t>2.02 ES1</t>
  </si>
  <si>
    <t>2.02 ES2</t>
  </si>
  <si>
    <t>2.02 ES3</t>
  </si>
  <si>
    <t>2.02 ES4</t>
  </si>
  <si>
    <t>2.02 ES5</t>
  </si>
  <si>
    <t>2.02 ES6</t>
  </si>
  <si>
    <t>2.03 PP1</t>
  </si>
  <si>
    <t>2.03 PP2</t>
  </si>
  <si>
    <t>2.03 PP3</t>
  </si>
  <si>
    <t>2.03 PP4</t>
  </si>
  <si>
    <t>2.03 PP5</t>
  </si>
  <si>
    <t>2.03 PP6</t>
  </si>
  <si>
    <t>2.03 PP7</t>
  </si>
  <si>
    <t>2.04 PA1</t>
  </si>
  <si>
    <t>2.04 PA2</t>
  </si>
  <si>
    <t>2.04 PA3</t>
  </si>
  <si>
    <t>2.04 PA4</t>
  </si>
  <si>
    <t>2.04 PA5</t>
  </si>
  <si>
    <t>2.04 PA6</t>
  </si>
  <si>
    <t>2.05 MT1</t>
  </si>
  <si>
    <t>2.05 MT2</t>
  </si>
  <si>
    <t>2.05 MT3</t>
  </si>
  <si>
    <t>2.06 TA1</t>
  </si>
  <si>
    <t>2.06 TA2</t>
  </si>
  <si>
    <t>2.07 DM1</t>
  </si>
  <si>
    <t>2.07 DM2</t>
  </si>
  <si>
    <t>2.07 DM3</t>
  </si>
  <si>
    <t>2.07 DM4</t>
  </si>
  <si>
    <t>2.07 DM5</t>
  </si>
  <si>
    <t>2.07 DM6</t>
  </si>
  <si>
    <t>2.07 DM7</t>
  </si>
  <si>
    <t>2.07 DM8</t>
  </si>
  <si>
    <t>2.07 DM9</t>
  </si>
  <si>
    <t>2.08 TD1</t>
  </si>
  <si>
    <t>2.08 TD2</t>
  </si>
  <si>
    <t>2.08 TD3</t>
  </si>
  <si>
    <t>2.08 TD4</t>
  </si>
  <si>
    <t>2.08 TD5</t>
  </si>
  <si>
    <t>2.08 TD6</t>
  </si>
  <si>
    <t>2.08 TD7</t>
  </si>
  <si>
    <t>2.08 TD8</t>
  </si>
  <si>
    <t>2.09 SA1</t>
  </si>
  <si>
    <t>2.09 SA2</t>
  </si>
  <si>
    <t>2.09 SA3</t>
  </si>
  <si>
    <t>2.09 SA4</t>
  </si>
  <si>
    <t>2.09 SA5</t>
  </si>
  <si>
    <t>2.09 SA6</t>
  </si>
  <si>
    <t>2.09 SA7</t>
  </si>
  <si>
    <t>2.10 BC1</t>
  </si>
  <si>
    <t>2.10 BC2</t>
  </si>
  <si>
    <t>2.10 BC3</t>
  </si>
  <si>
    <t>2.10 BC4</t>
  </si>
  <si>
    <t>2.10 BC5</t>
  </si>
  <si>
    <t>2.10 BC6</t>
  </si>
  <si>
    <t>2.10 BC7</t>
  </si>
  <si>
    <t>2.11 SC1</t>
  </si>
  <si>
    <t>2.11 SC2</t>
  </si>
  <si>
    <t>2.11 SC3</t>
  </si>
  <si>
    <t>2.11 SC4</t>
  </si>
  <si>
    <t>2.11 SC5</t>
  </si>
  <si>
    <t>2.11 SC6</t>
  </si>
  <si>
    <t>Sheet1</t>
  </si>
  <si>
    <t>Hyperlink</t>
  </si>
  <si>
    <t>Tab 2-Total Summary</t>
  </si>
  <si>
    <t>Tab 3-Summary by Milestone-IMP</t>
  </si>
  <si>
    <t>Tab 4-Summary by Category-IMP</t>
  </si>
  <si>
    <t>Tab 5-Services Costs-IMP</t>
  </si>
  <si>
    <t>Tab 6-Software Costs-IMP</t>
  </si>
  <si>
    <t>Tab 6a-Software Description</t>
  </si>
  <si>
    <t>Tab 7-Other Costs-IMP</t>
  </si>
  <si>
    <t>Tab 7a-Other Costs Desc</t>
  </si>
  <si>
    <t>Tab 8-Summary by Cat-ONGOING</t>
  </si>
  <si>
    <t>Tab 9-Service Costs-ONGOING</t>
  </si>
  <si>
    <t>Tab 10-Software Costs-ONGOING</t>
  </si>
  <si>
    <t>Tab 11-Other Costs-ONGOING</t>
  </si>
  <si>
    <t>Tab 12-Infrastructure Required</t>
  </si>
  <si>
    <t>Tab 13-Fixed Hourly Rates</t>
  </si>
  <si>
    <t>Tab 14-Assumptions</t>
  </si>
  <si>
    <t>Lookup</t>
  </si>
  <si>
    <t>server function</t>
  </si>
  <si>
    <t>operating system</t>
  </si>
  <si>
    <t>web server</t>
  </si>
  <si>
    <t>application server</t>
  </si>
  <si>
    <t>RDBMS</t>
  </si>
  <si>
    <t>Web</t>
  </si>
  <si>
    <t>IBM Power AIX</t>
  </si>
  <si>
    <t>Microsoft IIS</t>
  </si>
  <si>
    <t>Jboss Enterprise Application Platform</t>
  </si>
  <si>
    <t>Oracle (must run on IBM AIX)</t>
  </si>
  <si>
    <t>Application</t>
  </si>
  <si>
    <t>Red Hat Enterprise Linux</t>
  </si>
  <si>
    <t>IBM HIS HTTP</t>
  </si>
  <si>
    <t>Oracle WebLogic</t>
  </si>
  <si>
    <t>Microsoft SQL Server</t>
  </si>
  <si>
    <t>Database</t>
  </si>
  <si>
    <t>Microsoft Windows</t>
  </si>
  <si>
    <t>Red Hat HTTP</t>
  </si>
  <si>
    <t>.NET - Microsoft IIS</t>
  </si>
  <si>
    <t>Target Completion Date (N+ # days)</t>
  </si>
  <si>
    <t xml:space="preserve">(3) The item number sequence of deliverables may not be in chronological order. </t>
  </si>
  <si>
    <t>Proposer Name:</t>
  </si>
  <si>
    <t xml:space="preserve">Proposer Name </t>
  </si>
  <si>
    <t>(4) Proposers should only fill out the "green" highlighted cells</t>
  </si>
  <si>
    <t>(2) Insert target completion date in Column G, using the format N+ # days. Bidder must ensure the required deliverables are completed on time.</t>
  </si>
  <si>
    <t>Proposed Firm Fixed Price:</t>
  </si>
  <si>
    <t xml:space="preserve"> Office of the State Comptroller (OSC) </t>
  </si>
  <si>
    <t>C001205 - Broadcom CA ESP dSeries Workload Automation Migration</t>
  </si>
  <si>
    <t>Project Plan</t>
  </si>
  <si>
    <t>ESP MVS Environment Analysis</t>
  </si>
  <si>
    <t>Deliverable Number</t>
  </si>
  <si>
    <t>ESP dSeries Environment Analysis</t>
  </si>
  <si>
    <t>Knowledge Transfer</t>
  </si>
  <si>
    <t>System Conversion and Validation Testing</t>
  </si>
  <si>
    <t>Software Team Unit Testing</t>
  </si>
  <si>
    <t>Go Live</t>
  </si>
  <si>
    <t>(1) The Deliverable Proposed Fix Price will auto-calculate in Deliverable Category Headings. All deliverables must be approved in writing.</t>
  </si>
  <si>
    <t xml:space="preserve">(5) The following Summary Budget delineates the not-to-exceed amounts for each deliverable. The not-to-exceed amounts will be payable to the Contractor on a per-deliverable basis upon the successful completion and acceptance of the deliverables in accordance with the acceptance criteria described in Attachment A (Statement of Work). </t>
  </si>
  <si>
    <t>ATTACHMENT B1 - Summary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</si>
</sst>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0"/>
      <name val="Arial"/>
      <family val="2"/>
    </font>
    <font>
      <sz val="9"/>
      <name val="Arial"/>
      <family val="2"/>
    </font>
    <font>
      <sz val="11"/>
      <name val="Arial"/>
      <family val="2"/>
    </font>
    <font>
      <sz val="12"/>
      <name val="Arial"/>
      <family val="2"/>
    </font>
    <font>
      <b/>
      <sz val="12"/>
      <name val="Arial"/>
      <family val="2"/>
    </font>
    <font>
      <u/>
      <sz val="9"/>
      <name val="Arial"/>
      <family val="2"/>
    </font>
    <font>
      <b/>
      <sz val="10"/>
      <name val="Arial"/>
      <family val="2"/>
    </font>
    <font>
      <b/>
      <sz val="9"/>
      <name val="Arial"/>
      <family val="2"/>
    </font>
    <font>
      <b/>
      <vertAlign val="superscript"/>
      <sz val="10"/>
      <name val="Arial"/>
      <family val="2"/>
    </font>
    <font>
      <b/>
      <sz val="12"/>
      <color indexed="8"/>
      <name val="Arial"/>
      <family val="2"/>
    </font>
    <font>
      <b/>
      <i/>
      <sz val="8"/>
      <color theme="1" tint="4.9989318521683403E-2"/>
      <name val="Arial"/>
      <family val="2"/>
    </font>
    <font>
      <sz val="10"/>
      <color theme="1"/>
      <name val="Arial"/>
      <family val="2"/>
    </font>
    <font>
      <b/>
      <vertAlign val="superscript"/>
      <sz val="12"/>
      <color indexed="8"/>
      <name val="Arial"/>
      <family val="2"/>
    </font>
    <font>
      <b/>
      <sz val="11"/>
      <color theme="1"/>
      <name val="Calibri"/>
      <family val="2"/>
      <scheme val="minor"/>
    </font>
    <font>
      <sz val="10"/>
      <color rgb="FF574123"/>
      <name val="Tahoma"/>
      <family val="2"/>
    </font>
    <font>
      <sz val="11"/>
      <color theme="1"/>
      <name val="Calibri"/>
      <family val="2"/>
      <scheme val="minor"/>
    </font>
    <font>
      <sz val="11"/>
      <color theme="1"/>
      <name val="Arial"/>
      <family val="2"/>
    </font>
    <font>
      <b/>
      <u/>
      <sz val="10"/>
      <color theme="1"/>
      <name val="Arial"/>
      <family val="2"/>
    </font>
    <font>
      <sz val="12"/>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92D050"/>
        <bgColor indexed="64"/>
      </patternFill>
    </fill>
  </fills>
  <borders count="13">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44" fontId="1" fillId="0" borderId="0" applyFont="0" applyFill="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44" fontId="16" fillId="0" borderId="0" applyFont="0" applyFill="0" applyBorder="0" applyAlignment="0" applyProtection="0"/>
  </cellStyleXfs>
  <cellXfs count="99">
    <xf numFmtId="0" fontId="0" fillId="0" borderId="0" xfId="0"/>
    <xf numFmtId="0" fontId="1" fillId="0" borderId="0" xfId="1"/>
    <xf numFmtId="0" fontId="1" fillId="0" borderId="0" xfId="1" applyAlignment="1">
      <alignment vertical="top"/>
    </xf>
    <xf numFmtId="0" fontId="1" fillId="0" borderId="0" xfId="1" applyAlignment="1">
      <alignment wrapText="1"/>
    </xf>
    <xf numFmtId="0" fontId="7" fillId="2" borderId="1" xfId="1" applyFont="1" applyFill="1" applyBorder="1" applyAlignment="1">
      <alignment horizontal="center" vertical="center" wrapText="1"/>
    </xf>
    <xf numFmtId="0" fontId="1" fillId="0" borderId="0" xfId="1" applyAlignment="1">
      <alignment vertical="top" wrapText="1"/>
    </xf>
    <xf numFmtId="0" fontId="6" fillId="0" borderId="0" xfId="1" applyFont="1" applyAlignment="1">
      <alignment horizontal="justify" vertical="center"/>
    </xf>
    <xf numFmtId="44" fontId="2" fillId="2" borderId="1" xfId="1" applyNumberFormat="1" applyFont="1" applyFill="1" applyBorder="1" applyAlignment="1">
      <alignment horizontal="justify" vertical="center" wrapText="1"/>
    </xf>
    <xf numFmtId="44" fontId="2" fillId="2" borderId="1" xfId="2" applyFont="1" applyFill="1" applyBorder="1" applyAlignment="1">
      <alignment horizontal="justify" vertical="center" wrapText="1"/>
    </xf>
    <xf numFmtId="0" fontId="1" fillId="0" borderId="0" xfId="1" applyProtection="1">
      <protection locked="0"/>
    </xf>
    <xf numFmtId="44" fontId="2" fillId="2" borderId="1" xfId="2" applyFont="1" applyFill="1" applyBorder="1" applyAlignment="1" applyProtection="1">
      <alignment horizontal="justify" vertical="center" wrapText="1"/>
      <protection locked="0"/>
    </xf>
    <xf numFmtId="44" fontId="2" fillId="0" borderId="1" xfId="1" applyNumberFormat="1" applyFont="1" applyBorder="1" applyAlignment="1" applyProtection="1">
      <alignment horizontal="right" vertical="center" wrapText="1"/>
      <protection locked="0"/>
    </xf>
    <xf numFmtId="0" fontId="3" fillId="0" borderId="6" xfId="1" applyFont="1" applyBorder="1" applyAlignment="1" applyProtection="1">
      <alignment horizontal="justify" vertical="center" wrapText="1"/>
      <protection locked="0"/>
    </xf>
    <xf numFmtId="0" fontId="1" fillId="0" borderId="0" xfId="1" applyAlignment="1" applyProtection="1">
      <alignment vertical="top"/>
      <protection locked="0"/>
    </xf>
    <xf numFmtId="0" fontId="8" fillId="2" borderId="1" xfId="1" applyFont="1" applyFill="1" applyBorder="1" applyAlignment="1">
      <alignment horizontal="center" vertical="center" wrapText="1"/>
    </xf>
    <xf numFmtId="44" fontId="2" fillId="3" borderId="7" xfId="2" applyFont="1" applyFill="1" applyBorder="1" applyAlignment="1">
      <alignment horizontal="justify" vertical="center" wrapText="1"/>
    </xf>
    <xf numFmtId="0" fontId="8" fillId="3" borderId="7" xfId="1" applyFont="1" applyFill="1" applyBorder="1" applyAlignment="1">
      <alignment horizontal="left" vertical="center" wrapText="1"/>
    </xf>
    <xf numFmtId="0" fontId="8" fillId="3" borderId="4" xfId="1" applyFont="1" applyFill="1" applyBorder="1" applyAlignment="1">
      <alignment horizontal="left" vertical="center" wrapText="1"/>
    </xf>
    <xf numFmtId="0" fontId="5" fillId="0" borderId="0" xfId="1" applyFont="1" applyAlignment="1">
      <alignment horizontal="right" vertical="center"/>
    </xf>
    <xf numFmtId="0" fontId="4" fillId="0" borderId="0" xfId="1" applyFont="1" applyAlignment="1">
      <alignment vertical="center"/>
    </xf>
    <xf numFmtId="0" fontId="3" fillId="0" borderId="0" xfId="1" applyFont="1" applyAlignment="1" applyProtection="1">
      <alignment horizontal="justify" vertical="center" wrapText="1"/>
      <protection locked="0"/>
    </xf>
    <xf numFmtId="44" fontId="2" fillId="2" borderId="3" xfId="2" applyFont="1" applyFill="1" applyBorder="1" applyAlignment="1">
      <alignment horizontal="justify" vertical="center" wrapText="1"/>
    </xf>
    <xf numFmtId="0" fontId="4" fillId="0" borderId="0" xfId="1" applyFont="1" applyAlignment="1">
      <alignment horizontal="left" vertical="center"/>
    </xf>
    <xf numFmtId="0" fontId="8" fillId="0" borderId="0" xfId="1" applyFont="1" applyAlignment="1">
      <alignment horizontal="center" vertical="center" wrapText="1"/>
    </xf>
    <xf numFmtId="44" fontId="2" fillId="0" borderId="0" xfId="1" applyNumberFormat="1" applyFont="1" applyAlignment="1">
      <alignment horizontal="justify" vertical="center" wrapText="1"/>
    </xf>
    <xf numFmtId="44" fontId="2" fillId="3" borderId="3" xfId="2" applyFont="1" applyFill="1" applyBorder="1" applyAlignment="1">
      <alignment horizontal="justify" vertical="center" wrapText="1"/>
    </xf>
    <xf numFmtId="0" fontId="15" fillId="0" borderId="0" xfId="1" applyFont="1"/>
    <xf numFmtId="0" fontId="14" fillId="0" borderId="0" xfId="1" applyFont="1" applyAlignment="1">
      <alignment wrapText="1"/>
    </xf>
    <xf numFmtId="0" fontId="14" fillId="0" borderId="0" xfId="1" applyFont="1"/>
    <xf numFmtId="0" fontId="10" fillId="0" borderId="0" xfId="1" applyFont="1" applyAlignment="1">
      <alignment vertical="center" wrapText="1"/>
    </xf>
    <xf numFmtId="0" fontId="11" fillId="0" borderId="0" xfId="1" applyFont="1" applyAlignment="1">
      <alignment horizontal="left" vertical="center" wrapText="1"/>
    </xf>
    <xf numFmtId="0" fontId="12" fillId="0" borderId="0" xfId="5" applyFont="1" applyFill="1" applyBorder="1" applyAlignment="1">
      <alignment horizontal="center" wrapText="1"/>
    </xf>
    <xf numFmtId="0" fontId="12" fillId="0" borderId="0" xfId="3" applyFont="1" applyFill="1" applyBorder="1" applyAlignment="1">
      <alignment horizontal="center" wrapText="1"/>
    </xf>
    <xf numFmtId="0" fontId="16" fillId="0" borderId="0" xfId="3" applyFill="1" applyBorder="1" applyAlignment="1">
      <alignment horizontal="center" wrapText="1"/>
    </xf>
    <xf numFmtId="0" fontId="16" fillId="0" borderId="0" xfId="6" applyFill="1" applyBorder="1" applyAlignment="1">
      <alignment horizontal="center" wrapText="1"/>
    </xf>
    <xf numFmtId="0" fontId="16" fillId="0" borderId="0" xfId="4" applyFill="1" applyBorder="1" applyAlignment="1">
      <alignment horizontal="center" wrapText="1"/>
    </xf>
    <xf numFmtId="0" fontId="16" fillId="0" borderId="0" xfId="5" applyFill="1" applyBorder="1" applyAlignment="1">
      <alignment horizontal="center" wrapText="1"/>
    </xf>
    <xf numFmtId="0" fontId="3" fillId="0" borderId="4" xfId="1" applyFont="1" applyBorder="1" applyAlignment="1" applyProtection="1">
      <alignment horizontal="center" vertical="center" wrapText="1"/>
      <protection locked="0"/>
    </xf>
    <xf numFmtId="44" fontId="2" fillId="0" borderId="5" xfId="1" applyNumberFormat="1" applyFont="1" applyBorder="1" applyAlignment="1" applyProtection="1">
      <alignment horizontal="right" vertical="center" wrapText="1"/>
      <protection locked="0"/>
    </xf>
    <xf numFmtId="44" fontId="2" fillId="0" borderId="6" xfId="1" applyNumberFormat="1" applyFont="1" applyBorder="1" applyAlignment="1" applyProtection="1">
      <alignment horizontal="right" vertical="center" wrapText="1"/>
      <protection locked="0"/>
    </xf>
    <xf numFmtId="44" fontId="2" fillId="2" borderId="5" xfId="2" applyFont="1" applyFill="1" applyBorder="1" applyAlignment="1">
      <alignment horizontal="justify" vertical="center" wrapText="1"/>
    </xf>
    <xf numFmtId="0" fontId="5" fillId="2" borderId="4" xfId="1" applyFont="1" applyFill="1" applyBorder="1" applyAlignment="1">
      <alignment horizontal="right" vertical="center"/>
    </xf>
    <xf numFmtId="0" fontId="1" fillId="0" borderId="0" xfId="0" applyFont="1"/>
    <xf numFmtId="0" fontId="17" fillId="0" borderId="0" xfId="0" applyFont="1"/>
    <xf numFmtId="0" fontId="17" fillId="0" borderId="0" xfId="0" applyFont="1" applyAlignment="1">
      <alignment horizontal="center"/>
    </xf>
    <xf numFmtId="0" fontId="5" fillId="11" borderId="5" xfId="0" applyFont="1" applyFill="1" applyBorder="1" applyAlignment="1">
      <alignment horizontal="right"/>
    </xf>
    <xf numFmtId="0" fontId="7" fillId="0" borderId="0" xfId="0" applyFont="1" applyAlignment="1">
      <alignment horizontal="center"/>
    </xf>
    <xf numFmtId="0" fontId="7" fillId="11" borderId="5" xfId="0" applyFont="1" applyFill="1" applyBorder="1" applyAlignment="1">
      <alignment horizontal="center" vertical="center" wrapText="1"/>
    </xf>
    <xf numFmtId="0" fontId="1" fillId="3" borderId="4" xfId="1" applyFill="1" applyBorder="1" applyAlignment="1">
      <alignment horizontal="center"/>
    </xf>
    <xf numFmtId="0" fontId="17" fillId="0" borderId="0" xfId="0" applyFont="1" applyAlignment="1">
      <alignment horizontal="left" vertical="center"/>
    </xf>
    <xf numFmtId="0" fontId="19" fillId="0" borderId="0" xfId="0" applyFont="1" applyAlignment="1">
      <alignment horizontal="left" vertical="center" indent="2"/>
    </xf>
    <xf numFmtId="0" fontId="1" fillId="10" borderId="10" xfId="0" applyFont="1" applyFill="1" applyBorder="1" applyAlignment="1">
      <alignment horizontal="center" vertical="center" wrapText="1"/>
    </xf>
    <xf numFmtId="0" fontId="1" fillId="5" borderId="10" xfId="0" applyFont="1" applyFill="1" applyBorder="1" applyAlignment="1">
      <alignment vertical="center" wrapText="1"/>
    </xf>
    <xf numFmtId="0" fontId="7" fillId="11" borderId="3" xfId="0" applyFont="1" applyFill="1" applyBorder="1" applyAlignment="1">
      <alignment horizontal="center" vertical="center" wrapText="1"/>
    </xf>
    <xf numFmtId="44" fontId="7" fillId="11" borderId="5" xfId="0" applyNumberFormat="1" applyFont="1" applyFill="1" applyBorder="1" applyAlignment="1">
      <alignment horizontal="center" vertical="center" wrapText="1"/>
    </xf>
    <xf numFmtId="0" fontId="1" fillId="13" borderId="10" xfId="0" applyFont="1" applyFill="1" applyBorder="1"/>
    <xf numFmtId="0" fontId="5" fillId="0" borderId="0" xfId="1" applyFont="1" applyAlignment="1">
      <alignment horizontal="left" vertical="top"/>
    </xf>
    <xf numFmtId="0" fontId="17" fillId="0" borderId="0" xfId="0" applyFont="1" applyAlignment="1">
      <alignment horizontal="left" vertical="top"/>
    </xf>
    <xf numFmtId="0" fontId="5" fillId="5" borderId="0" xfId="1" applyFont="1" applyFill="1" applyAlignment="1">
      <alignment horizontal="left" vertical="top"/>
    </xf>
    <xf numFmtId="0" fontId="17" fillId="5" borderId="0" xfId="0" applyFont="1" applyFill="1" applyAlignment="1">
      <alignment horizontal="left" vertical="top"/>
    </xf>
    <xf numFmtId="0" fontId="4" fillId="13" borderId="3" xfId="0" applyFont="1" applyFill="1" applyBorder="1" applyAlignment="1">
      <alignment horizontal="left" wrapText="1"/>
    </xf>
    <xf numFmtId="0" fontId="5" fillId="11" borderId="5" xfId="0" applyFont="1" applyFill="1" applyBorder="1" applyAlignment="1">
      <alignment horizontal="center" vertical="center"/>
    </xf>
    <xf numFmtId="0" fontId="1" fillId="10" borderId="11" xfId="0" applyFont="1" applyFill="1" applyBorder="1" applyAlignment="1">
      <alignment horizontal="center" vertical="center" wrapText="1"/>
    </xf>
    <xf numFmtId="0" fontId="17" fillId="0" borderId="0" xfId="0" applyFont="1" applyAlignment="1">
      <alignment horizontal="center" vertical="center"/>
    </xf>
    <xf numFmtId="0" fontId="17"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7" fillId="0" borderId="0" xfId="0" applyFont="1" applyAlignment="1">
      <alignment horizontal="center" vertical="top"/>
    </xf>
    <xf numFmtId="0" fontId="7" fillId="11" borderId="2" xfId="0" applyFont="1" applyFill="1" applyBorder="1" applyAlignment="1">
      <alignment horizontal="center" vertical="center" wrapText="1"/>
    </xf>
    <xf numFmtId="44" fontId="1" fillId="13" borderId="10" xfId="7" applyFont="1" applyFill="1" applyBorder="1" applyAlignment="1">
      <alignment horizontal="center" vertical="center" wrapText="1"/>
    </xf>
    <xf numFmtId="44" fontId="4" fillId="12" borderId="6" xfId="2" applyFont="1" applyFill="1" applyBorder="1" applyAlignment="1">
      <alignment horizontal="center" vertical="center" wrapText="1"/>
    </xf>
    <xf numFmtId="0" fontId="17" fillId="0" borderId="10" xfId="0" applyFont="1" applyBorder="1" applyAlignment="1">
      <alignment horizontal="center" vertical="center"/>
    </xf>
    <xf numFmtId="0" fontId="1" fillId="0" borderId="0" xfId="1" applyAlignment="1">
      <alignment vertical="center" wrapText="1"/>
    </xf>
    <xf numFmtId="0" fontId="11" fillId="4" borderId="4"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8" fillId="2" borderId="4" xfId="1" applyFont="1" applyFill="1" applyBorder="1" applyAlignment="1">
      <alignment horizontal="left" vertical="center" wrapText="1"/>
    </xf>
    <xf numFmtId="0" fontId="8" fillId="2" borderId="7" xfId="1" applyFont="1" applyFill="1" applyBorder="1" applyAlignment="1">
      <alignment horizontal="left" vertical="center" wrapText="1"/>
    </xf>
    <xf numFmtId="0" fontId="1" fillId="0" borderId="0" xfId="1" applyAlignment="1">
      <alignment horizontal="left"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 fillId="3" borderId="4" xfId="1" applyFill="1" applyBorder="1" applyAlignment="1">
      <alignment horizontal="center"/>
    </xf>
    <xf numFmtId="0" fontId="1" fillId="3" borderId="7" xfId="1" applyFill="1" applyBorder="1" applyAlignment="1">
      <alignment horizontal="center"/>
    </xf>
    <xf numFmtId="0" fontId="1" fillId="3" borderId="3" xfId="1" applyFill="1" applyBorder="1" applyAlignment="1">
      <alignment horizontal="center"/>
    </xf>
    <xf numFmtId="0" fontId="10" fillId="2" borderId="4"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4" fillId="2" borderId="4" xfId="1" applyFont="1" applyFill="1" applyBorder="1" applyAlignment="1">
      <alignment vertical="center"/>
    </xf>
    <xf numFmtId="0" fontId="4" fillId="2" borderId="7" xfId="1" applyFont="1" applyFill="1" applyBorder="1" applyAlignment="1">
      <alignment vertical="center"/>
    </xf>
    <xf numFmtId="0" fontId="4" fillId="2" borderId="3" xfId="1" applyFont="1" applyFill="1" applyBorder="1" applyAlignment="1">
      <alignment vertical="center"/>
    </xf>
    <xf numFmtId="0" fontId="8" fillId="2" borderId="3" xfId="1"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7" fillId="0" borderId="10" xfId="0" applyFont="1" applyBorder="1" applyAlignment="1">
      <alignment horizontal="center" vertical="top"/>
    </xf>
    <xf numFmtId="0" fontId="7" fillId="5" borderId="10" xfId="0" applyFont="1" applyFill="1" applyBorder="1" applyAlignment="1">
      <alignment horizontal="center" vertical="top"/>
    </xf>
    <xf numFmtId="0" fontId="18" fillId="10" borderId="10" xfId="0" applyFont="1" applyFill="1" applyBorder="1" applyAlignment="1">
      <alignment horizontal="left" vertical="center" wrapText="1"/>
    </xf>
  </cellXfs>
  <cellStyles count="8">
    <cellStyle name="20% - Accent1" xfId="3" builtinId="30"/>
    <cellStyle name="20% - Accent2" xfId="4" builtinId="34"/>
    <cellStyle name="20% - Accent4" xfId="6" builtinId="42"/>
    <cellStyle name="40% - Accent3" xfId="5" builtinId="39"/>
    <cellStyle name="Currency" xfId="7" builtinId="4"/>
    <cellStyle name="Currency 2" xfId="2" xr:uid="{00000000-0005-0000-0000-000006000000}"/>
    <cellStyle name="Normal" xfId="0" builtinId="0"/>
    <cellStyle name="Normal 2" xfId="1" xr:uid="{00000000-0005-0000-0000-000008000000}"/>
  </cellStyles>
  <dxfs count="5">
    <dxf>
      <font>
        <color theme="1"/>
      </font>
      <fill>
        <patternFill>
          <bgColor theme="9" tint="0.79998168889431442"/>
        </patternFill>
      </fill>
    </dxf>
    <dxf>
      <font>
        <strike/>
        <color theme="0" tint="-0.34998626667073579"/>
      </font>
    </dxf>
    <dxf>
      <font>
        <color theme="1"/>
      </font>
      <fill>
        <patternFill>
          <bgColor theme="9" tint="0.79998168889431442"/>
        </patternFill>
      </fill>
    </dxf>
    <dxf>
      <font>
        <strike/>
        <color theme="0" tint="-0.34998626667073579"/>
      </font>
    </dxf>
    <dxf>
      <font>
        <color theme="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nysemail.sharepoint.com/sites/ITS/CPO/AGSPMO/MeritModernization/Project%20Library/Phase%201%20-%20Test%20Management/TMS%20Project%20Administration/RFP/RFP%20for%20OGS%20Review/RFP_OSC/Attachment%2003.0%20Financial%20Proposal%20Final_Draft.xlsx?2782E5D1" TargetMode="External"/><Relationship Id="rId1" Type="http://schemas.openxmlformats.org/officeDocument/2006/relationships/externalLinkPath" Target="file:///\\2782E5D1\Attachment%2003.0%20Financial%20Proposal%20Final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 1-Instructions"/>
      <sheetName val="Tab 2-Total Summary"/>
      <sheetName val="Tab 3-Summary by Milestone-IMP"/>
      <sheetName val="Tab 4-Summary by Category-IMP"/>
      <sheetName val="Tab 5-Services Costs-IMP"/>
      <sheetName val="Tab 6-Software Costs-IMP"/>
      <sheetName val="Tab 6a-Software Description"/>
      <sheetName val="Tab 7-Other Costs-IMP"/>
      <sheetName val="Tab 7a-Other Costs Desc"/>
      <sheetName val="Tab 8-Summary by Cat-ONGOING"/>
      <sheetName val="Tab 9-Service Costs-ONGOING"/>
      <sheetName val="Tab 10-Software Costs-ONGOING"/>
      <sheetName val="Tab 11-Other Costs-ONGOING"/>
      <sheetName val="Tab 12-Infrastructure Required"/>
      <sheetName val="Tab 13-Fixed Hourly Rates"/>
      <sheetName val="Tab 14-Assumptions"/>
      <sheetName val="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topLeftCell="A25" zoomScaleNormal="100" workbookViewId="0">
      <selection activeCell="I37" sqref="I37"/>
    </sheetView>
  </sheetViews>
  <sheetFormatPr defaultColWidth="9.1796875" defaultRowHeight="12.5" x14ac:dyDescent="0.25"/>
  <cols>
    <col min="1" max="1" width="2.7265625" style="2" customWidth="1"/>
    <col min="2" max="2" width="40.7265625" style="1" customWidth="1"/>
    <col min="3" max="3" width="18.54296875" style="1" customWidth="1"/>
    <col min="4" max="9" width="16.453125" style="1" customWidth="1"/>
    <col min="10" max="16384" width="9.1796875" style="1"/>
  </cols>
  <sheetData>
    <row r="1" spans="1:8" ht="13" thickBot="1" x14ac:dyDescent="0.3"/>
    <row r="2" spans="1:8" ht="31.5" customHeight="1" thickBot="1" x14ac:dyDescent="0.3">
      <c r="B2" s="41" t="s">
        <v>0</v>
      </c>
      <c r="C2" s="89" t="e">
        <f>#REF!</f>
        <v>#REF!</v>
      </c>
      <c r="D2" s="90"/>
      <c r="E2" s="90"/>
      <c r="F2" s="91"/>
      <c r="G2" s="19"/>
      <c r="H2" s="19"/>
    </row>
    <row r="3" spans="1:8" ht="13.5" customHeight="1" thickBot="1" x14ac:dyDescent="0.3">
      <c r="B3" s="18"/>
      <c r="C3" s="22"/>
      <c r="D3" s="19"/>
      <c r="E3" s="19"/>
      <c r="F3" s="19"/>
      <c r="G3" s="19"/>
    </row>
    <row r="4" spans="1:8" ht="29.25" customHeight="1" thickBot="1" x14ac:dyDescent="0.3">
      <c r="B4" s="83" t="s">
        <v>3</v>
      </c>
      <c r="C4" s="84"/>
      <c r="D4" s="84"/>
      <c r="E4" s="84"/>
      <c r="F4" s="85"/>
      <c r="G4" s="29"/>
    </row>
    <row r="5" spans="1:8" ht="29.25" customHeight="1" thickBot="1" x14ac:dyDescent="0.3">
      <c r="B5" s="78" t="s">
        <v>4</v>
      </c>
      <c r="C5" s="78" t="s">
        <v>5</v>
      </c>
      <c r="D5" s="86" t="s">
        <v>6</v>
      </c>
      <c r="E5" s="87"/>
      <c r="F5" s="88"/>
      <c r="G5" s="29"/>
    </row>
    <row r="6" spans="1:8" ht="29.25" customHeight="1" thickBot="1" x14ac:dyDescent="0.3">
      <c r="B6" s="79"/>
      <c r="C6" s="79"/>
      <c r="D6" s="4" t="s">
        <v>7</v>
      </c>
      <c r="E6" s="4" t="s">
        <v>8</v>
      </c>
      <c r="F6" s="14" t="s">
        <v>9</v>
      </c>
      <c r="H6" s="23"/>
    </row>
    <row r="7" spans="1:8" s="9" customFormat="1" ht="16.5" customHeight="1" thickBot="1" x14ac:dyDescent="0.3">
      <c r="A7" s="13"/>
      <c r="B7" s="37"/>
      <c r="C7" s="38">
        <v>0</v>
      </c>
      <c r="D7" s="11">
        <v>0</v>
      </c>
      <c r="E7" s="11">
        <v>0</v>
      </c>
      <c r="F7" s="10">
        <f>SUM(D7:E7)</f>
        <v>0</v>
      </c>
      <c r="H7" s="20"/>
    </row>
    <row r="8" spans="1:8" s="9" customFormat="1" ht="16.5" customHeight="1" thickBot="1" x14ac:dyDescent="0.3">
      <c r="A8" s="13"/>
      <c r="B8" s="37"/>
      <c r="C8" s="39">
        <v>0</v>
      </c>
      <c r="D8" s="11">
        <v>0</v>
      </c>
      <c r="E8" s="11">
        <v>0</v>
      </c>
      <c r="F8" s="10">
        <f t="shared" ref="F8:F17" si="0">SUM(D8:E8)</f>
        <v>0</v>
      </c>
      <c r="H8" s="20"/>
    </row>
    <row r="9" spans="1:8" s="9" customFormat="1" ht="16.5" customHeight="1" thickBot="1" x14ac:dyDescent="0.3">
      <c r="A9" s="13"/>
      <c r="B9" s="37"/>
      <c r="C9" s="39">
        <v>0</v>
      </c>
      <c r="D9" s="11">
        <v>0</v>
      </c>
      <c r="E9" s="11">
        <v>0</v>
      </c>
      <c r="F9" s="10">
        <f t="shared" si="0"/>
        <v>0</v>
      </c>
      <c r="H9" s="20"/>
    </row>
    <row r="10" spans="1:8" s="9" customFormat="1" ht="16.5" customHeight="1" thickBot="1" x14ac:dyDescent="0.3">
      <c r="A10" s="13"/>
      <c r="B10" s="37"/>
      <c r="C10" s="39">
        <v>0</v>
      </c>
      <c r="D10" s="11">
        <v>0</v>
      </c>
      <c r="E10" s="11">
        <v>0</v>
      </c>
      <c r="F10" s="10">
        <f t="shared" si="0"/>
        <v>0</v>
      </c>
      <c r="H10" s="20"/>
    </row>
    <row r="11" spans="1:8" s="9" customFormat="1" ht="16.5" customHeight="1" thickBot="1" x14ac:dyDescent="0.3">
      <c r="A11" s="13"/>
      <c r="B11" s="37"/>
      <c r="C11" s="39">
        <v>0</v>
      </c>
      <c r="D11" s="11">
        <v>0</v>
      </c>
      <c r="E11" s="11">
        <v>0</v>
      </c>
      <c r="F11" s="10">
        <f t="shared" si="0"/>
        <v>0</v>
      </c>
      <c r="H11" s="20"/>
    </row>
    <row r="12" spans="1:8" s="9" customFormat="1" ht="16.5" customHeight="1" thickBot="1" x14ac:dyDescent="0.3">
      <c r="A12" s="13"/>
      <c r="B12" s="37"/>
      <c r="C12" s="39">
        <v>0</v>
      </c>
      <c r="D12" s="11">
        <v>0</v>
      </c>
      <c r="E12" s="11">
        <v>0</v>
      </c>
      <c r="F12" s="10">
        <f t="shared" si="0"/>
        <v>0</v>
      </c>
      <c r="H12" s="20"/>
    </row>
    <row r="13" spans="1:8" s="9" customFormat="1" ht="16.5" customHeight="1" thickBot="1" x14ac:dyDescent="0.3">
      <c r="A13" s="13"/>
      <c r="B13" s="37"/>
      <c r="C13" s="39">
        <v>0</v>
      </c>
      <c r="D13" s="11">
        <v>0</v>
      </c>
      <c r="E13" s="11">
        <v>0</v>
      </c>
      <c r="F13" s="10">
        <f t="shared" si="0"/>
        <v>0</v>
      </c>
      <c r="H13" s="20"/>
    </row>
    <row r="14" spans="1:8" s="9" customFormat="1" ht="16.5" customHeight="1" thickBot="1" x14ac:dyDescent="0.3">
      <c r="A14" s="13"/>
      <c r="B14" s="37"/>
      <c r="C14" s="39">
        <v>0</v>
      </c>
      <c r="D14" s="11">
        <v>0</v>
      </c>
      <c r="E14" s="11">
        <v>0</v>
      </c>
      <c r="F14" s="10">
        <f t="shared" si="0"/>
        <v>0</v>
      </c>
      <c r="H14" s="20"/>
    </row>
    <row r="15" spans="1:8" s="9" customFormat="1" ht="16.5" customHeight="1" thickBot="1" x14ac:dyDescent="0.3">
      <c r="A15" s="13"/>
      <c r="B15" s="37"/>
      <c r="C15" s="39">
        <v>0</v>
      </c>
      <c r="D15" s="11">
        <v>0</v>
      </c>
      <c r="E15" s="11">
        <v>0</v>
      </c>
      <c r="F15" s="10">
        <f t="shared" si="0"/>
        <v>0</v>
      </c>
      <c r="H15" s="20"/>
    </row>
    <row r="16" spans="1:8" s="9" customFormat="1" ht="16.5" customHeight="1" thickBot="1" x14ac:dyDescent="0.3">
      <c r="A16" s="13"/>
      <c r="B16" s="37"/>
      <c r="C16" s="39">
        <v>0</v>
      </c>
      <c r="D16" s="11">
        <v>0</v>
      </c>
      <c r="E16" s="11">
        <v>0</v>
      </c>
      <c r="F16" s="10">
        <f t="shared" si="0"/>
        <v>0</v>
      </c>
      <c r="H16" s="20"/>
    </row>
    <row r="17" spans="1:9" s="9" customFormat="1" ht="16.5" customHeight="1" thickBot="1" x14ac:dyDescent="0.3">
      <c r="A17" s="13"/>
      <c r="B17" s="37"/>
      <c r="C17" s="39">
        <v>0</v>
      </c>
      <c r="D17" s="11">
        <v>0</v>
      </c>
      <c r="E17" s="11">
        <v>0</v>
      </c>
      <c r="F17" s="10">
        <f t="shared" si="0"/>
        <v>0</v>
      </c>
      <c r="H17" s="20"/>
    </row>
    <row r="18" spans="1:9" ht="16.5" customHeight="1" thickBot="1" x14ac:dyDescent="0.3">
      <c r="B18" s="72" t="s">
        <v>10</v>
      </c>
      <c r="C18" s="73"/>
      <c r="D18" s="73"/>
      <c r="E18" s="73"/>
      <c r="F18" s="74"/>
      <c r="H18" s="30"/>
    </row>
    <row r="19" spans="1:9" ht="26.25" customHeight="1" thickBot="1" x14ac:dyDescent="0.3">
      <c r="B19" s="75" t="s">
        <v>11</v>
      </c>
      <c r="C19" s="92"/>
      <c r="D19" s="21">
        <f>SUM(D7:D17)</f>
        <v>0</v>
      </c>
      <c r="E19" s="21">
        <f>SUM(E7:E17)</f>
        <v>0</v>
      </c>
      <c r="F19" s="21">
        <f>SUM(F7:F17)</f>
        <v>0</v>
      </c>
      <c r="H19" s="24"/>
      <c r="I19" s="20"/>
    </row>
    <row r="20" spans="1:9" ht="16.5" customHeight="1" thickBot="1" x14ac:dyDescent="0.3">
      <c r="B20" s="17"/>
      <c r="C20" s="16"/>
      <c r="D20" s="15"/>
      <c r="E20" s="15"/>
      <c r="F20" s="25"/>
      <c r="H20" s="24"/>
      <c r="I20" s="20"/>
    </row>
    <row r="21" spans="1:9" ht="13.5" customHeight="1" thickBot="1" x14ac:dyDescent="0.3"/>
    <row r="22" spans="1:9" ht="29.25" customHeight="1" thickBot="1" x14ac:dyDescent="0.3">
      <c r="B22" s="83" t="s">
        <v>12</v>
      </c>
      <c r="C22" s="84"/>
      <c r="D22" s="84"/>
      <c r="E22" s="84"/>
      <c r="F22" s="84"/>
      <c r="G22" s="84"/>
      <c r="H22" s="84"/>
      <c r="I22" s="85"/>
    </row>
    <row r="23" spans="1:9" ht="29.25" customHeight="1" thickBot="1" x14ac:dyDescent="0.3">
      <c r="B23" s="78" t="s">
        <v>4</v>
      </c>
      <c r="C23" s="78" t="s">
        <v>5</v>
      </c>
      <c r="D23" s="86" t="s">
        <v>13</v>
      </c>
      <c r="E23" s="87"/>
      <c r="F23" s="87"/>
      <c r="G23" s="87"/>
      <c r="H23" s="87"/>
      <c r="I23" s="88"/>
    </row>
    <row r="24" spans="1:9" ht="29.25" customHeight="1" thickBot="1" x14ac:dyDescent="0.3">
      <c r="B24" s="79"/>
      <c r="C24" s="79"/>
      <c r="D24" s="4" t="s">
        <v>7</v>
      </c>
      <c r="E24" s="4" t="s">
        <v>8</v>
      </c>
      <c r="F24" s="4" t="s">
        <v>14</v>
      </c>
      <c r="G24" s="4" t="s">
        <v>15</v>
      </c>
      <c r="H24" s="4" t="s">
        <v>16</v>
      </c>
      <c r="I24" s="14" t="s">
        <v>9</v>
      </c>
    </row>
    <row r="25" spans="1:9" s="9" customFormat="1" ht="16.5" customHeight="1" thickBot="1" x14ac:dyDescent="0.3">
      <c r="A25" s="13"/>
      <c r="B25" s="12"/>
      <c r="C25" s="11">
        <v>0</v>
      </c>
      <c r="D25" s="11">
        <v>0</v>
      </c>
      <c r="E25" s="11">
        <v>0</v>
      </c>
      <c r="F25" s="11">
        <v>0</v>
      </c>
      <c r="G25" s="11">
        <v>0</v>
      </c>
      <c r="H25" s="11">
        <v>0</v>
      </c>
      <c r="I25" s="10">
        <f t="shared" ref="I25:I35" si="1">SUM(D25:H25)</f>
        <v>0</v>
      </c>
    </row>
    <row r="26" spans="1:9" s="9" customFormat="1" ht="16.5" customHeight="1" thickBot="1" x14ac:dyDescent="0.3">
      <c r="A26" s="13"/>
      <c r="B26" s="12"/>
      <c r="C26" s="11">
        <v>0</v>
      </c>
      <c r="D26" s="11">
        <v>0</v>
      </c>
      <c r="E26" s="11">
        <v>0</v>
      </c>
      <c r="F26" s="11">
        <v>0</v>
      </c>
      <c r="G26" s="11">
        <v>0</v>
      </c>
      <c r="H26" s="11">
        <v>0</v>
      </c>
      <c r="I26" s="10">
        <f t="shared" si="1"/>
        <v>0</v>
      </c>
    </row>
    <row r="27" spans="1:9" s="9" customFormat="1" ht="16.5" customHeight="1" thickBot="1" x14ac:dyDescent="0.3">
      <c r="A27" s="13"/>
      <c r="B27" s="12"/>
      <c r="C27" s="11">
        <v>0</v>
      </c>
      <c r="D27" s="11">
        <v>0</v>
      </c>
      <c r="E27" s="11">
        <v>0</v>
      </c>
      <c r="F27" s="11">
        <v>0</v>
      </c>
      <c r="G27" s="11">
        <v>0</v>
      </c>
      <c r="H27" s="11">
        <v>0</v>
      </c>
      <c r="I27" s="10">
        <f t="shared" si="1"/>
        <v>0</v>
      </c>
    </row>
    <row r="28" spans="1:9" s="9" customFormat="1" ht="16.5" customHeight="1" thickBot="1" x14ac:dyDescent="0.3">
      <c r="A28" s="13"/>
      <c r="B28" s="12"/>
      <c r="C28" s="11">
        <v>0</v>
      </c>
      <c r="D28" s="11">
        <v>0</v>
      </c>
      <c r="E28" s="11">
        <v>0</v>
      </c>
      <c r="F28" s="11">
        <v>0</v>
      </c>
      <c r="G28" s="11">
        <v>0</v>
      </c>
      <c r="H28" s="11">
        <v>0</v>
      </c>
      <c r="I28" s="10">
        <f t="shared" si="1"/>
        <v>0</v>
      </c>
    </row>
    <row r="29" spans="1:9" s="9" customFormat="1" ht="16.5" customHeight="1" thickBot="1" x14ac:dyDescent="0.3">
      <c r="A29" s="13"/>
      <c r="B29" s="12"/>
      <c r="C29" s="11">
        <v>0</v>
      </c>
      <c r="D29" s="11">
        <v>0</v>
      </c>
      <c r="E29" s="11">
        <v>0</v>
      </c>
      <c r="F29" s="11">
        <v>0</v>
      </c>
      <c r="G29" s="11">
        <v>0</v>
      </c>
      <c r="H29" s="11">
        <v>0</v>
      </c>
      <c r="I29" s="10">
        <f t="shared" si="1"/>
        <v>0</v>
      </c>
    </row>
    <row r="30" spans="1:9" s="9" customFormat="1" ht="16.5" customHeight="1" thickBot="1" x14ac:dyDescent="0.3">
      <c r="A30" s="13"/>
      <c r="B30" s="12"/>
      <c r="C30" s="11">
        <v>0</v>
      </c>
      <c r="D30" s="11">
        <v>0</v>
      </c>
      <c r="E30" s="11">
        <v>0</v>
      </c>
      <c r="F30" s="11">
        <v>0</v>
      </c>
      <c r="G30" s="11">
        <v>0</v>
      </c>
      <c r="H30" s="11">
        <v>0</v>
      </c>
      <c r="I30" s="10">
        <f t="shared" si="1"/>
        <v>0</v>
      </c>
    </row>
    <row r="31" spans="1:9" s="9" customFormat="1" ht="16.5" customHeight="1" thickBot="1" x14ac:dyDescent="0.3">
      <c r="A31" s="13"/>
      <c r="B31" s="12"/>
      <c r="C31" s="11">
        <v>0</v>
      </c>
      <c r="D31" s="11">
        <v>0</v>
      </c>
      <c r="E31" s="11">
        <v>0</v>
      </c>
      <c r="F31" s="11">
        <v>0</v>
      </c>
      <c r="G31" s="11">
        <v>0</v>
      </c>
      <c r="H31" s="11">
        <v>0</v>
      </c>
      <c r="I31" s="10">
        <f t="shared" si="1"/>
        <v>0</v>
      </c>
    </row>
    <row r="32" spans="1:9" s="9" customFormat="1" ht="16.5" customHeight="1" thickBot="1" x14ac:dyDescent="0.3">
      <c r="A32" s="13"/>
      <c r="B32" s="12"/>
      <c r="C32" s="11">
        <v>0</v>
      </c>
      <c r="D32" s="11">
        <v>0</v>
      </c>
      <c r="E32" s="11">
        <v>0</v>
      </c>
      <c r="F32" s="11">
        <v>0</v>
      </c>
      <c r="G32" s="11">
        <v>0</v>
      </c>
      <c r="H32" s="11">
        <v>0</v>
      </c>
      <c r="I32" s="10">
        <f t="shared" si="1"/>
        <v>0</v>
      </c>
    </row>
    <row r="33" spans="1:9" s="9" customFormat="1" ht="16.5" customHeight="1" thickBot="1" x14ac:dyDescent="0.3">
      <c r="A33" s="13"/>
      <c r="B33" s="12"/>
      <c r="C33" s="11">
        <v>0</v>
      </c>
      <c r="D33" s="11">
        <v>0</v>
      </c>
      <c r="E33" s="11">
        <v>0</v>
      </c>
      <c r="F33" s="11">
        <v>0</v>
      </c>
      <c r="G33" s="11">
        <v>0</v>
      </c>
      <c r="H33" s="11">
        <v>0</v>
      </c>
      <c r="I33" s="10">
        <f t="shared" si="1"/>
        <v>0</v>
      </c>
    </row>
    <row r="34" spans="1:9" s="9" customFormat="1" ht="16.5" customHeight="1" thickBot="1" x14ac:dyDescent="0.3">
      <c r="A34" s="13"/>
      <c r="B34" s="12"/>
      <c r="C34" s="11">
        <v>0</v>
      </c>
      <c r="D34" s="11">
        <v>0</v>
      </c>
      <c r="E34" s="11">
        <v>0</v>
      </c>
      <c r="F34" s="11">
        <v>0</v>
      </c>
      <c r="G34" s="11">
        <v>0</v>
      </c>
      <c r="H34" s="11">
        <v>0</v>
      </c>
      <c r="I34" s="10">
        <f t="shared" si="1"/>
        <v>0</v>
      </c>
    </row>
    <row r="35" spans="1:9" s="9" customFormat="1" ht="16.5" customHeight="1" thickBot="1" x14ac:dyDescent="0.3">
      <c r="A35" s="13"/>
      <c r="B35" s="12"/>
      <c r="C35" s="11">
        <v>0</v>
      </c>
      <c r="D35" s="11">
        <v>0</v>
      </c>
      <c r="E35" s="11">
        <v>0</v>
      </c>
      <c r="F35" s="11">
        <v>0</v>
      </c>
      <c r="G35" s="11">
        <v>0</v>
      </c>
      <c r="H35" s="11">
        <v>0</v>
      </c>
      <c r="I35" s="10">
        <f t="shared" si="1"/>
        <v>0</v>
      </c>
    </row>
    <row r="36" spans="1:9" ht="16.5" customHeight="1" thickBot="1" x14ac:dyDescent="0.3">
      <c r="B36" s="72" t="s">
        <v>10</v>
      </c>
      <c r="C36" s="73"/>
      <c r="D36" s="73"/>
      <c r="E36" s="73"/>
      <c r="F36" s="73"/>
      <c r="G36" s="73"/>
      <c r="H36" s="73"/>
      <c r="I36" s="74"/>
    </row>
    <row r="37" spans="1:9" ht="27" customHeight="1" thickBot="1" x14ac:dyDescent="0.3">
      <c r="B37" s="75" t="s">
        <v>17</v>
      </c>
      <c r="C37" s="76"/>
      <c r="D37" s="40">
        <f>SUM(D25:D35)</f>
        <v>0</v>
      </c>
      <c r="E37" s="8">
        <f>SUM(E25:E35)</f>
        <v>0</v>
      </c>
      <c r="F37" s="8">
        <f>SUM(F25:F35)</f>
        <v>0</v>
      </c>
      <c r="G37" s="8">
        <f>SUM(G25:G35)</f>
        <v>0</v>
      </c>
      <c r="H37" s="8">
        <f>SUM(H25:H35)</f>
        <v>0</v>
      </c>
      <c r="I37" s="7">
        <f>SUM(D37:H37)</f>
        <v>0</v>
      </c>
    </row>
    <row r="38" spans="1:9" ht="16.5" customHeight="1" thickBot="1" x14ac:dyDescent="0.3">
      <c r="B38" s="80"/>
      <c r="C38" s="81"/>
      <c r="D38" s="81"/>
      <c r="E38" s="81"/>
      <c r="F38" s="81"/>
      <c r="G38" s="81"/>
      <c r="H38" s="82"/>
      <c r="I38" s="48"/>
    </row>
    <row r="39" spans="1:9" x14ac:dyDescent="0.25">
      <c r="B39" s="6"/>
      <c r="C39" s="6"/>
    </row>
    <row r="40" spans="1:9" ht="13.5" customHeight="1" x14ac:dyDescent="0.25">
      <c r="B40" s="6" t="s">
        <v>18</v>
      </c>
      <c r="C40" s="6"/>
    </row>
    <row r="41" spans="1:9" s="3" customFormat="1" ht="56.25" customHeight="1" x14ac:dyDescent="0.25">
      <c r="A41" s="5"/>
      <c r="B41" s="77" t="s">
        <v>19</v>
      </c>
      <c r="C41" s="77"/>
      <c r="D41" s="77"/>
      <c r="E41" s="77"/>
      <c r="F41" s="77"/>
      <c r="G41" s="77"/>
      <c r="H41" s="77"/>
    </row>
    <row r="42" spans="1:9" s="3" customFormat="1" ht="44.25" customHeight="1" x14ac:dyDescent="0.25">
      <c r="A42" s="5"/>
      <c r="B42" s="77" t="s">
        <v>20</v>
      </c>
      <c r="C42" s="77"/>
      <c r="D42" s="77"/>
      <c r="E42" s="77"/>
      <c r="F42" s="77"/>
      <c r="G42" s="77"/>
      <c r="H42" s="77"/>
    </row>
    <row r="43" spans="1:9" s="3" customFormat="1" ht="27" customHeight="1" x14ac:dyDescent="0.25">
      <c r="A43" s="5"/>
      <c r="B43" s="77" t="s">
        <v>21</v>
      </c>
      <c r="C43" s="77"/>
      <c r="D43" s="77"/>
      <c r="E43" s="77"/>
      <c r="F43" s="77"/>
      <c r="G43" s="77"/>
      <c r="H43" s="77"/>
    </row>
    <row r="44" spans="1:9" s="3" customFormat="1" ht="30.75" customHeight="1" x14ac:dyDescent="0.25">
      <c r="A44" s="5"/>
      <c r="B44" s="77" t="s">
        <v>22</v>
      </c>
      <c r="C44" s="77"/>
      <c r="D44" s="77"/>
      <c r="E44" s="77"/>
      <c r="F44" s="77"/>
      <c r="G44" s="77"/>
      <c r="H44" s="77"/>
      <c r="I44" s="1"/>
    </row>
    <row r="45" spans="1:9" ht="48" customHeight="1" x14ac:dyDescent="0.25">
      <c r="B45" s="71" t="s">
        <v>23</v>
      </c>
      <c r="C45" s="71"/>
      <c r="D45" s="71"/>
      <c r="E45" s="71"/>
      <c r="F45" s="71"/>
      <c r="G45" s="71"/>
      <c r="H45" s="71"/>
    </row>
  </sheetData>
  <sheetProtection selectLockedCells="1"/>
  <mergeCells count="19">
    <mergeCell ref="C2:F2"/>
    <mergeCell ref="B18:F18"/>
    <mergeCell ref="B19:C19"/>
    <mergeCell ref="B4:F4"/>
    <mergeCell ref="B5:B6"/>
    <mergeCell ref="B22:I22"/>
    <mergeCell ref="C23:C24"/>
    <mergeCell ref="D23:I23"/>
    <mergeCell ref="D5:F5"/>
    <mergeCell ref="C5:C6"/>
    <mergeCell ref="B45:H45"/>
    <mergeCell ref="B36:I36"/>
    <mergeCell ref="B37:C37"/>
    <mergeCell ref="B44:H44"/>
    <mergeCell ref="B23:B24"/>
    <mergeCell ref="B42:H42"/>
    <mergeCell ref="B43:H43"/>
    <mergeCell ref="B41:H41"/>
    <mergeCell ref="B38:H38"/>
  </mergeCells>
  <pageMargins left="0.25" right="0.25" top="0.98812500000000003" bottom="0.63" header="0.3" footer="0.3"/>
  <pageSetup scale="51" orientation="landscape" r:id="rId1"/>
  <headerFooter>
    <oddHeader>&amp;LNYS Office of General Services
Procurement Services
&amp;A&amp;CGroup 76000 - Solicitation 23029
Department of Civil Service Test Management System Project&amp;RPage &amp;P of &amp;N
Attachment 3: Financial Proposal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3"/>
  <sheetViews>
    <sheetView tabSelected="1" zoomScaleNormal="100" zoomScalePageLayoutView="120" workbookViewId="0">
      <selection activeCell="C12" sqref="C12"/>
    </sheetView>
  </sheetViews>
  <sheetFormatPr defaultColWidth="9.1796875" defaultRowHeight="14" x14ac:dyDescent="0.3"/>
  <cols>
    <col min="1" max="1" width="14.54296875" style="43" customWidth="1"/>
    <col min="2" max="2" width="25" style="44" customWidth="1"/>
    <col min="3" max="3" width="51.7265625" style="43" customWidth="1"/>
    <col min="4" max="4" width="16.54296875" style="63" customWidth="1"/>
    <col min="5" max="5" width="33.453125" style="43" customWidth="1"/>
    <col min="6" max="6" width="26.81640625" style="44" customWidth="1"/>
    <col min="7" max="7" width="18.81640625" style="43" customWidth="1"/>
    <col min="8" max="16384" width="9.1796875" style="43"/>
  </cols>
  <sheetData>
    <row r="1" spans="1:17" x14ac:dyDescent="0.3">
      <c r="B1" s="96" t="s">
        <v>148</v>
      </c>
      <c r="C1" s="96"/>
      <c r="D1" s="96"/>
      <c r="E1" s="96"/>
      <c r="F1" s="96"/>
      <c r="G1" s="96"/>
    </row>
    <row r="2" spans="1:17" s="57" customFormat="1" ht="15.5" x14ac:dyDescent="0.35">
      <c r="B2" s="96" t="s">
        <v>136</v>
      </c>
      <c r="C2" s="96"/>
      <c r="D2" s="96"/>
      <c r="E2" s="96"/>
      <c r="F2" s="96"/>
      <c r="G2" s="96"/>
      <c r="H2" s="56"/>
      <c r="I2" s="56"/>
      <c r="J2" s="56"/>
      <c r="K2" s="56"/>
      <c r="L2" s="56"/>
      <c r="M2" s="56"/>
      <c r="N2" s="56"/>
      <c r="O2" s="56"/>
      <c r="P2" s="56"/>
      <c r="Q2" s="56"/>
    </row>
    <row r="3" spans="1:17" s="59" customFormat="1" ht="15.5" x14ac:dyDescent="0.35">
      <c r="B3" s="97" t="s">
        <v>137</v>
      </c>
      <c r="C3" s="97"/>
      <c r="D3" s="97"/>
      <c r="E3" s="97"/>
      <c r="F3" s="97"/>
      <c r="G3" s="97"/>
      <c r="H3" s="58"/>
      <c r="I3" s="58"/>
      <c r="J3" s="58"/>
      <c r="K3" s="58"/>
      <c r="L3" s="58"/>
      <c r="M3" s="58"/>
      <c r="N3" s="58"/>
      <c r="O3" s="58"/>
      <c r="P3" s="58"/>
      <c r="Q3" s="58"/>
    </row>
    <row r="4" spans="1:17" ht="15.75" customHeight="1" x14ac:dyDescent="0.3">
      <c r="B4" s="66"/>
      <c r="C4" s="66"/>
      <c r="D4" s="66"/>
      <c r="E4" s="66"/>
      <c r="F4" s="66"/>
      <c r="G4" s="66"/>
    </row>
    <row r="5" spans="1:17" ht="15.75" customHeight="1" x14ac:dyDescent="0.3">
      <c r="B5" s="98" t="s">
        <v>29</v>
      </c>
      <c r="C5" s="98"/>
      <c r="D5" s="64"/>
      <c r="E5" s="65"/>
      <c r="F5" s="65"/>
      <c r="G5" s="65"/>
    </row>
    <row r="6" spans="1:17" ht="15.75" customHeight="1" x14ac:dyDescent="0.3">
      <c r="B6" s="93" t="s">
        <v>146</v>
      </c>
      <c r="C6" s="94"/>
      <c r="D6" s="94"/>
      <c r="E6" s="94"/>
      <c r="F6" s="94"/>
      <c r="G6" s="95"/>
    </row>
    <row r="7" spans="1:17" ht="15.75" customHeight="1" x14ac:dyDescent="0.3">
      <c r="B7" s="93" t="s">
        <v>134</v>
      </c>
      <c r="C7" s="94"/>
      <c r="D7" s="94"/>
      <c r="E7" s="94"/>
      <c r="F7" s="94"/>
      <c r="G7" s="95"/>
    </row>
    <row r="8" spans="1:17" ht="15.75" customHeight="1" x14ac:dyDescent="0.3">
      <c r="B8" s="93" t="s">
        <v>130</v>
      </c>
      <c r="C8" s="94"/>
      <c r="D8" s="94"/>
      <c r="E8" s="94"/>
      <c r="F8" s="94"/>
      <c r="G8" s="95"/>
    </row>
    <row r="9" spans="1:17" ht="15.75" customHeight="1" x14ac:dyDescent="0.3">
      <c r="B9" s="93" t="s">
        <v>133</v>
      </c>
      <c r="C9" s="94"/>
      <c r="D9" s="94"/>
      <c r="E9" s="94"/>
      <c r="F9" s="94"/>
      <c r="G9" s="95"/>
    </row>
    <row r="10" spans="1:17" ht="25.5" customHeight="1" thickBot="1" x14ac:dyDescent="0.35">
      <c r="B10" s="93" t="s">
        <v>147</v>
      </c>
      <c r="C10" s="94"/>
      <c r="D10" s="94"/>
      <c r="E10" s="94"/>
      <c r="F10" s="94"/>
      <c r="G10" s="95"/>
    </row>
    <row r="11" spans="1:17" ht="20.25" customHeight="1" thickBot="1" x14ac:dyDescent="0.4">
      <c r="B11" s="46"/>
      <c r="C11" s="45" t="s">
        <v>131</v>
      </c>
      <c r="D11" s="60" t="s">
        <v>132</v>
      </c>
      <c r="F11" s="43"/>
      <c r="G11" s="42"/>
    </row>
    <row r="12" spans="1:17" ht="36.75" customHeight="1" thickBot="1" x14ac:dyDescent="0.35">
      <c r="A12" s="67" t="s">
        <v>140</v>
      </c>
      <c r="B12" s="53" t="s">
        <v>24</v>
      </c>
      <c r="C12" s="53" t="s">
        <v>25</v>
      </c>
      <c r="D12" s="54" t="s">
        <v>26</v>
      </c>
      <c r="E12" s="47" t="s">
        <v>129</v>
      </c>
      <c r="F12" s="43"/>
    </row>
    <row r="13" spans="1:17" ht="31.5" customHeight="1" x14ac:dyDescent="0.3">
      <c r="A13" s="70">
        <v>1</v>
      </c>
      <c r="B13" s="52" t="s">
        <v>138</v>
      </c>
      <c r="C13" s="51" t="s">
        <v>27</v>
      </c>
      <c r="D13" s="68">
        <v>0</v>
      </c>
      <c r="E13" s="55" t="s">
        <v>2</v>
      </c>
      <c r="F13" s="43"/>
    </row>
    <row r="14" spans="1:17" ht="31.5" customHeight="1" x14ac:dyDescent="0.3">
      <c r="A14" s="70">
        <v>2</v>
      </c>
      <c r="B14" s="52" t="s">
        <v>139</v>
      </c>
      <c r="C14" s="51" t="s">
        <v>28</v>
      </c>
      <c r="D14" s="68">
        <v>0</v>
      </c>
      <c r="E14" s="55" t="s">
        <v>2</v>
      </c>
      <c r="F14" s="43"/>
    </row>
    <row r="15" spans="1:17" ht="31.5" customHeight="1" x14ac:dyDescent="0.3">
      <c r="A15" s="70">
        <v>3</v>
      </c>
      <c r="B15" s="52" t="s">
        <v>141</v>
      </c>
      <c r="C15" s="51" t="s">
        <v>28</v>
      </c>
      <c r="D15" s="68">
        <v>0</v>
      </c>
      <c r="E15" s="55"/>
      <c r="F15" s="43"/>
    </row>
    <row r="16" spans="1:17" ht="31.5" customHeight="1" x14ac:dyDescent="0.3">
      <c r="A16" s="70">
        <v>4</v>
      </c>
      <c r="B16" s="52" t="s">
        <v>142</v>
      </c>
      <c r="C16" s="51" t="s">
        <v>28</v>
      </c>
      <c r="D16" s="68">
        <v>0</v>
      </c>
      <c r="E16" s="55"/>
      <c r="F16" s="43"/>
    </row>
    <row r="17" spans="1:7" ht="31.5" customHeight="1" x14ac:dyDescent="0.3">
      <c r="A17" s="70">
        <v>5</v>
      </c>
      <c r="B17" s="52" t="s">
        <v>143</v>
      </c>
      <c r="C17" s="62" t="s">
        <v>28</v>
      </c>
      <c r="D17" s="68">
        <v>0</v>
      </c>
      <c r="E17" s="55"/>
      <c r="F17" s="43"/>
    </row>
    <row r="18" spans="1:7" ht="31.5" customHeight="1" x14ac:dyDescent="0.3">
      <c r="A18" s="70">
        <v>6</v>
      </c>
      <c r="B18" s="52" t="s">
        <v>144</v>
      </c>
      <c r="C18" s="62" t="s">
        <v>28</v>
      </c>
      <c r="D18" s="68">
        <v>0</v>
      </c>
      <c r="E18" s="55"/>
      <c r="F18" s="43"/>
    </row>
    <row r="19" spans="1:7" ht="31.5" customHeight="1" thickBot="1" x14ac:dyDescent="0.35">
      <c r="A19" s="70">
        <v>7</v>
      </c>
      <c r="B19" s="52" t="s">
        <v>145</v>
      </c>
      <c r="C19" s="62" t="s">
        <v>28</v>
      </c>
      <c r="D19" s="68">
        <v>0</v>
      </c>
      <c r="E19" s="55"/>
      <c r="F19" s="43"/>
    </row>
    <row r="20" spans="1:7" s="49" customFormat="1" ht="16" thickBot="1" x14ac:dyDescent="0.35">
      <c r="B20" s="44"/>
      <c r="C20" s="61" t="s">
        <v>135</v>
      </c>
      <c r="D20" s="69">
        <f>D13+D14+D15+D16+D17+D18+D19</f>
        <v>0</v>
      </c>
      <c r="E20" s="43"/>
      <c r="F20" s="44"/>
      <c r="G20" s="43"/>
    </row>
    <row r="33" spans="3:3" ht="15.5" x14ac:dyDescent="0.3">
      <c r="C33" s="50"/>
    </row>
  </sheetData>
  <mergeCells count="9">
    <mergeCell ref="B10:G10"/>
    <mergeCell ref="B7:G7"/>
    <mergeCell ref="B8:G8"/>
    <mergeCell ref="B9:G9"/>
    <mergeCell ref="B1:G1"/>
    <mergeCell ref="B2:G2"/>
    <mergeCell ref="B3:G3"/>
    <mergeCell ref="B5:C5"/>
    <mergeCell ref="B6:G6"/>
  </mergeCells>
  <pageMargins left="0.4" right="0.43" top="0.4" bottom="0.48" header="0.3" footer="0.3"/>
  <pageSetup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2"/>
  <sheetViews>
    <sheetView workbookViewId="0">
      <selection activeCell="L32" sqref="L32"/>
    </sheetView>
  </sheetViews>
  <sheetFormatPr defaultRowHeight="14.5" x14ac:dyDescent="0.35"/>
  <cols>
    <col min="1" max="1" width="24.7265625" customWidth="1"/>
  </cols>
  <sheetData>
    <row r="1" spans="1:1" x14ac:dyDescent="0.35">
      <c r="A1" s="42" t="s">
        <v>30</v>
      </c>
    </row>
    <row r="2" spans="1:1" x14ac:dyDescent="0.35">
      <c r="A2" s="31" t="s">
        <v>31</v>
      </c>
    </row>
    <row r="3" spans="1:1" x14ac:dyDescent="0.35">
      <c r="A3" s="31" t="s">
        <v>32</v>
      </c>
    </row>
    <row r="4" spans="1:1" x14ac:dyDescent="0.35">
      <c r="A4" s="31" t="s">
        <v>33</v>
      </c>
    </row>
    <row r="5" spans="1:1" x14ac:dyDescent="0.35">
      <c r="A5" s="31" t="s">
        <v>34</v>
      </c>
    </row>
    <row r="6" spans="1:1" x14ac:dyDescent="0.35">
      <c r="A6" s="31" t="s">
        <v>35</v>
      </c>
    </row>
    <row r="7" spans="1:1" x14ac:dyDescent="0.35">
      <c r="A7" s="31" t="s">
        <v>36</v>
      </c>
    </row>
    <row r="8" spans="1:1" x14ac:dyDescent="0.35">
      <c r="A8" s="32" t="s">
        <v>37</v>
      </c>
    </row>
    <row r="9" spans="1:1" x14ac:dyDescent="0.35">
      <c r="A9" s="32" t="s">
        <v>38</v>
      </c>
    </row>
    <row r="10" spans="1:1" x14ac:dyDescent="0.35">
      <c r="A10" s="32" t="s">
        <v>39</v>
      </c>
    </row>
    <row r="11" spans="1:1" x14ac:dyDescent="0.35">
      <c r="A11" s="32" t="s">
        <v>40</v>
      </c>
    </row>
    <row r="12" spans="1:1" x14ac:dyDescent="0.35">
      <c r="A12" s="32" t="s">
        <v>41</v>
      </c>
    </row>
    <row r="13" spans="1:1" x14ac:dyDescent="0.35">
      <c r="A13" s="32" t="s">
        <v>42</v>
      </c>
    </row>
    <row r="14" spans="1:1" x14ac:dyDescent="0.35">
      <c r="A14" s="32" t="s">
        <v>43</v>
      </c>
    </row>
    <row r="15" spans="1:1" x14ac:dyDescent="0.35">
      <c r="A15" s="31" t="s">
        <v>44</v>
      </c>
    </row>
    <row r="16" spans="1:1" x14ac:dyDescent="0.35">
      <c r="A16" s="31" t="s">
        <v>45</v>
      </c>
    </row>
    <row r="17" spans="1:1" x14ac:dyDescent="0.35">
      <c r="A17" s="31" t="s">
        <v>46</v>
      </c>
    </row>
    <row r="18" spans="1:1" x14ac:dyDescent="0.35">
      <c r="A18" s="31" t="s">
        <v>47</v>
      </c>
    </row>
    <row r="19" spans="1:1" x14ac:dyDescent="0.35">
      <c r="A19" s="31" t="s">
        <v>48</v>
      </c>
    </row>
    <row r="20" spans="1:1" x14ac:dyDescent="0.35">
      <c r="A20" s="31" t="s">
        <v>49</v>
      </c>
    </row>
    <row r="21" spans="1:1" x14ac:dyDescent="0.35">
      <c r="A21" s="33" t="s">
        <v>50</v>
      </c>
    </row>
    <row r="22" spans="1:1" x14ac:dyDescent="0.35">
      <c r="A22" s="33" t="s">
        <v>51</v>
      </c>
    </row>
    <row r="23" spans="1:1" x14ac:dyDescent="0.35">
      <c r="A23" s="33" t="s">
        <v>52</v>
      </c>
    </row>
    <row r="24" spans="1:1" x14ac:dyDescent="0.35">
      <c r="A24" s="34" t="s">
        <v>53</v>
      </c>
    </row>
    <row r="25" spans="1:1" x14ac:dyDescent="0.35">
      <c r="A25" s="34" t="s">
        <v>54</v>
      </c>
    </row>
    <row r="26" spans="1:1" x14ac:dyDescent="0.35">
      <c r="A26" s="35" t="s">
        <v>55</v>
      </c>
    </row>
    <row r="27" spans="1:1" x14ac:dyDescent="0.35">
      <c r="A27" s="35" t="s">
        <v>56</v>
      </c>
    </row>
    <row r="28" spans="1:1" x14ac:dyDescent="0.35">
      <c r="A28" s="35" t="s">
        <v>57</v>
      </c>
    </row>
    <row r="29" spans="1:1" x14ac:dyDescent="0.35">
      <c r="A29" s="35" t="s">
        <v>58</v>
      </c>
    </row>
    <row r="30" spans="1:1" x14ac:dyDescent="0.35">
      <c r="A30" s="35" t="s">
        <v>59</v>
      </c>
    </row>
    <row r="31" spans="1:1" x14ac:dyDescent="0.35">
      <c r="A31" s="35" t="s">
        <v>60</v>
      </c>
    </row>
    <row r="32" spans="1:1" x14ac:dyDescent="0.35">
      <c r="A32" s="35" t="s">
        <v>61</v>
      </c>
    </row>
    <row r="33" spans="1:1" x14ac:dyDescent="0.35">
      <c r="A33" s="35" t="s">
        <v>62</v>
      </c>
    </row>
    <row r="34" spans="1:1" x14ac:dyDescent="0.35">
      <c r="A34" s="35" t="s">
        <v>63</v>
      </c>
    </row>
    <row r="35" spans="1:1" x14ac:dyDescent="0.35">
      <c r="A35" s="36" t="s">
        <v>64</v>
      </c>
    </row>
    <row r="36" spans="1:1" x14ac:dyDescent="0.35">
      <c r="A36" s="36" t="s">
        <v>65</v>
      </c>
    </row>
    <row r="37" spans="1:1" x14ac:dyDescent="0.35">
      <c r="A37" s="36" t="s">
        <v>66</v>
      </c>
    </row>
    <row r="38" spans="1:1" x14ac:dyDescent="0.35">
      <c r="A38" s="36" t="s">
        <v>67</v>
      </c>
    </row>
    <row r="39" spans="1:1" x14ac:dyDescent="0.35">
      <c r="A39" s="36" t="s">
        <v>68</v>
      </c>
    </row>
    <row r="40" spans="1:1" x14ac:dyDescent="0.35">
      <c r="A40" s="36" t="s">
        <v>69</v>
      </c>
    </row>
    <row r="41" spans="1:1" x14ac:dyDescent="0.35">
      <c r="A41" s="36" t="s">
        <v>70</v>
      </c>
    </row>
    <row r="42" spans="1:1" x14ac:dyDescent="0.35">
      <c r="A42" s="36" t="s">
        <v>71</v>
      </c>
    </row>
    <row r="43" spans="1:1" x14ac:dyDescent="0.35">
      <c r="A43" s="33" t="s">
        <v>72</v>
      </c>
    </row>
    <row r="44" spans="1:1" x14ac:dyDescent="0.35">
      <c r="A44" s="33" t="s">
        <v>73</v>
      </c>
    </row>
    <row r="45" spans="1:1" x14ac:dyDescent="0.35">
      <c r="A45" s="33" t="s">
        <v>74</v>
      </c>
    </row>
    <row r="46" spans="1:1" x14ac:dyDescent="0.35">
      <c r="A46" s="33" t="s">
        <v>75</v>
      </c>
    </row>
    <row r="47" spans="1:1" x14ac:dyDescent="0.35">
      <c r="A47" s="33" t="s">
        <v>76</v>
      </c>
    </row>
    <row r="48" spans="1:1" x14ac:dyDescent="0.35">
      <c r="A48" s="33" t="s">
        <v>77</v>
      </c>
    </row>
    <row r="49" spans="1:1" x14ac:dyDescent="0.35">
      <c r="A49" s="33" t="s">
        <v>78</v>
      </c>
    </row>
    <row r="50" spans="1:1" x14ac:dyDescent="0.35">
      <c r="A50" s="33" t="s">
        <v>79</v>
      </c>
    </row>
    <row r="51" spans="1:1" x14ac:dyDescent="0.35">
      <c r="A51" s="33" t="s">
        <v>80</v>
      </c>
    </row>
    <row r="52" spans="1:1" x14ac:dyDescent="0.35">
      <c r="A52" s="33" t="s">
        <v>81</v>
      </c>
    </row>
    <row r="53" spans="1:1" x14ac:dyDescent="0.35">
      <c r="A53" s="33" t="s">
        <v>82</v>
      </c>
    </row>
    <row r="54" spans="1:1" x14ac:dyDescent="0.35">
      <c r="A54" s="33" t="s">
        <v>83</v>
      </c>
    </row>
    <row r="55" spans="1:1" x14ac:dyDescent="0.35">
      <c r="A55" s="33" t="s">
        <v>84</v>
      </c>
    </row>
    <row r="56" spans="1:1" x14ac:dyDescent="0.35">
      <c r="A56" s="33" t="s">
        <v>85</v>
      </c>
    </row>
    <row r="57" spans="1:1" x14ac:dyDescent="0.35">
      <c r="A57" s="36" t="s">
        <v>86</v>
      </c>
    </row>
    <row r="58" spans="1:1" x14ac:dyDescent="0.35">
      <c r="A58" s="36" t="s">
        <v>87</v>
      </c>
    </row>
    <row r="59" spans="1:1" x14ac:dyDescent="0.35">
      <c r="A59" s="36" t="s">
        <v>88</v>
      </c>
    </row>
    <row r="60" spans="1:1" x14ac:dyDescent="0.35">
      <c r="A60" s="36" t="s">
        <v>89</v>
      </c>
    </row>
    <row r="61" spans="1:1" x14ac:dyDescent="0.35">
      <c r="A61" s="36" t="s">
        <v>90</v>
      </c>
    </row>
    <row r="62" spans="1:1" x14ac:dyDescent="0.35">
      <c r="A62" s="36" t="s">
        <v>91</v>
      </c>
    </row>
  </sheetData>
  <conditionalFormatting sqref="A2:A34">
    <cfRule type="expression" dxfId="4" priority="7">
      <formula>#REF!=1</formula>
    </cfRule>
    <cfRule type="expression" dxfId="3" priority="8">
      <formula>#REF!="yes"</formula>
    </cfRule>
  </conditionalFormatting>
  <conditionalFormatting sqref="A35:A56">
    <cfRule type="expression" dxfId="2" priority="2">
      <formula>$B35=1</formula>
    </cfRule>
  </conditionalFormatting>
  <conditionalFormatting sqref="A43:A56">
    <cfRule type="expression" dxfId="1" priority="3">
      <formula>#REF!="yes"</formula>
    </cfRule>
  </conditionalFormatting>
  <conditionalFormatting sqref="A57:A62">
    <cfRule type="expression" dxfId="0" priority="1">
      <formula>#REF!=1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9"/>
  <sheetViews>
    <sheetView workbookViewId="0">
      <selection activeCell="B1" sqref="B1:B17"/>
    </sheetView>
  </sheetViews>
  <sheetFormatPr defaultColWidth="9.1796875" defaultRowHeight="12.5" x14ac:dyDescent="0.25"/>
  <cols>
    <col min="1" max="1" width="22.81640625" style="1" customWidth="1"/>
    <col min="2" max="2" width="23.81640625" style="1" customWidth="1"/>
    <col min="3" max="3" width="16.7265625" style="1" customWidth="1"/>
    <col min="4" max="4" width="30.7265625" style="1" customWidth="1"/>
    <col min="5" max="16384" width="9.1796875" style="1"/>
  </cols>
  <sheetData>
    <row r="1" spans="1:4" x14ac:dyDescent="0.25">
      <c r="A1" s="1" t="s">
        <v>92</v>
      </c>
      <c r="B1" s="1" t="s">
        <v>93</v>
      </c>
    </row>
    <row r="2" spans="1:4" ht="14.5" x14ac:dyDescent="0.35">
      <c r="A2" s="1" t="s">
        <v>1</v>
      </c>
      <c r="B2" s="26" t="str">
        <f t="shared" ref="B2:B19" si="0">HYPERLINK("#'"&amp;A2&amp;"'!A1",A2)</f>
        <v>Tab 1-Instructions</v>
      </c>
      <c r="C2" s="27"/>
      <c r="D2" s="27"/>
    </row>
    <row r="3" spans="1:4" x14ac:dyDescent="0.25">
      <c r="A3" s="1" t="s">
        <v>94</v>
      </c>
      <c r="B3" s="26" t="str">
        <f t="shared" si="0"/>
        <v>Tab 2-Total Summary</v>
      </c>
      <c r="C3" s="3"/>
      <c r="D3" s="3"/>
    </row>
    <row r="4" spans="1:4" x14ac:dyDescent="0.25">
      <c r="A4" s="1" t="s">
        <v>95</v>
      </c>
      <c r="B4" s="26" t="str">
        <f t="shared" si="0"/>
        <v>Tab 3-Summary by Milestone-IMP</v>
      </c>
      <c r="C4" s="3"/>
      <c r="D4" s="3"/>
    </row>
    <row r="5" spans="1:4" x14ac:dyDescent="0.25">
      <c r="A5" s="1" t="s">
        <v>96</v>
      </c>
      <c r="B5" s="26" t="str">
        <f t="shared" si="0"/>
        <v>Tab 4-Summary by Category-IMP</v>
      </c>
      <c r="C5" s="3"/>
      <c r="D5" s="3"/>
    </row>
    <row r="6" spans="1:4" x14ac:dyDescent="0.25">
      <c r="A6" s="1" t="s">
        <v>97</v>
      </c>
      <c r="B6" s="26" t="str">
        <f t="shared" si="0"/>
        <v>Tab 5-Services Costs-IMP</v>
      </c>
      <c r="C6" s="3"/>
      <c r="D6" s="3"/>
    </row>
    <row r="7" spans="1:4" x14ac:dyDescent="0.25">
      <c r="A7" s="1" t="s">
        <v>98</v>
      </c>
      <c r="B7" s="26" t="str">
        <f t="shared" si="0"/>
        <v>Tab 6-Software Costs-IMP</v>
      </c>
      <c r="C7" s="3"/>
      <c r="D7" s="3"/>
    </row>
    <row r="8" spans="1:4" x14ac:dyDescent="0.25">
      <c r="A8" s="1" t="s">
        <v>99</v>
      </c>
      <c r="B8" s="26" t="str">
        <f t="shared" si="0"/>
        <v>Tab 6a-Software Description</v>
      </c>
    </row>
    <row r="9" spans="1:4" x14ac:dyDescent="0.25">
      <c r="A9" s="1" t="s">
        <v>100</v>
      </c>
      <c r="B9" s="26" t="str">
        <f t="shared" si="0"/>
        <v>Tab 7-Other Costs-IMP</v>
      </c>
    </row>
    <row r="10" spans="1:4" x14ac:dyDescent="0.25">
      <c r="A10" s="1" t="s">
        <v>101</v>
      </c>
      <c r="B10" s="26" t="str">
        <f t="shared" si="0"/>
        <v>Tab 7a-Other Costs Desc</v>
      </c>
    </row>
    <row r="11" spans="1:4" x14ac:dyDescent="0.25">
      <c r="A11" s="1" t="s">
        <v>102</v>
      </c>
      <c r="B11" s="26" t="str">
        <f t="shared" si="0"/>
        <v>Tab 8-Summary by Cat-ONGOING</v>
      </c>
    </row>
    <row r="12" spans="1:4" x14ac:dyDescent="0.25">
      <c r="A12" s="1" t="s">
        <v>103</v>
      </c>
      <c r="B12" s="26" t="str">
        <f t="shared" si="0"/>
        <v>Tab 9-Service Costs-ONGOING</v>
      </c>
    </row>
    <row r="13" spans="1:4" x14ac:dyDescent="0.25">
      <c r="A13" s="1" t="s">
        <v>104</v>
      </c>
      <c r="B13" s="26" t="str">
        <f t="shared" si="0"/>
        <v>Tab 10-Software Costs-ONGOING</v>
      </c>
    </row>
    <row r="14" spans="1:4" x14ac:dyDescent="0.25">
      <c r="A14" s="1" t="s">
        <v>105</v>
      </c>
      <c r="B14" s="26" t="str">
        <f t="shared" si="0"/>
        <v>Tab 11-Other Costs-ONGOING</v>
      </c>
    </row>
    <row r="15" spans="1:4" x14ac:dyDescent="0.25">
      <c r="A15" s="1" t="s">
        <v>106</v>
      </c>
      <c r="B15" s="26" t="str">
        <f t="shared" si="0"/>
        <v>Tab 12-Infrastructure Required</v>
      </c>
    </row>
    <row r="16" spans="1:4" x14ac:dyDescent="0.25">
      <c r="A16" s="1" t="s">
        <v>107</v>
      </c>
      <c r="B16" s="26" t="str">
        <f t="shared" si="0"/>
        <v>Tab 13-Fixed Hourly Rates</v>
      </c>
    </row>
    <row r="17" spans="1:2" x14ac:dyDescent="0.25">
      <c r="A17" s="1" t="s">
        <v>108</v>
      </c>
      <c r="B17" s="26" t="str">
        <f t="shared" si="0"/>
        <v>Tab 14-Assumptions</v>
      </c>
    </row>
    <row r="18" spans="1:2" x14ac:dyDescent="0.25">
      <c r="A18" s="1" t="s">
        <v>109</v>
      </c>
      <c r="B18" s="26" t="str">
        <f t="shared" si="0"/>
        <v>Lookup</v>
      </c>
    </row>
    <row r="19" spans="1:2" x14ac:dyDescent="0.25">
      <c r="B19" s="26">
        <f t="shared" si="0"/>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
  <sheetViews>
    <sheetView workbookViewId="0">
      <selection activeCell="E25" sqref="E25"/>
    </sheetView>
  </sheetViews>
  <sheetFormatPr defaultColWidth="9.1796875" defaultRowHeight="12.5" x14ac:dyDescent="0.25"/>
  <cols>
    <col min="1" max="1" width="19.26953125" style="1" customWidth="1"/>
    <col min="2" max="5" width="17.81640625" style="1" customWidth="1"/>
    <col min="6" max="16384" width="9.1796875" style="1"/>
  </cols>
  <sheetData>
    <row r="1" spans="1:5" ht="14.5" x14ac:dyDescent="0.35">
      <c r="A1" s="28" t="s">
        <v>110</v>
      </c>
      <c r="B1" s="27" t="s">
        <v>111</v>
      </c>
      <c r="C1" s="27" t="s">
        <v>112</v>
      </c>
      <c r="D1" s="27" t="s">
        <v>113</v>
      </c>
      <c r="E1" s="27" t="s">
        <v>114</v>
      </c>
    </row>
    <row r="2" spans="1:5" ht="25" x14ac:dyDescent="0.25">
      <c r="A2" s="1" t="s">
        <v>115</v>
      </c>
      <c r="B2" s="3" t="s">
        <v>116</v>
      </c>
      <c r="C2" s="3" t="s">
        <v>117</v>
      </c>
      <c r="D2" s="3" t="s">
        <v>118</v>
      </c>
      <c r="E2" s="3" t="s">
        <v>119</v>
      </c>
    </row>
    <row r="3" spans="1:5" ht="25" x14ac:dyDescent="0.25">
      <c r="A3" s="1" t="s">
        <v>120</v>
      </c>
      <c r="B3" s="3" t="s">
        <v>121</v>
      </c>
      <c r="C3" s="3" t="s">
        <v>122</v>
      </c>
      <c r="D3" s="3" t="s">
        <v>123</v>
      </c>
      <c r="E3" s="3" t="s">
        <v>124</v>
      </c>
    </row>
    <row r="4" spans="1:5" x14ac:dyDescent="0.25">
      <c r="A4" s="1" t="s">
        <v>125</v>
      </c>
      <c r="B4" s="3" t="s">
        <v>126</v>
      </c>
      <c r="C4" s="3" t="s">
        <v>127</v>
      </c>
      <c r="D4" s="3" t="s">
        <v>128</v>
      </c>
      <c r="E4" s="3" t="s">
        <v>2</v>
      </c>
    </row>
  </sheetData>
  <pageMargins left="0.25" right="0.25" top="0.98812500000000003" bottom="0.75" header="0.3" footer="0.3"/>
  <pageSetup fitToHeight="0" orientation="landscape" r:id="rId1"/>
  <headerFooter>
    <oddHeader xml:space="preserve">&amp;RNew York State
Examination Management Services
Test Management System - RFP#23029
</oddHeader>
    <oddFooter>&amp;L&amp;A&amp;RPage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 5-Services Costs</vt:lpstr>
      <vt:lpstr>Cost Proposal - Deliverables</vt:lpstr>
      <vt:lpstr>Reference</vt:lpstr>
      <vt:lpstr>Sheet1</vt:lpstr>
      <vt:lpstr>Lookup</vt:lpstr>
      <vt:lpstr>'Cost Proposal - Deliverables'!Print_Area</vt:lpstr>
      <vt:lpstr>'Tab 5-Services Costs'!Print_Titles</vt:lpstr>
      <vt:lpstr>Tab5_X</vt:lpstr>
    </vt:vector>
  </TitlesOfParts>
  <Manager/>
  <Company>NYS ITS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Timothy</dc:creator>
  <cp:keywords/>
  <dc:description/>
  <cp:lastModifiedBy>Kristin LaPlante</cp:lastModifiedBy>
  <cp:revision/>
  <cp:lastPrinted>2023-10-03T15:59:43Z</cp:lastPrinted>
  <dcterms:created xsi:type="dcterms:W3CDTF">2016-09-26T17:38:55Z</dcterms:created>
  <dcterms:modified xsi:type="dcterms:W3CDTF">2025-07-25T18:50:48Z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2025-01-22T16:40:49Z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ab6371bb-b96e-4c21-861e-e74f978a46d8</vt:lpwstr>
  </property>
  <property fmtid="{D5CDD505-2E9C-101B-9397-08002B2CF9AE}" pid="8" name="MSIP_Label_c376bc99-b2d9-4c72-8373-71b8b88f3815_ContentBits">
    <vt:lpwstr>0</vt:lpwstr>
  </property>
</Properties>
</file>