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Contracts\Procurements\RFPs\RFP0001 Online Financial Literacy Services\RFP0001\RFP Docs\Final RFP Docs\"/>
    </mc:Choice>
  </mc:AlternateContent>
  <xr:revisionPtr revIDLastSave="0" documentId="13_ncr:1_{3830964D-84D9-4D16-AC7C-EBC3944C39DD}" xr6:coauthVersionLast="47" xr6:coauthVersionMax="47" xr10:uidLastSave="{00000000-0000-0000-0000-000000000000}"/>
  <bookViews>
    <workbookView xWindow="-120" yWindow="-120" windowWidth="21840" windowHeight="13020" tabRatio="824" xr2:uid="{00000000-000D-0000-FFFF-FFFF00000000}"/>
  </bookViews>
  <sheets>
    <sheet name="Tab 1 - Cost Summary" sheetId="5" r:id="rId1"/>
    <sheet name="Tab 2 - Implementation Fee" sheetId="3" r:id="rId2"/>
    <sheet name="Tab 3 - Annual Subscription" sheetId="2" r:id="rId3"/>
    <sheet name="Tab 4 - Marketing Lead" sheetId="1" r:id="rId4"/>
    <sheet name="Tab 5 - Post Implementation" sheetId="4" r:id="rId5"/>
  </sheets>
  <definedNames>
    <definedName name="_xlnm._FilterDatabase" localSheetId="0" hidden="1">'Tab 1 - Cost Summary'!$A$5:$B$11</definedName>
    <definedName name="_xlnm.Print_Area" localSheetId="1">'Tab 2 - Implementation Fee'!$A$1:$E$23</definedName>
    <definedName name="_xlnm.Print_Area" localSheetId="2">'Tab 3 - Annual Subscription'!$A$1:$E$7</definedName>
    <definedName name="_xlnm.Print_Area" localSheetId="3">'Tab 4 - Marketing Lead'!$A$1:$E$7</definedName>
    <definedName name="_xlnm.Print_Area" localSheetId="4">'Tab 5 - Post Implementation'!$A$1:$E$7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 l="1"/>
  <c r="E20" i="3"/>
  <c r="E12" i="3"/>
  <c r="E11" i="3"/>
  <c r="E10" i="3"/>
  <c r="E9" i="3"/>
  <c r="E10" i="4" l="1"/>
  <c r="E9" i="2"/>
  <c r="B9" i="5" s="1"/>
  <c r="E9" i="1" l="1"/>
  <c r="B10" i="5" s="1"/>
  <c r="B11" i="5"/>
  <c r="E22" i="3" l="1"/>
  <c r="E21" i="3"/>
  <c r="E19" i="3"/>
  <c r="E18" i="3"/>
  <c r="E17" i="3"/>
  <c r="E16" i="3"/>
  <c r="E15" i="3"/>
  <c r="E14" i="3"/>
  <c r="E13" i="3"/>
  <c r="E23" i="3" l="1"/>
  <c r="B8" i="5" s="1"/>
  <c r="B12" i="5" s="1"/>
</calcChain>
</file>

<file path=xl/sharedStrings.xml><?xml version="1.0" encoding="utf-8"?>
<sst xmlns="http://schemas.openxmlformats.org/spreadsheetml/2006/main" count="51" uniqueCount="38">
  <si>
    <t>COST PROPOSAL</t>
  </si>
  <si>
    <t>Staff Title</t>
  </si>
  <si>
    <t># of Hours per Staff per Title</t>
  </si>
  <si>
    <t>Hourly Rate</t>
  </si>
  <si>
    <t>Subtotal</t>
  </si>
  <si>
    <t># of Staff Per Title</t>
  </si>
  <si>
    <t>ANNUAL SUBSCRIPTION FEE</t>
  </si>
  <si>
    <t>Title</t>
  </si>
  <si>
    <t>Project Manager</t>
  </si>
  <si>
    <t>Annual Subscription Fee</t>
  </si>
  <si>
    <t>Total (Hourly Rate x Projected Total Hours)</t>
  </si>
  <si>
    <t>Total (Average Hourly Rate x Projected Total Hours)</t>
  </si>
  <si>
    <t>Cost Summary</t>
  </si>
  <si>
    <t>Category</t>
  </si>
  <si>
    <t>Total</t>
  </si>
  <si>
    <t>Tab 3 - Annual Subscription</t>
  </si>
  <si>
    <t>Tab 5 - Post-Implementation Services</t>
  </si>
  <si>
    <t>Total Proposed Cost</t>
  </si>
  <si>
    <t>In the field below, enter the first-year annual subscription fee for the Program. The annual subscription fee must be inclusive of all maintenance, support, online application hosting, third-party software/services, and all other costs required to provide the Program. The first-year annual subscription fee will be payable upon Program Go-Live.
The annual subscription fees for years two through five of the Agreement will be due on the anniversary of the Program’s Go-Live date and will be subject to increase or decrease on such date based on the change in the Consumer Price Index All Urban Consumer – Northeast for the proceeding 12-month period, or 5%, whichever is less. Contractor must submit requests for such increases with supporting documentation to OSC at least 30 days before the anniversary date, or such request may be denied. 
Pricing offered must be consistent with those provided to other entities of similar size and complexity.</t>
  </si>
  <si>
    <t>Subscription Year</t>
  </si>
  <si>
    <t>Year 1</t>
  </si>
  <si>
    <t>Proposer Name</t>
  </si>
  <si>
    <t>Total (Year-One Fee x Five Years)</t>
  </si>
  <si>
    <t>Developer/Analyst</t>
  </si>
  <si>
    <r>
      <t>ATTACHMEN</t>
    </r>
    <r>
      <rPr>
        <b/>
        <sz val="11"/>
        <rFont val="Calibri"/>
        <family val="2"/>
        <scheme val="minor"/>
      </rPr>
      <t>T E</t>
    </r>
  </si>
  <si>
    <r>
      <t xml:space="preserve">ATTACHMENT </t>
    </r>
    <r>
      <rPr>
        <b/>
        <sz val="11"/>
        <rFont val="Calibri"/>
        <family val="2"/>
        <scheme val="minor"/>
      </rPr>
      <t>E</t>
    </r>
  </si>
  <si>
    <t>Tab 4 - Marketing Lead</t>
  </si>
  <si>
    <r>
      <t>ATTACHMENT</t>
    </r>
    <r>
      <rPr>
        <b/>
        <sz val="11"/>
        <rFont val="Calibri"/>
        <family val="2"/>
        <scheme val="minor"/>
      </rPr>
      <t xml:space="preserve"> E</t>
    </r>
  </si>
  <si>
    <t>MARKETING LEAD</t>
  </si>
  <si>
    <r>
      <t>In the field below, enter the proposed hourly fee for the proposed Marketing Lead. 
The hourly fee must be inclusive of all labor, licenses, insurance, administration, overhead, and any other applicable expenses required to provide the marketing consulting services. OSC anticipates that marketing consulting services will be completed remotely and thus, no travel expenses should be included in the hourly rate below. However, OSC may, in its sole discretion, authorize the consultant to travel onsite to complete certain tasks. Such travel will be reimbursed in accordance with</t>
    </r>
    <r>
      <rPr>
        <sz val="11"/>
        <rFont val="Calibri"/>
        <family val="2"/>
        <scheme val="minor"/>
      </rPr>
      <t xml:space="preserve"> Contract Section V (Compensation and Payment)</t>
    </r>
    <r>
      <rPr>
        <sz val="11"/>
        <color theme="1"/>
        <rFont val="Calibri"/>
        <family val="2"/>
        <scheme val="minor"/>
      </rPr>
      <t xml:space="preserve">.
The hourly marketing consulting fee for years two through five of the Agreement will be subject to increase or decrease on the anniversary date of the Agreement and will increase or decrease based on the change in the Consumer Price Index All Urban Consumer – Northeast for the proceeding 12-month period, or 5%, whichever is less. Contractor must submit requests for such increases with supporting documentation to OSC at least 30 days before the anniversary date, or such request may be denied. 
</t>
    </r>
    <r>
      <rPr>
        <b/>
        <sz val="11"/>
        <color theme="1"/>
        <rFont val="Calibri"/>
        <family val="2"/>
        <scheme val="minor"/>
      </rPr>
      <t>OSC does not guarantee the volume of work, if any, that will be assigned to the Contractor. The Contractor must be available on an as-needed basis.</t>
    </r>
  </si>
  <si>
    <t>Marketing Lead</t>
  </si>
  <si>
    <r>
      <rPr>
        <b/>
        <sz val="11"/>
        <rFont val="Calibri"/>
        <family val="2"/>
        <scheme val="minor"/>
      </rPr>
      <t xml:space="preserve">RFP 0001 </t>
    </r>
    <r>
      <rPr>
        <b/>
        <sz val="11"/>
        <color theme="1"/>
        <rFont val="Calibri"/>
        <family val="2"/>
        <scheme val="minor"/>
      </rPr>
      <t>- ONLINE FINANCIAL LITERACY PROGRAM</t>
    </r>
  </si>
  <si>
    <t>Tab 2 - Implementation Fee</t>
  </si>
  <si>
    <t>Total Implementation Fee:</t>
  </si>
  <si>
    <t>POST-IMPLEMENTATION SERVICES</t>
  </si>
  <si>
    <t>IMPLEMENTATION FEE</t>
  </si>
  <si>
    <r>
      <t xml:space="preserve">In the table below, enter the Implementation Fee for the Program. The Implementation Fee must be inclusive of all services, including tasks, activities, deliverables, and project phases, necessary to successfully implement the Program, ensuring that it meets RFP requirements. 
Successful Program implementation will be accomplished when all configurations necessary to meet RFP requirements have been completed, the fully functioning Program has been made available to, been tested by, and been accepted by OSC, and the Program has been placed into production (“Go-Live”).
</t>
    </r>
    <r>
      <rPr>
        <sz val="11"/>
        <rFont val="Calibri"/>
        <family val="2"/>
        <scheme val="minor"/>
      </rPr>
      <t>The Implementation Fee will be payable upon successful implementation of the Program through Go-Live. In its discretion, OSC may allow for the incremental payment of the Implementation Fee based on payment milestones consistent with the project deliverables set forth in the approved implementation plan</t>
    </r>
    <r>
      <rPr>
        <sz val="11"/>
        <color theme="1"/>
        <rFont val="Calibri"/>
        <family val="2"/>
        <scheme val="minor"/>
      </rPr>
      <t xml:space="preserve">.
To document reasonableness of cost, complete the cost breakdown form, and list the staff titles involved in the implementation, the number of staff per title, the number of hours per staff per title, the hourly rates per title, and the subtotals per title. The hourly rates must be inclusive of all labor, licenses, insurance, administration, overhead, or any other applicable expenses required to complete the implementation. </t>
    </r>
    <r>
      <rPr>
        <b/>
        <sz val="11"/>
        <color theme="1"/>
        <rFont val="Calibri"/>
        <family val="2"/>
        <scheme val="minor"/>
      </rPr>
      <t>Hourly rates are for calculation purposes only; the Implementation Fee shall be capped at the total Implementation Fee bid.</t>
    </r>
    <r>
      <rPr>
        <sz val="11"/>
        <color theme="1"/>
        <rFont val="Calibri"/>
        <family val="2"/>
        <scheme val="minor"/>
      </rPr>
      <t xml:space="preserve">
Travel expenses: OSC anticipates that implementation services will be completed remotely and therefore, no travel expenses should be included in the hourly rates. OSC may, in its sole discretion, authorize the Contractor’s staff to travel onsite to complete certain tasks. Such travel will be reimbursed in accordance with Contract Section V (Compensation and Payment).</t>
    </r>
  </si>
  <si>
    <r>
      <t xml:space="preserve">In the fields below, enter the proposed hourly fees for each title listed for post-implementation services. </t>
    </r>
    <r>
      <rPr>
        <sz val="11"/>
        <rFont val="Calibri"/>
        <family val="2"/>
        <scheme val="minor"/>
      </rPr>
      <t xml:space="preserve">Such services will include periodic updates to the Program’s landing page, such as adding a new welcome message, updating images, adding or replacing links, and aligning the website’s branding (logo, color scheme, font, etc.) to reflect OSC and NYSLRS’s current branding. </t>
    </r>
    <r>
      <rPr>
        <sz val="11"/>
        <color theme="1"/>
        <rFont val="Calibri"/>
        <family val="2"/>
        <scheme val="minor"/>
      </rPr>
      <t xml:space="preserve">
The hourly fee must be inclusive of all labor, licenses, insurance, administration, overhead, and any other applicable expenses required to provide the post-implementation services. OSC anticipates that the post-implementation services will be completed remotely and thus, no travel expenses should be included in the hourly rate below. However, OSC may, in its sole discretion, authorize the consultants to travel onsite to complete certain tasks. Such travel will be reimbursed in accordan</t>
    </r>
    <r>
      <rPr>
        <sz val="11"/>
        <rFont val="Calibri"/>
        <family val="2"/>
        <scheme val="minor"/>
      </rPr>
      <t>ce with Contract Section V (Compensation and Payment)</t>
    </r>
    <r>
      <rPr>
        <sz val="11"/>
        <color theme="1"/>
        <rFont val="Calibri"/>
        <family val="2"/>
        <scheme val="minor"/>
      </rPr>
      <t xml:space="preserve">.
The hourly post-implementation fees for years two through five of the Agreement will be subject to increase or decrease on the anniversary date of the Agreement and will increase or decrease based on the change in the Consumer Price Index All Urban Consumer – Northeast for the proceeding 12-month period, or 5%, whichever is less. Contractor must submit requests for such increases with supporting documentation to OSC at least 30 days before the anniversary date, or such request may be denied.
</t>
    </r>
    <r>
      <rPr>
        <b/>
        <sz val="11"/>
        <color theme="1"/>
        <rFont val="Calibri"/>
        <family val="2"/>
        <scheme val="minor"/>
      </rPr>
      <t>OSC does not guarantee the volume of work, if any, that will be assigned to the Contractor. The Contractor must be available on an as-needed basis.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</si>
</sst>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2" fillId="0" borderId="0" applyFont="0" applyFill="0" applyBorder="0" applyAlignment="0" applyProtection="0"/>
  </cellStyleXfs>
  <cellXfs count="27">
    <xf numFmtId="0" fontId="0" fillId="0" borderId="0" xfId="0"/>
    <xf numFmtId="0" fontId="0" fillId="0" borderId="0" xfId="0" applyAlignment="1">
      <alignment horizontal="left"/>
    </xf>
    <xf numFmtId="0" fontId="1" fillId="3" borderId="1" xfId="0" applyFont="1" applyFill="1" applyBorder="1" applyAlignment="1">
      <alignment horizontal="center"/>
    </xf>
    <xf numFmtId="0" fontId="0" fillId="0" borderId="1" xfId="0" applyBorder="1" applyProtection="1">
      <protection locked="0"/>
    </xf>
    <xf numFmtId="164" fontId="0" fillId="0" borderId="1" xfId="0" applyNumberFormat="1" applyBorder="1" applyProtection="1">
      <protection locked="0"/>
    </xf>
    <xf numFmtId="0" fontId="1" fillId="0" borderId="0" xfId="0" applyFont="1" applyAlignment="1">
      <alignment horizontal="center"/>
    </xf>
    <xf numFmtId="0" fontId="1" fillId="0" borderId="0" xfId="0" applyFont="1"/>
    <xf numFmtId="0" fontId="1" fillId="2" borderId="1" xfId="0" applyFont="1" applyFill="1" applyBorder="1" applyAlignment="1">
      <alignment horizontal="center"/>
    </xf>
    <xf numFmtId="0" fontId="1" fillId="0" borderId="1" xfId="0" applyFont="1" applyBorder="1"/>
    <xf numFmtId="44" fontId="0" fillId="4" borderId="1" xfId="0" applyNumberFormat="1" applyFill="1" applyBorder="1"/>
    <xf numFmtId="44" fontId="1" fillId="4" borderId="1" xfId="1" applyFont="1" applyFill="1" applyBorder="1"/>
    <xf numFmtId="164" fontId="0" fillId="4" borderId="1" xfId="0" applyNumberFormat="1" applyFill="1" applyBorder="1"/>
    <xf numFmtId="44" fontId="0" fillId="0" borderId="1" xfId="1" applyFont="1" applyBorder="1" applyProtection="1">
      <protection locked="0"/>
    </xf>
    <xf numFmtId="0" fontId="1" fillId="0" borderId="0" xfId="0" applyFont="1" applyAlignment="1">
      <alignment horizontal="center"/>
    </xf>
    <xf numFmtId="0" fontId="1" fillId="3" borderId="1" xfId="0" applyFont="1" applyFill="1" applyBorder="1" applyAlignment="1">
      <alignment horizontal="center"/>
    </xf>
    <xf numFmtId="0" fontId="0" fillId="0" borderId="0" xfId="0" applyAlignment="1">
      <alignment horizont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0" borderId="1" xfId="0" applyBorder="1" applyAlignment="1">
      <alignment horizontal="center"/>
    </xf>
    <xf numFmtId="0" fontId="0" fillId="0" borderId="5" xfId="0"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44" fontId="1" fillId="4" borderId="1" xfId="1"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F91D-B659-4CE8-A625-32556E1FFAB9}">
  <dimension ref="A1:E12"/>
  <sheetViews>
    <sheetView tabSelected="1" workbookViewId="0">
      <selection activeCell="B5" sqref="B5"/>
    </sheetView>
  </sheetViews>
  <sheetFormatPr defaultRowHeight="15" x14ac:dyDescent="0.25"/>
  <cols>
    <col min="1" max="1" width="40.5703125" customWidth="1"/>
    <col min="2" max="2" width="37.5703125" customWidth="1"/>
    <col min="3" max="5" width="23.85546875" customWidth="1"/>
  </cols>
  <sheetData>
    <row r="1" spans="1:5" x14ac:dyDescent="0.25">
      <c r="A1" s="13" t="s">
        <v>25</v>
      </c>
      <c r="B1" s="13"/>
      <c r="C1" s="6"/>
      <c r="D1" s="6"/>
      <c r="E1" s="6"/>
    </row>
    <row r="2" spans="1:5" x14ac:dyDescent="0.25">
      <c r="A2" s="13" t="s">
        <v>0</v>
      </c>
      <c r="B2" s="13"/>
      <c r="C2" s="6"/>
      <c r="D2" s="6"/>
      <c r="E2" s="6"/>
    </row>
    <row r="3" spans="1:5" x14ac:dyDescent="0.25">
      <c r="A3" s="13" t="s">
        <v>31</v>
      </c>
      <c r="B3" s="13"/>
      <c r="C3" s="6"/>
      <c r="D3" s="6"/>
      <c r="E3" s="6"/>
    </row>
    <row r="4" spans="1:5" x14ac:dyDescent="0.25">
      <c r="A4" s="13"/>
      <c r="B4" s="13"/>
      <c r="C4" s="13"/>
      <c r="D4" s="13"/>
      <c r="E4" s="13"/>
    </row>
    <row r="5" spans="1:5" x14ac:dyDescent="0.25">
      <c r="A5" s="2" t="s">
        <v>21</v>
      </c>
      <c r="B5" s="3"/>
    </row>
    <row r="6" spans="1:5" x14ac:dyDescent="0.25">
      <c r="A6" s="14" t="s">
        <v>12</v>
      </c>
      <c r="B6" s="14"/>
    </row>
    <row r="7" spans="1:5" x14ac:dyDescent="0.25">
      <c r="A7" s="7" t="s">
        <v>13</v>
      </c>
      <c r="B7" s="7" t="s">
        <v>14</v>
      </c>
    </row>
    <row r="8" spans="1:5" x14ac:dyDescent="0.25">
      <c r="A8" s="8" t="s">
        <v>32</v>
      </c>
      <c r="B8" s="9">
        <f>'Tab 2 - Implementation Fee'!E23</f>
        <v>0</v>
      </c>
    </row>
    <row r="9" spans="1:5" x14ac:dyDescent="0.25">
      <c r="A9" s="8" t="s">
        <v>15</v>
      </c>
      <c r="B9" s="9">
        <f>'Tab 3 - Annual Subscription'!E9</f>
        <v>0</v>
      </c>
    </row>
    <row r="10" spans="1:5" x14ac:dyDescent="0.25">
      <c r="A10" s="8" t="s">
        <v>26</v>
      </c>
      <c r="B10" s="9">
        <f>'Tab 4 - Marketing Lead'!E9</f>
        <v>0</v>
      </c>
    </row>
    <row r="11" spans="1:5" x14ac:dyDescent="0.25">
      <c r="A11" s="8" t="s">
        <v>16</v>
      </c>
      <c r="B11" s="9" t="e">
        <f>'Tab 5 - Post Implementation'!E10</f>
        <v>#DIV/0!</v>
      </c>
    </row>
    <row r="12" spans="1:5" x14ac:dyDescent="0.25">
      <c r="A12" s="8" t="s">
        <v>17</v>
      </c>
      <c r="B12" s="9" t="e">
        <f>SUM(B8:B11)</f>
        <v>#DIV/0!</v>
      </c>
    </row>
  </sheetData>
  <sheetProtection algorithmName="SHA-512" hashValue="LMlrp5Dby/qnCml9pOCfVUNkLor5MuHRRUAweqKEAZX6s/JzjAdRiGSeaM1ubE7MtIUejebs2hxL5RMkzu1Pcw==" saltValue="Lx5WGBxx4f2KdPNynYHc2w==" spinCount="100000" sheet="1" objects="1" scenarios="1" selectLockedCells="1"/>
  <mergeCells count="5">
    <mergeCell ref="A4:E4"/>
    <mergeCell ref="A6:B6"/>
    <mergeCell ref="A1:B1"/>
    <mergeCell ref="A2:B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ADFFF-B504-442E-BE7C-81C1ABB560ED}">
  <dimension ref="A1:E23"/>
  <sheetViews>
    <sheetView topLeftCell="A6" zoomScaleNormal="100" workbookViewId="0">
      <selection activeCell="A8" sqref="A8"/>
    </sheetView>
  </sheetViews>
  <sheetFormatPr defaultRowHeight="15" x14ac:dyDescent="0.25"/>
  <cols>
    <col min="1" max="1" width="41.5703125" customWidth="1"/>
    <col min="2" max="2" width="24" customWidth="1"/>
    <col min="3" max="3" width="28.5703125" customWidth="1"/>
    <col min="4" max="4" width="21.42578125" customWidth="1"/>
    <col min="5" max="5" width="24.140625" customWidth="1"/>
  </cols>
  <sheetData>
    <row r="1" spans="1:5" x14ac:dyDescent="0.25">
      <c r="A1" s="13" t="s">
        <v>24</v>
      </c>
      <c r="B1" s="13"/>
      <c r="C1" s="13"/>
      <c r="D1" s="13"/>
      <c r="E1" s="13"/>
    </row>
    <row r="2" spans="1:5" x14ac:dyDescent="0.25">
      <c r="A2" s="13" t="s">
        <v>0</v>
      </c>
      <c r="B2" s="13"/>
      <c r="C2" s="13"/>
      <c r="D2" s="13"/>
      <c r="E2" s="13"/>
    </row>
    <row r="3" spans="1:5" x14ac:dyDescent="0.25">
      <c r="A3" s="13" t="s">
        <v>31</v>
      </c>
      <c r="B3" s="13"/>
      <c r="C3" s="13"/>
      <c r="D3" s="13"/>
      <c r="E3" s="13"/>
    </row>
    <row r="4" spans="1:5" x14ac:dyDescent="0.25">
      <c r="A4" s="15"/>
      <c r="B4" s="15"/>
      <c r="C4" s="15"/>
      <c r="D4" s="15"/>
      <c r="E4" s="15"/>
    </row>
    <row r="5" spans="1:5" x14ac:dyDescent="0.25">
      <c r="A5" s="14" t="s">
        <v>35</v>
      </c>
      <c r="B5" s="14"/>
      <c r="C5" s="14"/>
      <c r="D5" s="14"/>
      <c r="E5" s="14"/>
    </row>
    <row r="6" spans="1:5" s="1" customFormat="1" ht="282" customHeight="1" x14ac:dyDescent="0.25">
      <c r="A6" s="16" t="s">
        <v>36</v>
      </c>
      <c r="B6" s="17"/>
      <c r="C6" s="17"/>
      <c r="D6" s="17"/>
      <c r="E6" s="17"/>
    </row>
    <row r="7" spans="1:5" x14ac:dyDescent="0.25">
      <c r="A7" s="2" t="s">
        <v>1</v>
      </c>
      <c r="B7" s="2" t="s">
        <v>5</v>
      </c>
      <c r="C7" s="2" t="s">
        <v>2</v>
      </c>
      <c r="D7" s="2" t="s">
        <v>3</v>
      </c>
      <c r="E7" s="2" t="s">
        <v>4</v>
      </c>
    </row>
    <row r="8" spans="1:5" x14ac:dyDescent="0.25">
      <c r="A8" s="3"/>
      <c r="B8" s="3"/>
      <c r="C8" s="3"/>
      <c r="D8" s="4"/>
      <c r="E8" s="11">
        <f>(B8*C8*D8)</f>
        <v>0</v>
      </c>
    </row>
    <row r="9" spans="1:5" x14ac:dyDescent="0.25">
      <c r="A9" s="3"/>
      <c r="B9" s="3"/>
      <c r="C9" s="3"/>
      <c r="D9" s="4"/>
      <c r="E9" s="11">
        <f t="shared" ref="E9:E12" si="0">(B9*C9*D9)</f>
        <v>0</v>
      </c>
    </row>
    <row r="10" spans="1:5" x14ac:dyDescent="0.25">
      <c r="A10" s="3"/>
      <c r="B10" s="3"/>
      <c r="C10" s="3"/>
      <c r="D10" s="4"/>
      <c r="E10" s="11">
        <f t="shared" si="0"/>
        <v>0</v>
      </c>
    </row>
    <row r="11" spans="1:5" x14ac:dyDescent="0.25">
      <c r="A11" s="3"/>
      <c r="B11" s="3"/>
      <c r="C11" s="3"/>
      <c r="D11" s="4"/>
      <c r="E11" s="11">
        <f t="shared" si="0"/>
        <v>0</v>
      </c>
    </row>
    <row r="12" spans="1:5" x14ac:dyDescent="0.25">
      <c r="A12" s="3"/>
      <c r="B12" s="3"/>
      <c r="C12" s="3"/>
      <c r="D12" s="4"/>
      <c r="E12" s="11">
        <f t="shared" si="0"/>
        <v>0</v>
      </c>
    </row>
    <row r="13" spans="1:5" x14ac:dyDescent="0.25">
      <c r="A13" s="3"/>
      <c r="B13" s="3"/>
      <c r="C13" s="3"/>
      <c r="D13" s="4"/>
      <c r="E13" s="11">
        <f t="shared" ref="E13:E22" si="1">(B13*C13*D13)</f>
        <v>0</v>
      </c>
    </row>
    <row r="14" spans="1:5" x14ac:dyDescent="0.25">
      <c r="A14" s="3"/>
      <c r="B14" s="3"/>
      <c r="C14" s="3"/>
      <c r="D14" s="4"/>
      <c r="E14" s="11">
        <f t="shared" si="1"/>
        <v>0</v>
      </c>
    </row>
    <row r="15" spans="1:5" x14ac:dyDescent="0.25">
      <c r="A15" s="3"/>
      <c r="B15" s="3"/>
      <c r="C15" s="3"/>
      <c r="D15" s="4"/>
      <c r="E15" s="11">
        <f t="shared" si="1"/>
        <v>0</v>
      </c>
    </row>
    <row r="16" spans="1:5" x14ac:dyDescent="0.25">
      <c r="A16" s="3"/>
      <c r="B16" s="3"/>
      <c r="C16" s="3"/>
      <c r="D16" s="4"/>
      <c r="E16" s="11">
        <f t="shared" si="1"/>
        <v>0</v>
      </c>
    </row>
    <row r="17" spans="1:5" x14ac:dyDescent="0.25">
      <c r="A17" s="3"/>
      <c r="B17" s="3"/>
      <c r="C17" s="3"/>
      <c r="D17" s="4"/>
      <c r="E17" s="11">
        <f t="shared" si="1"/>
        <v>0</v>
      </c>
    </row>
    <row r="18" spans="1:5" x14ac:dyDescent="0.25">
      <c r="A18" s="3"/>
      <c r="B18" s="3"/>
      <c r="C18" s="3"/>
      <c r="D18" s="4"/>
      <c r="E18" s="11">
        <f t="shared" si="1"/>
        <v>0</v>
      </c>
    </row>
    <row r="19" spans="1:5" x14ac:dyDescent="0.25">
      <c r="A19" s="3"/>
      <c r="B19" s="3"/>
      <c r="C19" s="3"/>
      <c r="D19" s="4"/>
      <c r="E19" s="11">
        <f t="shared" si="1"/>
        <v>0</v>
      </c>
    </row>
    <row r="20" spans="1:5" x14ac:dyDescent="0.25">
      <c r="A20" s="3"/>
      <c r="B20" s="3"/>
      <c r="C20" s="3"/>
      <c r="D20" s="4"/>
      <c r="E20" s="11">
        <f t="shared" ref="E20" si="2">(B20*C20*D20)</f>
        <v>0</v>
      </c>
    </row>
    <row r="21" spans="1:5" x14ac:dyDescent="0.25">
      <c r="A21" s="3"/>
      <c r="B21" s="3"/>
      <c r="C21" s="3"/>
      <c r="D21" s="4"/>
      <c r="E21" s="11">
        <f t="shared" si="1"/>
        <v>0</v>
      </c>
    </row>
    <row r="22" spans="1:5" x14ac:dyDescent="0.25">
      <c r="A22" s="3"/>
      <c r="B22" s="3"/>
      <c r="C22" s="3"/>
      <c r="D22" s="4"/>
      <c r="E22" s="11">
        <f t="shared" si="1"/>
        <v>0</v>
      </c>
    </row>
    <row r="23" spans="1:5" x14ac:dyDescent="0.25">
      <c r="A23" s="14" t="s">
        <v>33</v>
      </c>
      <c r="B23" s="14"/>
      <c r="C23" s="14"/>
      <c r="D23" s="14"/>
      <c r="E23" s="11">
        <f>SUM(E8:E22)</f>
        <v>0</v>
      </c>
    </row>
  </sheetData>
  <sheetProtection algorithmName="SHA-512" hashValue="VHD7fMV3tw48r1TV0Xc9wfodLOAXWM5UkQB/acR40kUkVnhyEX7g6Eojh0lQw8obo8M08iXvP8/EvVw19Hk2ow==" saltValue="kjr2cVj+lzz/FtJU1TwgZA==" spinCount="100000" sheet="1" objects="1" scenarios="1" selectLockedCells="1"/>
  <mergeCells count="7">
    <mergeCell ref="A23:D23"/>
    <mergeCell ref="A1:E1"/>
    <mergeCell ref="A2:E2"/>
    <mergeCell ref="A3:E3"/>
    <mergeCell ref="A4:E4"/>
    <mergeCell ref="A5:E5"/>
    <mergeCell ref="A6:E6"/>
  </mergeCells>
  <pageMargins left="0.7" right="0.7" top="0.75" bottom="0.75" header="0.3" footer="0.3"/>
  <pageSetup scale="6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5BE9-ABBC-429A-B683-1F29C6F5A73B}">
  <dimension ref="A1:E9"/>
  <sheetViews>
    <sheetView zoomScale="115" zoomScaleNormal="115" workbookViewId="0">
      <selection activeCell="E8" sqref="E8"/>
    </sheetView>
  </sheetViews>
  <sheetFormatPr defaultRowHeight="15" x14ac:dyDescent="0.25"/>
  <cols>
    <col min="1" max="1" width="41.5703125" customWidth="1"/>
    <col min="2" max="2" width="24" customWidth="1"/>
    <col min="3" max="3" width="28.5703125" customWidth="1"/>
    <col min="4" max="4" width="21.42578125" customWidth="1"/>
    <col min="5" max="5" width="24.140625" customWidth="1"/>
  </cols>
  <sheetData>
    <row r="1" spans="1:5" x14ac:dyDescent="0.25">
      <c r="A1" s="13" t="s">
        <v>27</v>
      </c>
      <c r="B1" s="13"/>
      <c r="C1" s="13"/>
      <c r="D1" s="13"/>
      <c r="E1" s="13"/>
    </row>
    <row r="2" spans="1:5" x14ac:dyDescent="0.25">
      <c r="A2" s="13" t="s">
        <v>0</v>
      </c>
      <c r="B2" s="13"/>
      <c r="C2" s="13"/>
      <c r="D2" s="13"/>
      <c r="E2" s="13"/>
    </row>
    <row r="3" spans="1:5" x14ac:dyDescent="0.25">
      <c r="A3" s="13" t="s">
        <v>31</v>
      </c>
      <c r="B3" s="13"/>
      <c r="C3" s="13"/>
      <c r="D3" s="13"/>
      <c r="E3" s="13"/>
    </row>
    <row r="4" spans="1:5" x14ac:dyDescent="0.25">
      <c r="A4" s="15"/>
      <c r="B4" s="15"/>
      <c r="C4" s="15"/>
      <c r="D4" s="15"/>
      <c r="E4" s="15"/>
    </row>
    <row r="5" spans="1:5" x14ac:dyDescent="0.25">
      <c r="A5" s="14" t="s">
        <v>6</v>
      </c>
      <c r="B5" s="14"/>
      <c r="C5" s="14"/>
      <c r="D5" s="14"/>
      <c r="E5" s="14"/>
    </row>
    <row r="6" spans="1:5" ht="163.5" customHeight="1" x14ac:dyDescent="0.25">
      <c r="A6" s="16" t="s">
        <v>18</v>
      </c>
      <c r="B6" s="17"/>
      <c r="C6" s="17"/>
      <c r="D6" s="17"/>
      <c r="E6" s="17"/>
    </row>
    <row r="7" spans="1:5" x14ac:dyDescent="0.25">
      <c r="A7" s="14" t="s">
        <v>19</v>
      </c>
      <c r="B7" s="14"/>
      <c r="C7" s="14"/>
      <c r="D7" s="14"/>
      <c r="E7" s="2" t="s">
        <v>9</v>
      </c>
    </row>
    <row r="8" spans="1:5" x14ac:dyDescent="0.25">
      <c r="A8" s="18" t="s">
        <v>20</v>
      </c>
      <c r="B8" s="18"/>
      <c r="C8" s="18"/>
      <c r="D8" s="18"/>
      <c r="E8" s="12"/>
    </row>
    <row r="9" spans="1:5" x14ac:dyDescent="0.25">
      <c r="A9" s="14" t="s">
        <v>22</v>
      </c>
      <c r="B9" s="14"/>
      <c r="C9" s="14"/>
      <c r="D9" s="14"/>
      <c r="E9" s="10">
        <f>E8*5</f>
        <v>0</v>
      </c>
    </row>
  </sheetData>
  <sheetProtection algorithmName="SHA-512" hashValue="sm5UxsIyyafk9gxyjx86qbX+Px2rX41cGxyBB7NCjtCur+m4RNN5n7/O0G2KlH5PdR50Ns84yNvpvwR4dIJJmA==" saltValue="pOhWxlC2dARtmMa0eQJH1g==" spinCount="100000" sheet="1" objects="1" scenarios="1" selectLockedCells="1"/>
  <mergeCells count="9">
    <mergeCell ref="A9:D9"/>
    <mergeCell ref="A8:D8"/>
    <mergeCell ref="A5:E5"/>
    <mergeCell ref="A6:E6"/>
    <mergeCell ref="A1:E1"/>
    <mergeCell ref="A2:E2"/>
    <mergeCell ref="A3:E3"/>
    <mergeCell ref="A4:E4"/>
    <mergeCell ref="A7:D7"/>
  </mergeCells>
  <pageMargins left="0.7" right="0.7" top="0.75" bottom="0.75" header="0.3" footer="0.3"/>
  <pageSetup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topLeftCell="A4" zoomScaleNormal="100" workbookViewId="0">
      <selection activeCell="E8" sqref="E8"/>
    </sheetView>
  </sheetViews>
  <sheetFormatPr defaultRowHeight="15" x14ac:dyDescent="0.25"/>
  <cols>
    <col min="1" max="1" width="41.5703125" customWidth="1"/>
    <col min="2" max="2" width="24" customWidth="1"/>
    <col min="3" max="3" width="28.5703125" customWidth="1"/>
    <col min="4" max="4" width="21.42578125" customWidth="1"/>
    <col min="5" max="5" width="24.140625" customWidth="1"/>
  </cols>
  <sheetData>
    <row r="1" spans="1:5" x14ac:dyDescent="0.25">
      <c r="A1" s="13" t="s">
        <v>25</v>
      </c>
      <c r="B1" s="13"/>
      <c r="C1" s="13"/>
      <c r="D1" s="13"/>
      <c r="E1" s="13"/>
    </row>
    <row r="2" spans="1:5" x14ac:dyDescent="0.25">
      <c r="A2" s="13" t="s">
        <v>0</v>
      </c>
      <c r="B2" s="13"/>
      <c r="C2" s="13"/>
      <c r="D2" s="13"/>
      <c r="E2" s="13"/>
    </row>
    <row r="3" spans="1:5" x14ac:dyDescent="0.25">
      <c r="A3" s="13" t="s">
        <v>31</v>
      </c>
      <c r="B3" s="13"/>
      <c r="C3" s="13"/>
      <c r="D3" s="13"/>
      <c r="E3" s="13"/>
    </row>
    <row r="4" spans="1:5" x14ac:dyDescent="0.25">
      <c r="A4" s="5"/>
      <c r="B4" s="5"/>
      <c r="C4" s="5"/>
      <c r="D4" s="5"/>
      <c r="E4" s="5"/>
    </row>
    <row r="5" spans="1:5" x14ac:dyDescent="0.25">
      <c r="A5" s="14" t="s">
        <v>28</v>
      </c>
      <c r="B5" s="14"/>
      <c r="C5" s="14"/>
      <c r="D5" s="14"/>
      <c r="E5" s="14"/>
    </row>
    <row r="6" spans="1:5" ht="198" customHeight="1" x14ac:dyDescent="0.25">
      <c r="A6" s="16" t="s">
        <v>29</v>
      </c>
      <c r="B6" s="17"/>
      <c r="C6" s="17"/>
      <c r="D6" s="17"/>
      <c r="E6" s="17"/>
    </row>
    <row r="7" spans="1:5" x14ac:dyDescent="0.25">
      <c r="A7" s="14" t="s">
        <v>7</v>
      </c>
      <c r="B7" s="14"/>
      <c r="C7" s="14"/>
      <c r="D7" s="14"/>
      <c r="E7" s="2" t="s">
        <v>3</v>
      </c>
    </row>
    <row r="8" spans="1:5" x14ac:dyDescent="0.25">
      <c r="A8" s="18" t="s">
        <v>30</v>
      </c>
      <c r="B8" s="18"/>
      <c r="C8" s="18"/>
      <c r="D8" s="18"/>
      <c r="E8" s="12"/>
    </row>
    <row r="9" spans="1:5" x14ac:dyDescent="0.25">
      <c r="A9" s="14" t="s">
        <v>10</v>
      </c>
      <c r="B9" s="14"/>
      <c r="C9" s="14"/>
      <c r="D9" s="14"/>
      <c r="E9" s="10">
        <f>E8*375</f>
        <v>0</v>
      </c>
    </row>
  </sheetData>
  <sheetProtection algorithmName="SHA-512" hashValue="18awtXdy9ENu4vlfqtRQdL9SvAm4swr39P/L97gBxvmvUBs0oo+fnxEwvPGopyLJraIlXSubBq2HlO3CeImnWg==" saltValue="VLZyAhOz8mWPBqrmdf9tTg==" spinCount="100000" sheet="1" objects="1" scenarios="1" selectLockedCells="1"/>
  <mergeCells count="8">
    <mergeCell ref="A8:D8"/>
    <mergeCell ref="A9:D9"/>
    <mergeCell ref="A7:D7"/>
    <mergeCell ref="A1:E1"/>
    <mergeCell ref="A2:E2"/>
    <mergeCell ref="A5:E5"/>
    <mergeCell ref="A6:E6"/>
    <mergeCell ref="A3:E3"/>
  </mergeCells>
  <pageMargins left="0.7" right="0.7" top="0.75" bottom="0.75" header="0.3" footer="0.3"/>
  <pageSetup scale="65" orientation="portrait" horizontalDpi="1200" verticalDpi="1200" r:id="rId1"/>
  <rowBreaks count="1" manualBreakCount="1">
    <brk id="7"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9B9D4-C910-481C-BC12-4C74FCFF0DB5}">
  <dimension ref="A1:E10"/>
  <sheetViews>
    <sheetView topLeftCell="A4" zoomScaleNormal="100" workbookViewId="0">
      <selection activeCell="E8" sqref="E8:E9"/>
    </sheetView>
  </sheetViews>
  <sheetFormatPr defaultRowHeight="15" x14ac:dyDescent="0.25"/>
  <cols>
    <col min="1" max="1" width="41.5703125" customWidth="1"/>
    <col min="2" max="2" width="24" customWidth="1"/>
    <col min="3" max="3" width="28.5703125" customWidth="1"/>
    <col min="4" max="4" width="21.42578125" customWidth="1"/>
    <col min="5" max="5" width="24.140625" customWidth="1"/>
  </cols>
  <sheetData>
    <row r="1" spans="1:5" x14ac:dyDescent="0.25">
      <c r="A1" s="13" t="s">
        <v>27</v>
      </c>
      <c r="B1" s="13"/>
      <c r="C1" s="13"/>
      <c r="D1" s="13"/>
      <c r="E1" s="13"/>
    </row>
    <row r="2" spans="1:5" x14ac:dyDescent="0.25">
      <c r="A2" s="13" t="s">
        <v>0</v>
      </c>
      <c r="B2" s="13"/>
      <c r="C2" s="13"/>
      <c r="D2" s="13"/>
      <c r="E2" s="13"/>
    </row>
    <row r="3" spans="1:5" x14ac:dyDescent="0.25">
      <c r="A3" s="13" t="s">
        <v>31</v>
      </c>
      <c r="B3" s="13"/>
      <c r="C3" s="13"/>
      <c r="D3" s="13"/>
      <c r="E3" s="13"/>
    </row>
    <row r="4" spans="1:5" x14ac:dyDescent="0.25">
      <c r="A4" s="19"/>
      <c r="B4" s="19"/>
      <c r="C4" s="19"/>
      <c r="D4" s="19"/>
      <c r="E4" s="19"/>
    </row>
    <row r="5" spans="1:5" x14ac:dyDescent="0.25">
      <c r="A5" s="20" t="s">
        <v>34</v>
      </c>
      <c r="B5" s="21"/>
      <c r="C5" s="21"/>
      <c r="D5" s="21"/>
      <c r="E5" s="22"/>
    </row>
    <row r="6" spans="1:5" ht="234.95" customHeight="1" x14ac:dyDescent="0.25">
      <c r="A6" s="23" t="s">
        <v>37</v>
      </c>
      <c r="B6" s="24"/>
      <c r="C6" s="24"/>
      <c r="D6" s="24"/>
      <c r="E6" s="25"/>
    </row>
    <row r="7" spans="1:5" x14ac:dyDescent="0.25">
      <c r="A7" s="14" t="s">
        <v>7</v>
      </c>
      <c r="B7" s="14"/>
      <c r="C7" s="14"/>
      <c r="D7" s="14"/>
      <c r="E7" s="2" t="s">
        <v>3</v>
      </c>
    </row>
    <row r="8" spans="1:5" x14ac:dyDescent="0.25">
      <c r="A8" s="18" t="s">
        <v>8</v>
      </c>
      <c r="B8" s="18"/>
      <c r="C8" s="18"/>
      <c r="D8" s="18"/>
      <c r="E8" s="12"/>
    </row>
    <row r="9" spans="1:5" x14ac:dyDescent="0.25">
      <c r="A9" s="18" t="s">
        <v>23</v>
      </c>
      <c r="B9" s="18"/>
      <c r="C9" s="18"/>
      <c r="D9" s="18"/>
      <c r="E9" s="12"/>
    </row>
    <row r="10" spans="1:5" x14ac:dyDescent="0.25">
      <c r="A10" s="14" t="s">
        <v>11</v>
      </c>
      <c r="B10" s="14"/>
      <c r="C10" s="14"/>
      <c r="D10" s="14"/>
      <c r="E10" s="26" t="e">
        <f>AVERAGE(E8:E9)*100</f>
        <v>#DIV/0!</v>
      </c>
    </row>
  </sheetData>
  <sheetProtection algorithmName="SHA-512" hashValue="9TNkCsevJo76v6Ly9UfagKADM1qy12pd5FJcrifkJNfYtxhIlrpECTMOqjHdVwmTlPichG1Zo4HkpOok9/YhRg==" saltValue="18LIsMxiTfYwdCGWN8wk5g==" spinCount="100000" sheet="1" objects="1" scenarios="1" selectLockedCells="1"/>
  <mergeCells count="10">
    <mergeCell ref="A9:D9"/>
    <mergeCell ref="A10:D10"/>
    <mergeCell ref="A1:E1"/>
    <mergeCell ref="A2:E2"/>
    <mergeCell ref="A3:E3"/>
    <mergeCell ref="A7:D7"/>
    <mergeCell ref="A4:E4"/>
    <mergeCell ref="A8:D8"/>
    <mergeCell ref="A5:E5"/>
    <mergeCell ref="A6:E6"/>
  </mergeCells>
  <pageMargins left="0.7" right="0.7" top="0.75" bottom="0.75" header="0.3" footer="0.3"/>
  <pageSetup scale="65" orientation="portrait" horizontalDpi="1200" verticalDpi="1200" r:id="rId1"/>
  <rowBreaks count="1" manualBreakCount="1">
    <brk id="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 1 - Cost Summary</vt:lpstr>
      <vt:lpstr>Tab 2 - Implementation Fee</vt:lpstr>
      <vt:lpstr>Tab 3 - Annual Subscription</vt:lpstr>
      <vt:lpstr>Tab 4 - Marketing Lead</vt:lpstr>
      <vt:lpstr>Tab 5 - Post Implementation</vt:lpstr>
      <vt:lpstr>'Tab 2 - Implementation Fee'!Print_Area</vt:lpstr>
      <vt:lpstr>'Tab 3 - Annual Subscription'!Print_Area</vt:lpstr>
      <vt:lpstr>'Tab 4 - Marketing Lead'!Print_Area</vt:lpstr>
      <vt:lpstr>'Tab 5 - Post Implementation'!Print_Area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M Leathem</dc:creator>
  <cp:lastModifiedBy>Joseph M Leathem</cp:lastModifiedBy>
  <cp:lastPrinted>2025-01-08T18:57:21Z</cp:lastPrinted>
  <dcterms:created xsi:type="dcterms:W3CDTF">2015-06-05T18:17:20Z</dcterms:created>
  <dcterms:modified xsi:type="dcterms:W3CDTF">2025-02-27T19:58:04Z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76bc99-b2d9-4c72-8373-71b8b88f3815_Enabled">
    <vt:lpwstr>true</vt:lpwstr>
  </property>
  <property fmtid="{D5CDD505-2E9C-101B-9397-08002B2CF9AE}" pid="3" name="MSIP_Label_c376bc99-b2d9-4c72-8373-71b8b88f3815_SetDate">
    <vt:lpwstr>2025-01-06T20:49:24Z</vt:lpwstr>
  </property>
  <property fmtid="{D5CDD505-2E9C-101B-9397-08002B2CF9AE}" pid="4" name="MSIP_Label_c376bc99-b2d9-4c72-8373-71b8b88f3815_Method">
    <vt:lpwstr>Standard</vt:lpwstr>
  </property>
  <property fmtid="{D5CDD505-2E9C-101B-9397-08002B2CF9AE}" pid="5" name="MSIP_Label_c376bc99-b2d9-4c72-8373-71b8b88f3815_Name">
    <vt:lpwstr>Internal Use Only</vt:lpwstr>
  </property>
  <property fmtid="{D5CDD505-2E9C-101B-9397-08002B2CF9AE}" pid="6" name="MSIP_Label_c376bc99-b2d9-4c72-8373-71b8b88f3815_SiteId">
    <vt:lpwstr>23b2cc00-e776-44cb-a980-c7c90c455026</vt:lpwstr>
  </property>
  <property fmtid="{D5CDD505-2E9C-101B-9397-08002B2CF9AE}" pid="7" name="MSIP_Label_c376bc99-b2d9-4c72-8373-71b8b88f3815_ActionId">
    <vt:lpwstr>41eba7c2-d749-4064-bf89-5b79c9d819d0</vt:lpwstr>
  </property>
  <property fmtid="{D5CDD505-2E9C-101B-9397-08002B2CF9AE}" pid="8" name="MSIP_Label_c376bc99-b2d9-4c72-8373-71b8b88f3815_ContentBits">
    <vt:lpwstr>0</vt:lpwstr>
  </property>
</Properties>
</file>