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munity\Reports\Procurement Stewardship Act\Documents\2024-2025\Final_Report_Docs\"/>
    </mc:Choice>
  </mc:AlternateContent>
  <xr:revisionPtr revIDLastSave="0" documentId="13_ncr:1_{838FE94D-11F9-4522-989A-B680A96222C0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EXPENDITURES'!$B$15:$Q$22974</definedName>
    <definedName name="_xlnm.Print_Area" localSheetId="0">CRITERIA!$A$1:$C$25</definedName>
    <definedName name="_xlnm.Print_Titles" localSheetId="2">'CENTRALIZED EXPENDITURES'!$15:$15</definedName>
    <definedName name="_xlnm.Print_Titles" localSheetId="1">'SUMMARY BY VENDOR-CONTRACT'!$16:$16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<sst xmlns="http://schemas.openxmlformats.org/spreadsheetml/2006/main" count="21581" uniqueCount="3301">
  <si>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</si>
  <si>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</si>
  <si>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</si>
  <si>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</si>
  <si>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</si>
  <si>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</si>
  <si>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</si>
  <si>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</si>
  <si>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</si>
  <si>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</si>
  <si>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</si>
  <si>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</si>
  <si>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</si>
  <si>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</si>
  <si>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</si>
  <si>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</si>
  <si>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</si>
  <si>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</si>
  <si>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</si>
  <si>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</si>
  <si>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</si>
  <si>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</si>
  <si>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</si>
  <si>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</si>
  <si>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</si>
  <si>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</si>
  <si>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</si>
  <si>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</si>
  <si>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</si>
  <si>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</si>
  <si>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</si>
  <si>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</si>
  <si>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</si>
  <si>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</si>
  <si>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</si>
  <si>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</si>
  <si>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</si>
  <si>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PB005AA</t>
  </si>
  <si>
    <t>COMPULINK TECHNOLOGIES INC</t>
  </si>
  <si>
    <t>PB010AA</t>
  </si>
  <si>
    <t>DIRAD TECHNOLOGIES INC</t>
  </si>
  <si>
    <t>PB016AA</t>
  </si>
  <si>
    <t>GARNET RIVER LLC</t>
  </si>
  <si>
    <t>PB017AA</t>
  </si>
  <si>
    <t>GARTNER INC</t>
  </si>
  <si>
    <t>PB022AA</t>
  </si>
  <si>
    <t>IIT INC</t>
  </si>
  <si>
    <t>PB023AA</t>
  </si>
  <si>
    <t>RAJ TECHNOLOGIES INC</t>
  </si>
  <si>
    <t>State University of New York</t>
  </si>
  <si>
    <t>PB028AA</t>
  </si>
  <si>
    <t>JANUS SOFTWARE INC</t>
  </si>
  <si>
    <t>PB030AA</t>
  </si>
  <si>
    <t>KNOWLEDGE BUILDERS INC</t>
  </si>
  <si>
    <t>PB031AA</t>
  </si>
  <si>
    <t>KPMG LLP</t>
  </si>
  <si>
    <t>PB041AA</t>
  </si>
  <si>
    <t>PRUTECH SOLUTIONS INC</t>
  </si>
  <si>
    <t>PB042AA</t>
  </si>
  <si>
    <t>PSI INTERNATIONAL INC</t>
  </si>
  <si>
    <t>PB045AA</t>
  </si>
  <si>
    <t>SPRUCE TECHNOLOGY INC</t>
  </si>
  <si>
    <t>PB046AA</t>
  </si>
  <si>
    <t>TECH VALLEY TALENT LLC</t>
  </si>
  <si>
    <t>PB048AA</t>
  </si>
  <si>
    <t>TROY WEB CONSULTING LLC</t>
  </si>
  <si>
    <t>PB056AA</t>
  </si>
  <si>
    <t>CGI TECHNOLOGIES AND SOLUTIONS INC</t>
  </si>
  <si>
    <t>PB064AA</t>
  </si>
  <si>
    <t>PLANET TECHNOLOGIES</t>
  </si>
  <si>
    <t>PB073AA</t>
  </si>
  <si>
    <t>UNISYS CORPORATION</t>
  </si>
  <si>
    <t>PB078AA</t>
  </si>
  <si>
    <t>CDW GOVERNMENT LLC</t>
  </si>
  <si>
    <t>PB084AA</t>
  </si>
  <si>
    <t>CURRIER MCCABE &amp; ASSOCIATES INC</t>
  </si>
  <si>
    <t>PB086AA</t>
  </si>
  <si>
    <t>DERIVE TECHNOLOGIES LLC</t>
  </si>
  <si>
    <t>PB090AA</t>
  </si>
  <si>
    <t>GCOM SOFTWARE LLC</t>
  </si>
  <si>
    <t>PB102AA</t>
  </si>
  <si>
    <t>VANGUARD DIRECT</t>
  </si>
  <si>
    <t>PB104AA</t>
  </si>
  <si>
    <t>DYNTEK SERVICES INC</t>
  </si>
  <si>
    <t>PB105AA</t>
  </si>
  <si>
    <t>ECC TECHNOLOGIES INC</t>
  </si>
  <si>
    <t>PB109AA</t>
  </si>
  <si>
    <t>SIRIUS COMPUTER SOLUTIONS LLC</t>
  </si>
  <si>
    <t>PB110AA</t>
  </si>
  <si>
    <t>ABATOR INFORMATION SERVICES INC</t>
  </si>
  <si>
    <t>PB111AA</t>
  </si>
  <si>
    <t>ARDENT TECHNOLOGIES INC</t>
  </si>
  <si>
    <t>PB112AA</t>
  </si>
  <si>
    <t>INTERNATIONAL BUSINESS MACHINE CORPORATION</t>
  </si>
  <si>
    <t>PB118AA</t>
  </si>
  <si>
    <t>NAGARRO INC</t>
  </si>
  <si>
    <t>PB119AA</t>
  </si>
  <si>
    <t>NETWORKED EDUCATIONAL TECHNOLOGIES LTD</t>
  </si>
  <si>
    <t>PB124AA</t>
  </si>
  <si>
    <t>STELLAR SERVICES INC</t>
  </si>
  <si>
    <t>PB129AA</t>
  </si>
  <si>
    <t>V GROUP INC</t>
  </si>
  <si>
    <t>PB133AA</t>
  </si>
  <si>
    <t>CNC CONSULTING INC</t>
  </si>
  <si>
    <t>PB137AA</t>
  </si>
  <si>
    <t>MVP CONSULTING PLUS INC</t>
  </si>
  <si>
    <t>PB139AA</t>
  </si>
  <si>
    <t>TECHNOLOGY PROFESSIONALS GROUP INC</t>
  </si>
  <si>
    <t>PB145AA</t>
  </si>
  <si>
    <t>RCI TECHNOLOGIES INC</t>
  </si>
  <si>
    <t>PB153AA</t>
  </si>
  <si>
    <t>UAO ENTERPRISES INC</t>
  </si>
  <si>
    <t>PB158AA</t>
  </si>
  <si>
    <t>ISECURE LLC</t>
  </si>
  <si>
    <t>PB160AA</t>
  </si>
  <si>
    <t>MAUREEN DATA SYSTEMS INC</t>
  </si>
  <si>
    <t>PB165AA</t>
  </si>
  <si>
    <t>SOFTWARE PEOPLE INC</t>
  </si>
  <si>
    <t>PB167AA</t>
  </si>
  <si>
    <t>CB20</t>
  </si>
  <si>
    <t>PB178AA</t>
  </si>
  <si>
    <t>GUIDEHOUSE LLP</t>
  </si>
  <si>
    <t>PB200AA</t>
  </si>
  <si>
    <t>22ND CENTURY TECHNOLOGIES INC</t>
  </si>
  <si>
    <t>PC66893</t>
  </si>
  <si>
    <t>SATELLITE TRACKING OF PEOPLE LLC</t>
  </si>
  <si>
    <t>PC67238</t>
  </si>
  <si>
    <t>ALCOHOL MONITORING SYSTEMS INC</t>
  </si>
  <si>
    <t>PC67805</t>
  </si>
  <si>
    <t>W B MASON CO INC</t>
  </si>
  <si>
    <t>PC67848</t>
  </si>
  <si>
    <t>ADVANTAGE SPORT &amp; FITNESS INC</t>
  </si>
  <si>
    <t>PC67849</t>
  </si>
  <si>
    <t>ANDREW VENDITTI</t>
  </si>
  <si>
    <t>PC67850</t>
  </si>
  <si>
    <t>BSN SPORTS LLC</t>
  </si>
  <si>
    <t>PC67934</t>
  </si>
  <si>
    <t>FIRE-DEX LLC</t>
  </si>
  <si>
    <t>PC67936</t>
  </si>
  <si>
    <t>HAIX NORTH AMERICA INC</t>
  </si>
  <si>
    <t>PC67937</t>
  </si>
  <si>
    <t>INNOTEX CORP</t>
  </si>
  <si>
    <t>PC67938</t>
  </si>
  <si>
    <t>LION FIRST RESPONDER PPE INC</t>
  </si>
  <si>
    <t>PC67939</t>
  </si>
  <si>
    <t>MORNING PRIDE MANUFACTURING LLC</t>
  </si>
  <si>
    <t>PC67940</t>
  </si>
  <si>
    <t>QUAKER SAFETY PRODUCTS CORP</t>
  </si>
  <si>
    <t>PC67941</t>
  </si>
  <si>
    <t>RED WING BRANDS OF AMERICA</t>
  </si>
  <si>
    <t>PC67943</t>
  </si>
  <si>
    <t>SAF-GARD SAFETY SHOE CO</t>
  </si>
  <si>
    <t>PC67948</t>
  </si>
  <si>
    <t>ALPHA MEDICAL EQUIPMENT OF NY INC</t>
  </si>
  <si>
    <t>PC67950</t>
  </si>
  <si>
    <t>CARESTREAM HEALTH INC</t>
  </si>
  <si>
    <t>PC67951</t>
  </si>
  <si>
    <t>FUTUREMED AMERICA INC</t>
  </si>
  <si>
    <t>PC67953</t>
  </si>
  <si>
    <t>MEDSERV PLUS INC</t>
  </si>
  <si>
    <t>PC67955</t>
  </si>
  <si>
    <t>PHILIPS HEALTHCARE DIVISION OF PHILIPS NORTH AMERICA LLC</t>
  </si>
  <si>
    <t>PC67956</t>
  </si>
  <si>
    <t>SIEMENS MEDICAL SOLUTIONS USA INC</t>
  </si>
  <si>
    <t>PC68453</t>
  </si>
  <si>
    <t>NATIONAL MANUFACTURING &amp; DISTRIBUTION INC</t>
  </si>
  <si>
    <t>PC68463</t>
  </si>
  <si>
    <t>CARESTREAM DENTAL LLC</t>
  </si>
  <si>
    <t>CARESTREAM DENTAL PARTNERSHIP LLC</t>
  </si>
  <si>
    <t>PC68488</t>
  </si>
  <si>
    <t>BIMBO BAKERIES USA INC</t>
  </si>
  <si>
    <t>PC68490</t>
  </si>
  <si>
    <t>THE GOODYEAR TIRE &amp; RUBBER COMPANY</t>
  </si>
  <si>
    <t>PC68516</t>
  </si>
  <si>
    <t>CENTRAL NATIONAL GOTTESMAN INC</t>
  </si>
  <si>
    <t>PC68523</t>
  </si>
  <si>
    <t>UNITED AUTO SUPPLY OF SYRACUSE WEST INC</t>
  </si>
  <si>
    <t>PC68524</t>
  </si>
  <si>
    <t>IEH AUTO PARTS LLC</t>
  </si>
  <si>
    <t>PC68525</t>
  </si>
  <si>
    <t>PARTS AUTHORITY LLC</t>
  </si>
  <si>
    <t>PC68529</t>
  </si>
  <si>
    <t>APPLIED CONCEPTS INC</t>
  </si>
  <si>
    <t>PC68531</t>
  </si>
  <si>
    <t>KUSTOM SIGNALS INC</t>
  </si>
  <si>
    <t>PC68532</t>
  </si>
  <si>
    <t>LASER TECHNOLOGY INC</t>
  </si>
  <si>
    <t>PC68533</t>
  </si>
  <si>
    <t>MPH INDUSTRIES INC</t>
  </si>
  <si>
    <t>PC68656</t>
  </si>
  <si>
    <t>B &amp; G FOODSERVICE EQUIPMENT LLC</t>
  </si>
  <si>
    <t>PC68658</t>
  </si>
  <si>
    <t>MAIN-FORD GENERAL SUPPLY</t>
  </si>
  <si>
    <t>PC68659</t>
  </si>
  <si>
    <t>SECOND &amp; BROAD STREET SALES CORP</t>
  </si>
  <si>
    <t>PC68660</t>
  </si>
  <si>
    <t>ALLSTATE MEDICAL SUPPLIES LLC</t>
  </si>
  <si>
    <t>PC68661</t>
  </si>
  <si>
    <t>CEN-MED ENTERPRISES INC</t>
  </si>
  <si>
    <t>PC68662</t>
  </si>
  <si>
    <t>CONCORDANCE HEALTHCARE SOLUTIONS LLC</t>
  </si>
  <si>
    <t>PC68663</t>
  </si>
  <si>
    <t>FISHER SCIENTIFIC COMPANY LLC</t>
  </si>
  <si>
    <t>PC68665</t>
  </si>
  <si>
    <t>HEALTH CARE EQUIPMENT &amp; PARTS COMPANY INC</t>
  </si>
  <si>
    <t>PC68666</t>
  </si>
  <si>
    <t>HOME HEALTH PAVILION INC</t>
  </si>
  <si>
    <t>PC68667</t>
  </si>
  <si>
    <t>KRACKELER SCIENTIFIC INC</t>
  </si>
  <si>
    <t>PC68668</t>
  </si>
  <si>
    <t>LABORATORY PRODUCTS SALES INC</t>
  </si>
  <si>
    <t>Workers' Compensation Board</t>
  </si>
  <si>
    <t>PC68669</t>
  </si>
  <si>
    <t>LABREPCO LLC</t>
  </si>
  <si>
    <t>PC68670</t>
  </si>
  <si>
    <t>MEDLINE INDUSTRIES LP</t>
  </si>
  <si>
    <t>PC68671</t>
  </si>
  <si>
    <t>NETA SCIENTIFIC INC</t>
  </si>
  <si>
    <t>PC68672</t>
  </si>
  <si>
    <t>SHIELD LINE LLC</t>
  </si>
  <si>
    <t>PC68673</t>
  </si>
  <si>
    <t>TAYLOR DISTRIBUTION GROUP LLC</t>
  </si>
  <si>
    <t>PC68683</t>
  </si>
  <si>
    <t>CMI INC</t>
  </si>
  <si>
    <t>PC68684</t>
  </si>
  <si>
    <t>DRAEGER INC</t>
  </si>
  <si>
    <t>PC68685</t>
  </si>
  <si>
    <t>GUTH LABORATORIES INC</t>
  </si>
  <si>
    <t>PC68686</t>
  </si>
  <si>
    <t>INTOXIMETERS INC</t>
  </si>
  <si>
    <t>PC68729</t>
  </si>
  <si>
    <t>AMCHAR WHOLESALE INC</t>
  </si>
  <si>
    <t>PC68731</t>
  </si>
  <si>
    <t>ATLANTIC TACTICAL INC</t>
  </si>
  <si>
    <t>PC68732</t>
  </si>
  <si>
    <t>CLYDE ARMORY INC CLYDE ARMORY</t>
  </si>
  <si>
    <t>PC68733</t>
  </si>
  <si>
    <t>COMBINED TACTICAL SYSTEMS</t>
  </si>
  <si>
    <t>PC68735</t>
  </si>
  <si>
    <t>JUREK BROS INC</t>
  </si>
  <si>
    <t>PC68736</t>
  </si>
  <si>
    <t>POINT BLANK ENTERPRISES INC</t>
  </si>
  <si>
    <t>PC68737</t>
  </si>
  <si>
    <t>SAFARILAND LLC</t>
  </si>
  <si>
    <t>PC68738</t>
  </si>
  <si>
    <t>SECURITY EQUIPMENT CORP</t>
  </si>
  <si>
    <t>PC68740</t>
  </si>
  <si>
    <t>ULTIMATE TRAINING MUNITIONS INC</t>
  </si>
  <si>
    <t>PC68919</t>
  </si>
  <si>
    <t>CARDINAL HEALTH 110 LLC</t>
  </si>
  <si>
    <t>PC68921</t>
  </si>
  <si>
    <t>ALBANYT LLC</t>
  </si>
  <si>
    <t>Board of Elections</t>
  </si>
  <si>
    <t>PC68922</t>
  </si>
  <si>
    <t>BEAM MACK SALES &amp; SERVICE INC</t>
  </si>
  <si>
    <t>PC68925</t>
  </si>
  <si>
    <t>CADY BROOK ENTERPRISES</t>
  </si>
  <si>
    <t>PC68926</t>
  </si>
  <si>
    <t>CAPPELLINO CHEVROLET INC</t>
  </si>
  <si>
    <t>PC68927</t>
  </si>
  <si>
    <t>CENTRAL DODGE INC DBA CENTRAL CHRYSLER DODGE JEEP RAM OF RAYNHAM</t>
  </si>
  <si>
    <t>PC68931</t>
  </si>
  <si>
    <t>DEJANA TRUCK &amp; UTILITY EQUIPMENT COMPANY LLC</t>
  </si>
  <si>
    <t>PC68932</t>
  </si>
  <si>
    <t>DON BROWN BUS SALES INC</t>
  </si>
  <si>
    <t>PC68934</t>
  </si>
  <si>
    <t>FENTON MOBILITY PRODUCTS INC</t>
  </si>
  <si>
    <t>PC68935</t>
  </si>
  <si>
    <t>FLEET MAINTENANCE INC</t>
  </si>
  <si>
    <t>PC68936</t>
  </si>
  <si>
    <t>GABRIELLI TRUCK SALES LTD</t>
  </si>
  <si>
    <t>PC68939</t>
  </si>
  <si>
    <t>HEMPSTEAD L M MOTORS CORP</t>
  </si>
  <si>
    <t>PC68941</t>
  </si>
  <si>
    <t>HOWELL AND PIERSON INC</t>
  </si>
  <si>
    <t>PC68942</t>
  </si>
  <si>
    <t>JOE BASIL CHEVROLET</t>
  </si>
  <si>
    <t>PC68945</t>
  </si>
  <si>
    <t>LITHIA MOTORS INC</t>
  </si>
  <si>
    <t>PC68946</t>
  </si>
  <si>
    <t>NAVISTAR INC</t>
  </si>
  <si>
    <t>PC68952</t>
  </si>
  <si>
    <t>VAN BORTEL CHEVROLET</t>
  </si>
  <si>
    <t>PC68953</t>
  </si>
  <si>
    <t>VAN BORTEL FORD INC</t>
  </si>
  <si>
    <t>PC68954</t>
  </si>
  <si>
    <t>LIFE FITNESS LLC</t>
  </si>
  <si>
    <t>PC68956</t>
  </si>
  <si>
    <t>CIVES CORPORATION</t>
  </si>
  <si>
    <t>PC68965</t>
  </si>
  <si>
    <t>SOUTHSIDE TRAILER SERVICE INC</t>
  </si>
  <si>
    <t>PC68966</t>
  </si>
  <si>
    <t>TRACEY ROAD EQUIPMENT INC</t>
  </si>
  <si>
    <t>PC68967</t>
  </si>
  <si>
    <t>WEBSMART CHEVROLET LLC</t>
  </si>
  <si>
    <t>PC68969</t>
  </si>
  <si>
    <t>OTIS FORD INC</t>
  </si>
  <si>
    <t>PC68970</t>
  </si>
  <si>
    <t>ROBERT GREEN AUTO &amp; TRUCK INC</t>
  </si>
  <si>
    <t>PC68971</t>
  </si>
  <si>
    <t>KENWORTH NORTHEAST GROUP INC</t>
  </si>
  <si>
    <t>PC68972</t>
  </si>
  <si>
    <t>MAGUIRE CARS LLC</t>
  </si>
  <si>
    <t>PC68973</t>
  </si>
  <si>
    <t>MAGUIRE MOTORS LLC</t>
  </si>
  <si>
    <t>PC68974</t>
  </si>
  <si>
    <t>FALLS DODGE INC</t>
  </si>
  <si>
    <t>PC68975</t>
  </si>
  <si>
    <t>JIM BARNARD CHEVROLET INC</t>
  </si>
  <si>
    <t>PC68976</t>
  </si>
  <si>
    <t>JOHN VANCE MOTORS INC</t>
  </si>
  <si>
    <t>PC68978</t>
  </si>
  <si>
    <t>DELACY FORD INC</t>
  </si>
  <si>
    <t>PC68980</t>
  </si>
  <si>
    <t>DUTCHESS DODGE INC</t>
  </si>
  <si>
    <t>PC68984</t>
  </si>
  <si>
    <t>WNY BUS PARTS INC</t>
  </si>
  <si>
    <t>PC68985</t>
  </si>
  <si>
    <t>CHAMPLAIN TRUCK CENTER INC</t>
  </si>
  <si>
    <t>PC68988</t>
  </si>
  <si>
    <t>METRO FORD SALES INC</t>
  </si>
  <si>
    <t>PC68991</t>
  </si>
  <si>
    <t>C BASIL FORD INC</t>
  </si>
  <si>
    <t>PC68993</t>
  </si>
  <si>
    <t>HOSELTON CHEVROLET</t>
  </si>
  <si>
    <t>PC68994</t>
  </si>
  <si>
    <t>MANGINO CHEVROLET INC</t>
  </si>
  <si>
    <t>PC68995</t>
  </si>
  <si>
    <t>TRIUS INCORPORATED</t>
  </si>
  <si>
    <t>PC69000</t>
  </si>
  <si>
    <t>PC69001</t>
  </si>
  <si>
    <t>MATTHEWS BUS ALLIANCE INC</t>
  </si>
  <si>
    <t>PC69006</t>
  </si>
  <si>
    <t>AAA EMERGENCY SUPPLY CO INC</t>
  </si>
  <si>
    <t>PC69008</t>
  </si>
  <si>
    <t>ALL SAFE INDUSTRIES INC</t>
  </si>
  <si>
    <t>PC69011</t>
  </si>
  <si>
    <t>ATLANTIC DIVING SUPPLY INC</t>
  </si>
  <si>
    <t>PC69013</t>
  </si>
  <si>
    <t>BETTER POWER INC</t>
  </si>
  <si>
    <t>PC69015</t>
  </si>
  <si>
    <t>CEIA USA LTD</t>
  </si>
  <si>
    <t>PC69017</t>
  </si>
  <si>
    <t>COMMON CENTS EMS SUPPLY LLC</t>
  </si>
  <si>
    <t>PC69018</t>
  </si>
  <si>
    <t>DIVAL SAFETY EQUIPMENT</t>
  </si>
  <si>
    <t>PC69020</t>
  </si>
  <si>
    <t>FEDERAL RESOURCES SUPPLY CO</t>
  </si>
  <si>
    <t>PC69021</t>
  </si>
  <si>
    <t>GALLS LLC</t>
  </si>
  <si>
    <t>PC69022</t>
  </si>
  <si>
    <t>HI-TECH FIRE &amp; SAFETY INC</t>
  </si>
  <si>
    <t>PC69023</t>
  </si>
  <si>
    <t>LAERDAL MEDICAL CORPORATION</t>
  </si>
  <si>
    <t>PC69024</t>
  </si>
  <si>
    <t>LAURUS SYSTEMS INC</t>
  </si>
  <si>
    <t>PC69026</t>
  </si>
  <si>
    <t>MES SERVICE COMPANY LLC</t>
  </si>
  <si>
    <t>PC69027</t>
  </si>
  <si>
    <t>NDI TECHNOLOGIES INC</t>
  </si>
  <si>
    <t>PC69029</t>
  </si>
  <si>
    <t>RAPISCAN SYSTEMS</t>
  </si>
  <si>
    <t>PC69030</t>
  </si>
  <si>
    <t>SAFEWARE INC</t>
  </si>
  <si>
    <t>PC69031</t>
  </si>
  <si>
    <t>SECUREWATCH24 LLC</t>
  </si>
  <si>
    <t>PC69032</t>
  </si>
  <si>
    <t>LEONARDO US CYBER AND SECURITY SOLUTIONS LLC</t>
  </si>
  <si>
    <t>PC69033</t>
  </si>
  <si>
    <t>SMITHS DETECTION INC</t>
  </si>
  <si>
    <t>PC69035</t>
  </si>
  <si>
    <t>SRT SUPPLY LLC</t>
  </si>
  <si>
    <t>PC69037</t>
  </si>
  <si>
    <t>STRACK INC</t>
  </si>
  <si>
    <t>PC69038</t>
  </si>
  <si>
    <t>STRATEGIC SAFETY DYNAMICS LLC</t>
  </si>
  <si>
    <t>PC69040</t>
  </si>
  <si>
    <t>TAVA PRODUCTS LLC</t>
  </si>
  <si>
    <t>PC69042</t>
  </si>
  <si>
    <t>THERMO SCIENTIFIC PORTABLE ANALYTICAL INSTRUMENTS INC</t>
  </si>
  <si>
    <t>PC69044</t>
  </si>
  <si>
    <t>UNITED UNIFORM DISTRIBUTION LLC</t>
  </si>
  <si>
    <t>PC69046</t>
  </si>
  <si>
    <t>CITY WORLD ESTATE AUTO HOLDING</t>
  </si>
  <si>
    <t>PC69048</t>
  </si>
  <si>
    <t>DENOOYER CHEVROLET INC</t>
  </si>
  <si>
    <t>PC69051</t>
  </si>
  <si>
    <t>FFF ENTERPRISES INC</t>
  </si>
  <si>
    <t>PC69052</t>
  </si>
  <si>
    <t>HENDERSON PRODUCTS INC</t>
  </si>
  <si>
    <t>PC69053</t>
  </si>
  <si>
    <t>ADVANCED DRAINAGE SYSTEMS INC</t>
  </si>
  <si>
    <t>PC69054</t>
  </si>
  <si>
    <t>CONTECH ENGINEERED SOLUTIONS LLC</t>
  </si>
  <si>
    <t>PC69055</t>
  </si>
  <si>
    <t>ISCO INDUSTRIES</t>
  </si>
  <si>
    <t>PC69056</t>
  </si>
  <si>
    <t>LANE ENTERPRISES LLC</t>
  </si>
  <si>
    <t>PC69091</t>
  </si>
  <si>
    <t>MALL CHEVROLET</t>
  </si>
  <si>
    <t>PC69125</t>
  </si>
  <si>
    <t>HUDSON MOTORS PARTNERSHIP</t>
  </si>
  <si>
    <t>Lake George Park Commission</t>
  </si>
  <si>
    <t>New York Waterfront Commission</t>
  </si>
  <si>
    <t>PC69126</t>
  </si>
  <si>
    <t>BARRE STONE PRODUCTS INC</t>
  </si>
  <si>
    <t>PC69127</t>
  </si>
  <si>
    <t>BARRETT PAVING MATERIALS INC</t>
  </si>
  <si>
    <t>PC69128</t>
  </si>
  <si>
    <t>CALLANAN INDUSTRIES INC</t>
  </si>
  <si>
    <t>PC69130</t>
  </si>
  <si>
    <t>COBLESKILL STONE PRODUCTS INC</t>
  </si>
  <si>
    <t>PC69131</t>
  </si>
  <si>
    <t>COUNTY LINE STONE CO INC</t>
  </si>
  <si>
    <t>PC69132</t>
  </si>
  <si>
    <t>DOLOMITE PRODUCTS COMPANY INC</t>
  </si>
  <si>
    <t>PC69133</t>
  </si>
  <si>
    <t>HEIDELBERG MATERIALS NORTHEAST-NY LLC</t>
  </si>
  <si>
    <t>PC69134</t>
  </si>
  <si>
    <t>MITCHELL STONE PRODUCTS LLC</t>
  </si>
  <si>
    <t>PC69135</t>
  </si>
  <si>
    <t>PECKHAM MATERIALS CORP</t>
  </si>
  <si>
    <t>PC69136</t>
  </si>
  <si>
    <t>SCHAEFER ENTERPRISES OF DEPOSIT INC</t>
  </si>
  <si>
    <t>PC69137</t>
  </si>
  <si>
    <t>SENECA STONE CORP</t>
  </si>
  <si>
    <t>PC69143</t>
  </si>
  <si>
    <t>NORTH SHORE CHEVROLET LLC</t>
  </si>
  <si>
    <t>PC69144</t>
  </si>
  <si>
    <t>SOUTH SHORE AUTOPLEX LLC</t>
  </si>
  <si>
    <t>PC69148</t>
  </si>
  <si>
    <t>SCHULTZ FORD LINCOLN INC</t>
  </si>
  <si>
    <t>PC69149</t>
  </si>
  <si>
    <t>FRIENDLY FORD INC</t>
  </si>
  <si>
    <t>PC69150</t>
  </si>
  <si>
    <t>GRADALL INDUSTRIES LLC</t>
  </si>
  <si>
    <t>PC69154</t>
  </si>
  <si>
    <t>METROPOLITAN FOODS</t>
  </si>
  <si>
    <t>PC69155</t>
  </si>
  <si>
    <t>RENZI BROS INC</t>
  </si>
  <si>
    <t>PC69156</t>
  </si>
  <si>
    <t>H SCHRIER &amp; CO INC</t>
  </si>
  <si>
    <t>PC69157</t>
  </si>
  <si>
    <t>SYSCO ALBANY LLC</t>
  </si>
  <si>
    <t>PC69158</t>
  </si>
  <si>
    <t>SYSCO LONG ISLAND LLC</t>
  </si>
  <si>
    <t>PC69159</t>
  </si>
  <si>
    <t>SYSCO SYRACUSE LLC</t>
  </si>
  <si>
    <t>PC69160</t>
  </si>
  <si>
    <t>WHITMOYER FORD INC</t>
  </si>
  <si>
    <t>PC69161</t>
  </si>
  <si>
    <t>R P M TECH INC</t>
  </si>
  <si>
    <t>PC69163</t>
  </si>
  <si>
    <t>PC69179</t>
  </si>
  <si>
    <t>ALLIED UNIVERSAL ELECTRONIC MONITORING US INC</t>
  </si>
  <si>
    <t>PC69180</t>
  </si>
  <si>
    <t>DIEHL &amp; SONS INC</t>
  </si>
  <si>
    <t>PC69189</t>
  </si>
  <si>
    <t>CYRGUS CO LLC</t>
  </si>
  <si>
    <t>PC69192</t>
  </si>
  <si>
    <t>KINDERLAB ROBOTIC INC</t>
  </si>
  <si>
    <t>PC69193</t>
  </si>
  <si>
    <t>MAKERBOT INDUSTRIES</t>
  </si>
  <si>
    <t>PC69194</t>
  </si>
  <si>
    <t>MODULAR ROBOTICS</t>
  </si>
  <si>
    <t>PC69195</t>
  </si>
  <si>
    <t>PASCO SCIENTIFIC</t>
  </si>
  <si>
    <t>PC69198</t>
  </si>
  <si>
    <t>SPHERO INCORPORATED</t>
  </si>
  <si>
    <t>PC69216</t>
  </si>
  <si>
    <t>TOWNE FORD INC</t>
  </si>
  <si>
    <t>PC69225</t>
  </si>
  <si>
    <t>PC69226</t>
  </si>
  <si>
    <t>LEICA MICROSYSTEMS INC</t>
  </si>
  <si>
    <t>PC69234</t>
  </si>
  <si>
    <t>DEPAULA CHEVROLET INC</t>
  </si>
  <si>
    <t>PC69235</t>
  </si>
  <si>
    <t>JCB INC</t>
  </si>
  <si>
    <t>PC69260</t>
  </si>
  <si>
    <t>BJA 1675 LLC</t>
  </si>
  <si>
    <t>PC69261</t>
  </si>
  <si>
    <t>BJA 1695 LLC</t>
  </si>
  <si>
    <t>PC69328</t>
  </si>
  <si>
    <t>RELADYNE NORTHEAST LLC</t>
  </si>
  <si>
    <t>PC69329</t>
  </si>
  <si>
    <t>SUPERIOR LUBRICANTS CO INC</t>
  </si>
  <si>
    <t>PC69333</t>
  </si>
  <si>
    <t>PC69334</t>
  </si>
  <si>
    <t>PC69336</t>
  </si>
  <si>
    <t>PC69337</t>
  </si>
  <si>
    <t>CARVER SAND &amp; GRAVEL LLC</t>
  </si>
  <si>
    <t>PC69338</t>
  </si>
  <si>
    <t>CERTIFIED ROAD CONSTRUCTORS INC</t>
  </si>
  <si>
    <t>PC69339</t>
  </si>
  <si>
    <t>PC69340</t>
  </si>
  <si>
    <t>A COLARUSSO &amp; SON INC</t>
  </si>
  <si>
    <t>PC69341</t>
  </si>
  <si>
    <t>COUNTRY SIDE SAND &amp; GRAVEL INC</t>
  </si>
  <si>
    <t>PC69342</t>
  </si>
  <si>
    <t>PC69343</t>
  </si>
  <si>
    <t>CRANESVILLE BLOCK CO INC</t>
  </si>
  <si>
    <t>PC69344</t>
  </si>
  <si>
    <t>CUSHING STONE CO INC</t>
  </si>
  <si>
    <t>PC69345</t>
  </si>
  <si>
    <t>DALRYMPLE GRAVEL &amp; CONTRACTING CO INC</t>
  </si>
  <si>
    <t>PC69346</t>
  </si>
  <si>
    <t>DAN GERNATT GRAVEL PRODUCTS INC</t>
  </si>
  <si>
    <t>PC69347</t>
  </si>
  <si>
    <t>PC69350</t>
  </si>
  <si>
    <t>EASTERN MATERIALS LLC</t>
  </si>
  <si>
    <t>PC69351</t>
  </si>
  <si>
    <t>GERNATT ASPHALT PRODUCTS INC</t>
  </si>
  <si>
    <t>PC69352</t>
  </si>
  <si>
    <t>PC69353</t>
  </si>
  <si>
    <t>JAMESTOWN MACADAM INC</t>
  </si>
  <si>
    <t>PC69354</t>
  </si>
  <si>
    <t>JML QUARRIES INC</t>
  </si>
  <si>
    <t>PC69355</t>
  </si>
  <si>
    <t>JOINTA GALUSHA LLC</t>
  </si>
  <si>
    <t>PC69357</t>
  </si>
  <si>
    <t>PC69358</t>
  </si>
  <si>
    <t>NEW ENTERPRISE STONE &amp; LIME CO INC</t>
  </si>
  <si>
    <t>PC69359</t>
  </si>
  <si>
    <t>PALLETTE STONE CORP</t>
  </si>
  <si>
    <t>PC69360</t>
  </si>
  <si>
    <t>PC69361</t>
  </si>
  <si>
    <t>POLAND SAND &amp; GRAVEL LLC</t>
  </si>
  <si>
    <t>PC69363</t>
  </si>
  <si>
    <t>HOLCIM QUARRIES NY INC</t>
  </si>
  <si>
    <t>PC69364</t>
  </si>
  <si>
    <t>RICCELLI ENTERPRISES INC</t>
  </si>
  <si>
    <t>PC69365</t>
  </si>
  <si>
    <t>PC69367</t>
  </si>
  <si>
    <t>SPALLINA MATERIALS INC</t>
  </si>
  <si>
    <t>PC69368</t>
  </si>
  <si>
    <t>SUIT-KOTE CORP</t>
  </si>
  <si>
    <t>PC69369</t>
  </si>
  <si>
    <t>T H KINSELLA INC</t>
  </si>
  <si>
    <t>PC69370</t>
  </si>
  <si>
    <t>THALLE INDUSTRIES INC</t>
  </si>
  <si>
    <t>PC69371</t>
  </si>
  <si>
    <t>TRI-CITY HIGHWAY PRODUCTS INC</t>
  </si>
  <si>
    <t>PC69372</t>
  </si>
  <si>
    <t>TROY SAND &amp; GRAVEL CO INC</t>
  </si>
  <si>
    <t>PC69373</t>
  </si>
  <si>
    <t>UPSTONE MATERIALS INC</t>
  </si>
  <si>
    <t>PC69374</t>
  </si>
  <si>
    <t>VICTOR GRAVEL CORP</t>
  </si>
  <si>
    <t>PC69376</t>
  </si>
  <si>
    <t>WINGDALE MATERIALS LLC</t>
  </si>
  <si>
    <t>PC69377</t>
  </si>
  <si>
    <t>CNH INDUSTRIAL AMERICA LLC</t>
  </si>
  <si>
    <t>PC69378</t>
  </si>
  <si>
    <t>DEERE &amp; COMPANY</t>
  </si>
  <si>
    <t>PC69381</t>
  </si>
  <si>
    <t>HARADEN MOTORCAR CORP</t>
  </si>
  <si>
    <t>PC69382</t>
  </si>
  <si>
    <t>G&amp;H AUTO GROUP INC DBA MOHAWK CHEVROLET</t>
  </si>
  <si>
    <t>PC69383</t>
  </si>
  <si>
    <t>PC69386</t>
  </si>
  <si>
    <t>ELECTION SYSTEMS &amp; SOFTWARE LLC</t>
  </si>
  <si>
    <t>PC69387</t>
  </si>
  <si>
    <t>CAMPBELL FREIGHTLINER OF ORANGE COUNTY</t>
  </si>
  <si>
    <t>PC69388</t>
  </si>
  <si>
    <t>UTICA MACK INC</t>
  </si>
  <si>
    <t>PC69389</t>
  </si>
  <si>
    <t>SCHOOL SPECIALTY LLC</t>
  </si>
  <si>
    <t>PC69396</t>
  </si>
  <si>
    <t>DOOSAN BOBCAT NORTH AMERICA INC</t>
  </si>
  <si>
    <t>PC69404</t>
  </si>
  <si>
    <t>KUBOTA TRACTOR CORPORATION</t>
  </si>
  <si>
    <t>PC69406</t>
  </si>
  <si>
    <t>CATERPILLAR INC</t>
  </si>
  <si>
    <t>PC69407</t>
  </si>
  <si>
    <t>BENTLEY MILLS INC</t>
  </si>
  <si>
    <t>PC69408</t>
  </si>
  <si>
    <t>INTERFACE AMERICAS INC</t>
  </si>
  <si>
    <t>PC69409</t>
  </si>
  <si>
    <t>MANNINGTON MILLS INC</t>
  </si>
  <si>
    <t>PC69410</t>
  </si>
  <si>
    <t>MOHAWK CARPET DISTRIBUTION LLC</t>
  </si>
  <si>
    <t>PC69411</t>
  </si>
  <si>
    <t>SHAW INDUSTRIES INC</t>
  </si>
  <si>
    <t>PC69412</t>
  </si>
  <si>
    <t>TARKETT USA INC</t>
  </si>
  <si>
    <t>PC69414</t>
  </si>
  <si>
    <t>ARI PHOENIX INC</t>
  </si>
  <si>
    <t>PC69415</t>
  </si>
  <si>
    <t>LIFTNOW AUTOMOTIVE EQUIPMENT CORP</t>
  </si>
  <si>
    <t>PC69416</t>
  </si>
  <si>
    <t>MOHAWK LIFTS LLC</t>
  </si>
  <si>
    <t>PC69418</t>
  </si>
  <si>
    <t>IDSC HOLDING LLC</t>
  </si>
  <si>
    <t>PC69419</t>
  </si>
  <si>
    <t>STERTIL-KONI USA INC</t>
  </si>
  <si>
    <t>PC69422</t>
  </si>
  <si>
    <t>MIKE BASIL MOTORS INC</t>
  </si>
  <si>
    <t>PC69425</t>
  </si>
  <si>
    <t>CENTRAL LAKE ARMOR EXPRESS INC</t>
  </si>
  <si>
    <t>PC69426</t>
  </si>
  <si>
    <t>GH ARMOR SYSTEMS INC</t>
  </si>
  <si>
    <t>PC69427</t>
  </si>
  <si>
    <t>PC69429</t>
  </si>
  <si>
    <t>PC69430</t>
  </si>
  <si>
    <t>SURVIVAL ARMOR INC</t>
  </si>
  <si>
    <t>PC69434</t>
  </si>
  <si>
    <t>CREAM-O-LAND DAIRIES LLC</t>
  </si>
  <si>
    <t>PC69435</t>
  </si>
  <si>
    <t>HUDSON VALLEY FRESH DAIRY LLC</t>
  </si>
  <si>
    <t>PC69436</t>
  </si>
  <si>
    <t>UPSTATE NIAGARA COOP INC</t>
  </si>
  <si>
    <t>PC69437</t>
  </si>
  <si>
    <t>VOLVO CONSTRUCTION EQUIPMENT NORTH AMERICA LLC</t>
  </si>
  <si>
    <t>PC69440</t>
  </si>
  <si>
    <t>AURAI CAPITAL LLC</t>
  </si>
  <si>
    <t>PC69462</t>
  </si>
  <si>
    <t>PC69467</t>
  </si>
  <si>
    <t>USA CAPITAL FUND LLC USA MEDICAL SUPPLY</t>
  </si>
  <si>
    <t>PC69469</t>
  </si>
  <si>
    <t>PC69479</t>
  </si>
  <si>
    <t>BUELL FUELS LLC</t>
  </si>
  <si>
    <t>PC69480</t>
  </si>
  <si>
    <t>GLOBAL MONTELLO GROUP CORP</t>
  </si>
  <si>
    <t>PC69481</t>
  </si>
  <si>
    <t>GOETZ ENERGY CORP</t>
  </si>
  <si>
    <t>PC69483</t>
  </si>
  <si>
    <t>MIRABITO HOLDINGS INC</t>
  </si>
  <si>
    <t>PC69484</t>
  </si>
  <si>
    <t>NOCO ENERGY CORP</t>
  </si>
  <si>
    <t>PC69485</t>
  </si>
  <si>
    <t>SPRAGUE OPERATING RESOURCES LLC</t>
  </si>
  <si>
    <t>PC69486</t>
  </si>
  <si>
    <t>COMMUNITY CARE RX INC</t>
  </si>
  <si>
    <t>PC69487</t>
  </si>
  <si>
    <t>HEALTHDIRECT INSTITUTIONAL PHARMACY SERVICES INC</t>
  </si>
  <si>
    <t>PC69488</t>
  </si>
  <si>
    <t>PHARMACY CORPORATION OF AMERICA</t>
  </si>
  <si>
    <t>PC69489</t>
  </si>
  <si>
    <t>TAP RX LLC</t>
  </si>
  <si>
    <t>PC69490</t>
  </si>
  <si>
    <t>UPSTATE PHARMACY LTD</t>
  </si>
  <si>
    <t>PC69491</t>
  </si>
  <si>
    <t>SAWYER CHRYSLER DODGE, INC DBA SAWYER MO</t>
  </si>
  <si>
    <t>PC69492</t>
  </si>
  <si>
    <t>SCORIPO MOTORS LLC</t>
  </si>
  <si>
    <t>PC69494</t>
  </si>
  <si>
    <t>EBERL IRON WORKS INC</t>
  </si>
  <si>
    <t>PC69495</t>
  </si>
  <si>
    <t>ELDERLEE INC</t>
  </si>
  <si>
    <t>PC69496</t>
  </si>
  <si>
    <t>IMPACT ABSORPTION INC</t>
  </si>
  <si>
    <t>PC69497</t>
  </si>
  <si>
    <t>SYSTEMS ROADWAY INC</t>
  </si>
  <si>
    <t>PC69498</t>
  </si>
  <si>
    <t>TRAFFIX DEVICES INC</t>
  </si>
  <si>
    <t>PC69499</t>
  </si>
  <si>
    <t>TRANSPO INDUSTRIES INC</t>
  </si>
  <si>
    <t>PC69513</t>
  </si>
  <si>
    <t>HYUNDAI CONSTRUCTION EQUIPMENT AMERICAS</t>
  </si>
  <si>
    <t>PC69515</t>
  </si>
  <si>
    <t>PC69516</t>
  </si>
  <si>
    <t>PC69517</t>
  </si>
  <si>
    <t>PC69518</t>
  </si>
  <si>
    <t>MAIN BROTHERS OIL COMPANY INC</t>
  </si>
  <si>
    <t>PC69519</t>
  </si>
  <si>
    <t>PC69520</t>
  </si>
  <si>
    <t>MX PETROLEUM CORP</t>
  </si>
  <si>
    <t>PC69521</t>
  </si>
  <si>
    <t>PC69522</t>
  </si>
  <si>
    <t>PC69523</t>
  </si>
  <si>
    <t>SUNOCO LLC</t>
  </si>
  <si>
    <t>PC69526</t>
  </si>
  <si>
    <t>OZO EDU INC</t>
  </si>
  <si>
    <t>PC69530</t>
  </si>
  <si>
    <t>COACH &amp; EQUIPMENT BUS SALES INC</t>
  </si>
  <si>
    <t>PC69533</t>
  </si>
  <si>
    <t>PC69534</t>
  </si>
  <si>
    <t>PC69535</t>
  </si>
  <si>
    <t>CRAFCO INC</t>
  </si>
  <si>
    <t>PC69536</t>
  </si>
  <si>
    <t>GORMAN BROTHERS INC</t>
  </si>
  <si>
    <t>PC69537</t>
  </si>
  <si>
    <t>HIGHWAY REHABILITATION CORP</t>
  </si>
  <si>
    <t>PC69540</t>
  </si>
  <si>
    <t>MIDLAND ASPHALT MATERIALS INC</t>
  </si>
  <si>
    <t>PC69542</t>
  </si>
  <si>
    <t>NOEL J BRUNELL &amp; SON INC</t>
  </si>
  <si>
    <t>PC69543</t>
  </si>
  <si>
    <t>PC69544</t>
  </si>
  <si>
    <t>PECKHAM ROAD CORP</t>
  </si>
  <si>
    <t>PC69547</t>
  </si>
  <si>
    <t>PC69549</t>
  </si>
  <si>
    <t>VESTAL ASPHALT INC</t>
  </si>
  <si>
    <t>PC69550</t>
  </si>
  <si>
    <t>ENNIS-FLINT INC</t>
  </si>
  <si>
    <t>PC69551</t>
  </si>
  <si>
    <t>OZARK MATERIALS LLC</t>
  </si>
  <si>
    <t>PC69552</t>
  </si>
  <si>
    <t>POTTERS INDUSTRIES LLC</t>
  </si>
  <si>
    <t>PC69554</t>
  </si>
  <si>
    <t>SHERWIN WILLIAMS COMPANY</t>
  </si>
  <si>
    <t>PC69586</t>
  </si>
  <si>
    <t>NICKERSON NY LLC</t>
  </si>
  <si>
    <t>PC69592</t>
  </si>
  <si>
    <t>CORR DISTRIBUTORS INC</t>
  </si>
  <si>
    <t>PC69593</t>
  </si>
  <si>
    <t>DOBMEIER JANITOR SUPPLY INC</t>
  </si>
  <si>
    <t>PC69595</t>
  </si>
  <si>
    <t>HILL &amp; MARKES LLC</t>
  </si>
  <si>
    <t>PC69596</t>
  </si>
  <si>
    <t>NEXT-GEN SUPPLY GROUP LLC</t>
  </si>
  <si>
    <t>PC69599</t>
  </si>
  <si>
    <t>PC69600</t>
  </si>
  <si>
    <t>EVIDENT SCIENTIFIC INC</t>
  </si>
  <si>
    <t>PC69681</t>
  </si>
  <si>
    <t>MORBARK LLC</t>
  </si>
  <si>
    <t>PC69682</t>
  </si>
  <si>
    <t>THE TORO COMPANY</t>
  </si>
  <si>
    <t>PC69683</t>
  </si>
  <si>
    <t>PC69815</t>
  </si>
  <si>
    <t>AMERICAN ROCK SALT CO LLC</t>
  </si>
  <si>
    <t>PC69816</t>
  </si>
  <si>
    <t>APALACHEE LLC</t>
  </si>
  <si>
    <t>PC69819</t>
  </si>
  <si>
    <t>DYNASTY CHEMICAL CORP</t>
  </si>
  <si>
    <t>PC69821</t>
  </si>
  <si>
    <t>INNOVATIVE MUNICIPAL PRODUCTS US INC</t>
  </si>
  <si>
    <t>PC69830</t>
  </si>
  <si>
    <t>ONEIDA ANY AM LLC</t>
  </si>
  <si>
    <t>PC69837</t>
  </si>
  <si>
    <t>ALAMO GROUP TEXAS LLC</t>
  </si>
  <si>
    <t>PC69840</t>
  </si>
  <si>
    <t>DIAMOND MOWERS LLC</t>
  </si>
  <si>
    <t>PC69843</t>
  </si>
  <si>
    <t>NIELSEN FORD OF MORRISTOWN INC</t>
  </si>
  <si>
    <t>PC69846</t>
  </si>
  <si>
    <t>FERRARIO FORD INC</t>
  </si>
  <si>
    <t>PC69848</t>
  </si>
  <si>
    <t>NIELSEN OF MORRISTOWN INC</t>
  </si>
  <si>
    <t>PC69850</t>
  </si>
  <si>
    <t>SANOFI PASTEUR INC</t>
  </si>
  <si>
    <t>PC69856</t>
  </si>
  <si>
    <t>THOMAS J MORRIS III EAGLE POINT GUN/TJ MORRIS &amp; SONS</t>
  </si>
  <si>
    <t>PC69878</t>
  </si>
  <si>
    <t>SID TOOL CO INC</t>
  </si>
  <si>
    <t>Executive Chamber</t>
  </si>
  <si>
    <t>PC69879</t>
  </si>
  <si>
    <t>W W GRAINGER INC</t>
  </si>
  <si>
    <t>National and Community Service</t>
  </si>
  <si>
    <t>PC69880</t>
  </si>
  <si>
    <t>F &amp; F INDUSTRIAL EQUIPMENT CORP</t>
  </si>
  <si>
    <t>PC69887</t>
  </si>
  <si>
    <t>ALM GLOBAL LLC</t>
  </si>
  <si>
    <t>PC69890</t>
  </si>
  <si>
    <t>BARNES &amp; NOBLE BOOKSELLERS INC</t>
  </si>
  <si>
    <t>PC69891</t>
  </si>
  <si>
    <t>BAUM &amp; BEAULIEU ASSOCIATES INC</t>
  </si>
  <si>
    <t>PC69895</t>
  </si>
  <si>
    <t>BRODART CO</t>
  </si>
  <si>
    <t>PC69898</t>
  </si>
  <si>
    <t>CENGAGE LEARNING INC</t>
  </si>
  <si>
    <t>PC69906</t>
  </si>
  <si>
    <t>COMPLETE BOOK AND MEDIA SUPPLY LLC</t>
  </si>
  <si>
    <t>PC69910</t>
  </si>
  <si>
    <t>COX SUBSCRIPTIONS</t>
  </si>
  <si>
    <t>PC69912</t>
  </si>
  <si>
    <t>EBSCO INFORMATION SERVICES LLC</t>
  </si>
  <si>
    <t>PC69913</t>
  </si>
  <si>
    <t>ENCYCLOPAEDIA BRITANNICA INC</t>
  </si>
  <si>
    <t>PC69914</t>
  </si>
  <si>
    <t>FOLLETT CONTENT SOLUTIONS LLC</t>
  </si>
  <si>
    <t>PC69919</t>
  </si>
  <si>
    <t>GL GROUP INC</t>
  </si>
  <si>
    <t>PC69920</t>
  </si>
  <si>
    <t>GREY HOUSE PUBLISHING, INC.</t>
  </si>
  <si>
    <t>PC69924</t>
  </si>
  <si>
    <t>INFOBASE HOLDINGS INC</t>
  </si>
  <si>
    <t>PC69929</t>
  </si>
  <si>
    <t>JOHN WILEY &amp; SONS INC</t>
  </si>
  <si>
    <t>PC69933</t>
  </si>
  <si>
    <t>LEXISNEXIS RISK SOLUTIONS FL INC</t>
  </si>
  <si>
    <t>PC69937</t>
  </si>
  <si>
    <t>MIDWEST LIBRARY SERVICE INC</t>
  </si>
  <si>
    <t>PC69940</t>
  </si>
  <si>
    <t>OTTO HARRASSOWITZ GMBH AND COMPANY KG</t>
  </si>
  <si>
    <t>PC69942</t>
  </si>
  <si>
    <t>PRENAX INC</t>
  </si>
  <si>
    <t>PC69943</t>
  </si>
  <si>
    <t>PROQUEST LLC</t>
  </si>
  <si>
    <t>PC69945</t>
  </si>
  <si>
    <t>RELX INC</t>
  </si>
  <si>
    <t>PC69946</t>
  </si>
  <si>
    <t>SAGE PUBLICATIONS INC</t>
  </si>
  <si>
    <t>PC69948</t>
  </si>
  <si>
    <t>SCHOLASTIC INC</t>
  </si>
  <si>
    <t>PC69949</t>
  </si>
  <si>
    <t>SUPERIOR TEXT LLC</t>
  </si>
  <si>
    <t>PC69952</t>
  </si>
  <si>
    <t>TEXTBOOK WAREHOUSE</t>
  </si>
  <si>
    <t>PC69955</t>
  </si>
  <si>
    <t>WEST PUBLISHING CORPORATION</t>
  </si>
  <si>
    <t>PC69957</t>
  </si>
  <si>
    <t>WILLIAM S HEIN &amp; CO INC</t>
  </si>
  <si>
    <t>PC69960</t>
  </si>
  <si>
    <t>ELSEVIER BV</t>
  </si>
  <si>
    <t>PC69962</t>
  </si>
  <si>
    <t>TURTLE AND HUGHES INCORPORATED</t>
  </si>
  <si>
    <t>PC69963</t>
  </si>
  <si>
    <t>ALLIANCE ASPHALT LLC</t>
  </si>
  <si>
    <t>PC69964</t>
  </si>
  <si>
    <t>ASPHALT SUPPLY OF LONG ISLAND LLC</t>
  </si>
  <si>
    <t>PC69965</t>
  </si>
  <si>
    <t>PC69966</t>
  </si>
  <si>
    <t>PC69967</t>
  </si>
  <si>
    <t>BLACK GOLD INDUSTRIES INC</t>
  </si>
  <si>
    <t>PC69968</t>
  </si>
  <si>
    <t>BROOME BITUMINOUS PRODUCTS INC</t>
  </si>
  <si>
    <t>PC69969</t>
  </si>
  <si>
    <t>BROOME TIOGA BITUMINOUS PRODUCTS INC</t>
  </si>
  <si>
    <t>PC69971</t>
  </si>
  <si>
    <t>PC69972</t>
  </si>
  <si>
    <t>CAMBRIA ASPHALT PRODUCTS INC</t>
  </si>
  <si>
    <t>PC69973</t>
  </si>
  <si>
    <t>CHENANGO CONCRETE CORP</t>
  </si>
  <si>
    <t>PC69975</t>
  </si>
  <si>
    <t>PC69976</t>
  </si>
  <si>
    <t>PC69978</t>
  </si>
  <si>
    <t>PC69979</t>
  </si>
  <si>
    <t>PC69980</t>
  </si>
  <si>
    <t>PC69981</t>
  </si>
  <si>
    <t>PC69982</t>
  </si>
  <si>
    <t>EAST ISLAND ASPHALT CORP</t>
  </si>
  <si>
    <t>PC69983</t>
  </si>
  <si>
    <t>PC69984</t>
  </si>
  <si>
    <t>ELMIRA ROAD MATERIALS LLC</t>
  </si>
  <si>
    <t>PC69985</t>
  </si>
  <si>
    <t>EMPIRE PAVING OF SCHENECTADY</t>
  </si>
  <si>
    <t>PC69986</t>
  </si>
  <si>
    <t>PC69987</t>
  </si>
  <si>
    <t>PC69988</t>
  </si>
  <si>
    <t>PC69989</t>
  </si>
  <si>
    <t>HH RAUH PAVING INC</t>
  </si>
  <si>
    <t>PC69990</t>
  </si>
  <si>
    <t>PC69991</t>
  </si>
  <si>
    <t>PC69994</t>
  </si>
  <si>
    <t>JOINTA LIME CO</t>
  </si>
  <si>
    <t>PC69996</t>
  </si>
  <si>
    <t>LYDEL BROOKHAVEN CORP</t>
  </si>
  <si>
    <t>PC69997</t>
  </si>
  <si>
    <t>MONTICELLO BLACK TOP CORP</t>
  </si>
  <si>
    <t>PC69998</t>
  </si>
  <si>
    <t>MORLYN ASPHALT CORP</t>
  </si>
  <si>
    <t>PC69999</t>
  </si>
  <si>
    <t>NEW CASTLE ASPHALT LLC</t>
  </si>
  <si>
    <t>PC70000</t>
  </si>
  <si>
    <t>PC70001</t>
  </si>
  <si>
    <t>NORTHERN ASPHALT LLC</t>
  </si>
  <si>
    <t>PC70003</t>
  </si>
  <si>
    <t>PC70004</t>
  </si>
  <si>
    <t>PC70006</t>
  </si>
  <si>
    <t>POSILLICO MATERIALS EAST LLC</t>
  </si>
  <si>
    <t>PC70007</t>
  </si>
  <si>
    <t>PRO ASPHALT LLC</t>
  </si>
  <si>
    <t>PC70008</t>
  </si>
  <si>
    <t>RASON MATERIALS INC</t>
  </si>
  <si>
    <t>PC70009</t>
  </si>
  <si>
    <t>RCA ASPHALT LLC</t>
  </si>
  <si>
    <t>PC70010</t>
  </si>
  <si>
    <t>SCATT MATERIALS CORP</t>
  </si>
  <si>
    <t>PC70011</t>
  </si>
  <si>
    <t>PC70013</t>
  </si>
  <si>
    <t>PC70014</t>
  </si>
  <si>
    <t>PC70015</t>
  </si>
  <si>
    <t>TETZ ASPHALT LLC</t>
  </si>
  <si>
    <t>PC70016</t>
  </si>
  <si>
    <t>PC70018</t>
  </si>
  <si>
    <t>TILCON NEW YORK INC</t>
  </si>
  <si>
    <t>PC70019</t>
  </si>
  <si>
    <t>PC70020</t>
  </si>
  <si>
    <t>PC70022</t>
  </si>
  <si>
    <t>PC70023</t>
  </si>
  <si>
    <t>PC70042</t>
  </si>
  <si>
    <t>HILLYARD INC</t>
  </si>
  <si>
    <t>PC70043</t>
  </si>
  <si>
    <t>F W WEBB COMPANY</t>
  </si>
  <si>
    <t>PC70049</t>
  </si>
  <si>
    <t>POWER-FLO TECHNOLOGIES INC</t>
  </si>
  <si>
    <t>PC70050</t>
  </si>
  <si>
    <t>WHITMOYER BUICK-CHEVROLET INC</t>
  </si>
  <si>
    <t>PC70056</t>
  </si>
  <si>
    <t>INFOUSA MARKETING INC</t>
  </si>
  <si>
    <t>PC70057</t>
  </si>
  <si>
    <t>COOPERFRIEDMAN ELECTRIC SUPPLY CO INC</t>
  </si>
  <si>
    <t>PC70062</t>
  </si>
  <si>
    <t>FASTENAL COMPANY</t>
  </si>
  <si>
    <t>PC70081</t>
  </si>
  <si>
    <t>NIELSEN NISSAN INC</t>
  </si>
  <si>
    <t>PC70085</t>
  </si>
  <si>
    <t>FERRELLGAS LP</t>
  </si>
  <si>
    <t>PC70086</t>
  </si>
  <si>
    <t>PC70087</t>
  </si>
  <si>
    <t>PC70089</t>
  </si>
  <si>
    <t>PARACO GAS CORPORATION</t>
  </si>
  <si>
    <t>PC70090</t>
  </si>
  <si>
    <t>SUPERIOR PLUS ENERGY SERVICES INC</t>
  </si>
  <si>
    <t>PC70091</t>
  </si>
  <si>
    <t>WINZER CORPORATION</t>
  </si>
  <si>
    <t>PC70105</t>
  </si>
  <si>
    <t>CENVEO WORLDWIDE LIMITED</t>
  </si>
  <si>
    <t>PC70113</t>
  </si>
  <si>
    <t>G A BOVE &amp; SONS INC</t>
  </si>
  <si>
    <t>PC70128</t>
  </si>
  <si>
    <t>PC70129</t>
  </si>
  <si>
    <t>PC70130</t>
  </si>
  <si>
    <t>ATLANTIC SALT INC</t>
  </si>
  <si>
    <t>PC70131</t>
  </si>
  <si>
    <t>CARGILL INC</t>
  </si>
  <si>
    <t>PC70132</t>
  </si>
  <si>
    <t>COMPASS MINERALS AMERICA INC</t>
  </si>
  <si>
    <t>PC70133</t>
  </si>
  <si>
    <t>MORTON SALT INC</t>
  </si>
  <si>
    <t>PC70134</t>
  </si>
  <si>
    <t>MCQUADE &amp; BANNIGAN INC</t>
  </si>
  <si>
    <t>PC70135</t>
  </si>
  <si>
    <t>BEJIAN CENTURY SUPPLY INC</t>
  </si>
  <si>
    <t>PC70136</t>
  </si>
  <si>
    <t>RESILIENT SUPPORT SERVICES INC</t>
  </si>
  <si>
    <t>PC70137</t>
  </si>
  <si>
    <t>GLOBAL EQUIPMENT COMPANY INC</t>
  </si>
  <si>
    <t>PC70139</t>
  </si>
  <si>
    <t>JOHN DEERE SHARED SERVICES LLC</t>
  </si>
  <si>
    <t>PC70140</t>
  </si>
  <si>
    <t>ELLIOTT AUTO SUPPLY CO INC</t>
  </si>
  <si>
    <t>PC70142</t>
  </si>
  <si>
    <t>SHAW INTEGRATED AND TURF SOLUTIONS INC</t>
  </si>
  <si>
    <t>PC70144</t>
  </si>
  <si>
    <t>US FOODS INC</t>
  </si>
  <si>
    <t>PC70145</t>
  </si>
  <si>
    <t>PC70146</t>
  </si>
  <si>
    <t>PC70147</t>
  </si>
  <si>
    <t>PC70148</t>
  </si>
  <si>
    <t>PC70151</t>
  </si>
  <si>
    <t>9TO5 SEATING LLC</t>
  </si>
  <si>
    <t>PC70154</t>
  </si>
  <si>
    <t>AFFORDABLE INTERIOR SYSTEMS INC</t>
  </si>
  <si>
    <t>PC70155</t>
  </si>
  <si>
    <t>AGATI INC</t>
  </si>
  <si>
    <t>PC70157</t>
  </si>
  <si>
    <t>ALLSEATING CORPORATION</t>
  </si>
  <si>
    <t>PC70158</t>
  </si>
  <si>
    <t>ALLSTEEL LLC</t>
  </si>
  <si>
    <t>PC70159</t>
  </si>
  <si>
    <t>ALUMNI CLASSROOM FURNITURE INC</t>
  </si>
  <si>
    <t>PC70160</t>
  </si>
  <si>
    <t>AMCASE INC</t>
  </si>
  <si>
    <t>PC70163</t>
  </si>
  <si>
    <t>ARCADIA CHAIR COMPANY</t>
  </si>
  <si>
    <t>PC70166</t>
  </si>
  <si>
    <t>ARTOPEX INC</t>
  </si>
  <si>
    <t>PC70167</t>
  </si>
  <si>
    <t>ASSA GROUP INC</t>
  </si>
  <si>
    <t>PC70168</t>
  </si>
  <si>
    <t>AURORA STORAGE PRODUCTS INC</t>
  </si>
  <si>
    <t>PC70169</t>
  </si>
  <si>
    <t>BAY VIEW INDUSTRIES INC</t>
  </si>
  <si>
    <t>PC70170</t>
  </si>
  <si>
    <t>BIOFIT ENGINEERED PRODUCTS</t>
  </si>
  <si>
    <t>PC70171</t>
  </si>
  <si>
    <t>BLOCKHOUSE CO INC</t>
  </si>
  <si>
    <t>PC70172</t>
  </si>
  <si>
    <t>BRC BUSINESS ENTERPRISES LTD</t>
  </si>
  <si>
    <t>PC70174</t>
  </si>
  <si>
    <t>BUSH INDUSTRIES INC</t>
  </si>
  <si>
    <t>PC70175</t>
  </si>
  <si>
    <t>CASE SYSTEMS INC</t>
  </si>
  <si>
    <t>PC70179</t>
  </si>
  <si>
    <t>COMMUNITY PRODUCTS LLC</t>
  </si>
  <si>
    <t>PC70183</t>
  </si>
  <si>
    <t>DACO LIMITED PARTNERSHIP</t>
  </si>
  <si>
    <t>PC70184</t>
  </si>
  <si>
    <t>DAR-RAN FURNITURE INDUSTRIES</t>
  </si>
  <si>
    <t>PC70185</t>
  </si>
  <si>
    <t>DATUM FILING SYSTEMS INC</t>
  </si>
  <si>
    <t>PC70187</t>
  </si>
  <si>
    <t>DEMCO INC</t>
  </si>
  <si>
    <t>PC70188</t>
  </si>
  <si>
    <t>DITTO SALES INC</t>
  </si>
  <si>
    <t>PC70189</t>
  </si>
  <si>
    <t>DIVERSIFIED WOODCRAFTS INC</t>
  </si>
  <si>
    <t>PC70190</t>
  </si>
  <si>
    <t>DSI INDUSTRIES INC</t>
  </si>
  <si>
    <t>PC70192</t>
  </si>
  <si>
    <t>EGAN VISUAL INTERNATIONAL INC</t>
  </si>
  <si>
    <t>PC70193</t>
  </si>
  <si>
    <t>EMINENCE GROUP INC</t>
  </si>
  <si>
    <t>PC70195</t>
  </si>
  <si>
    <t>ERGONOM CORPORATION</t>
  </si>
  <si>
    <t>PC70196</t>
  </si>
  <si>
    <t>FAIRWAY HOLDINGS INC</t>
  </si>
  <si>
    <t>PC70197</t>
  </si>
  <si>
    <t>F E HALE MANUFACTURING CO</t>
  </si>
  <si>
    <t>PC70199</t>
  </si>
  <si>
    <t>FLEETWOOD GROUP INC</t>
  </si>
  <si>
    <t>PC70202</t>
  </si>
  <si>
    <t>FURNITURE PRO CORPORATION</t>
  </si>
  <si>
    <t>PC70203</t>
  </si>
  <si>
    <t>GLOBAL INDUSTRIES INC</t>
  </si>
  <si>
    <t>PC70204</t>
  </si>
  <si>
    <t>GROUPE LACASSE LLC</t>
  </si>
  <si>
    <t>PC70205</t>
  </si>
  <si>
    <t>HANCOCK &amp; MOORE LLC</t>
  </si>
  <si>
    <t>PC70207</t>
  </si>
  <si>
    <t>HAWORTH INC</t>
  </si>
  <si>
    <t>PC70209</t>
  </si>
  <si>
    <t>HI5 FURNITURE INC</t>
  </si>
  <si>
    <t>PC70210</t>
  </si>
  <si>
    <t>HIGH POINT FURNITURE INDINC</t>
  </si>
  <si>
    <t>PC70212</t>
  </si>
  <si>
    <t>HUMAN ACTIVE TECHNOLOGY LLC</t>
  </si>
  <si>
    <t>PC70213</t>
  </si>
  <si>
    <t>HUMANSCALE CORPORATION</t>
  </si>
  <si>
    <t>PC70214</t>
  </si>
  <si>
    <t>INDIANA FURNITURE INDUSTRIES INC</t>
  </si>
  <si>
    <t>PC70215</t>
  </si>
  <si>
    <t>INTEGRA INC</t>
  </si>
  <si>
    <t>PC70218</t>
  </si>
  <si>
    <t>IOF BUSINESS FURNITURE MFG INC</t>
  </si>
  <si>
    <t>PC70219</t>
  </si>
  <si>
    <t>JASPER SEATING COMPANY INC</t>
  </si>
  <si>
    <t>PC70220</t>
  </si>
  <si>
    <t>JMJS INC</t>
  </si>
  <si>
    <t>PC70221</t>
  </si>
  <si>
    <t>JOHN SAVOY &amp; SON INC</t>
  </si>
  <si>
    <t>PC70224</t>
  </si>
  <si>
    <t>KEILHAUER LTD</t>
  </si>
  <si>
    <t>PC70226</t>
  </si>
  <si>
    <t>KIMBALL INTERNATIONAL BRANDS INC</t>
  </si>
  <si>
    <t>PC70227</t>
  </si>
  <si>
    <t>KNU LLC</t>
  </si>
  <si>
    <t>PC70228</t>
  </si>
  <si>
    <t>KRUEGER INTERNATIONAL INC</t>
  </si>
  <si>
    <t>PC70229</t>
  </si>
  <si>
    <t>KRUG INC</t>
  </si>
  <si>
    <t>PC70233</t>
  </si>
  <si>
    <t>LESRO INDUSTRIES INC</t>
  </si>
  <si>
    <t>PC70236</t>
  </si>
  <si>
    <t>MERGE OFFICE INTERIORS INC</t>
  </si>
  <si>
    <t>PC70237</t>
  </si>
  <si>
    <t>METALWORKS INC</t>
  </si>
  <si>
    <t>PC70241</t>
  </si>
  <si>
    <t>MILLERKNOLL INC</t>
  </si>
  <si>
    <t>PC70242</t>
  </si>
  <si>
    <t>MOBILIER DE BUREAU LOGIFLEX</t>
  </si>
  <si>
    <t>PC70243</t>
  </si>
  <si>
    <t>MODUFORM INC</t>
  </si>
  <si>
    <t>PC70245</t>
  </si>
  <si>
    <t>NEUTRAL POSTURE INC</t>
  </si>
  <si>
    <t>PC70248</t>
  </si>
  <si>
    <t>NIGHTINGALE CORP</t>
  </si>
  <si>
    <t>PC70249</t>
  </si>
  <si>
    <t>NORIX GROUP INC</t>
  </si>
  <si>
    <t>PC70251</t>
  </si>
  <si>
    <t>NPS PUBLIC FURNITURE CORP</t>
  </si>
  <si>
    <t>PC70252</t>
  </si>
  <si>
    <t>OFFICE MASTER INC</t>
  </si>
  <si>
    <t>PC70253</t>
  </si>
  <si>
    <t>OFS BRANDS INC</t>
  </si>
  <si>
    <t>PC70256</t>
  </si>
  <si>
    <t>PARAGON FURNITURE INC</t>
  </si>
  <si>
    <t>PC70257</t>
  </si>
  <si>
    <t>PINEAPPLE CONTRACTS INC</t>
  </si>
  <si>
    <t>PC70258</t>
  </si>
  <si>
    <t>PALMER SNYDER FURNITURE COMPANY</t>
  </si>
  <si>
    <t>PC70260</t>
  </si>
  <si>
    <t>RAYNOR MARKETING LTD</t>
  </si>
  <si>
    <t>PC70261</t>
  </si>
  <si>
    <t>R T LONDON COMPANY</t>
  </si>
  <si>
    <t>PC70263</t>
  </si>
  <si>
    <t>SAUDER MANUFACTURING CO</t>
  </si>
  <si>
    <t>PC70265</t>
  </si>
  <si>
    <t>SCHOOL OUTFITTERS LLC</t>
  </si>
  <si>
    <t>PC70266</t>
  </si>
  <si>
    <t>PC70267</t>
  </si>
  <si>
    <t>SEATING INC</t>
  </si>
  <si>
    <t>PC70268</t>
  </si>
  <si>
    <t>SEDIA SYSTEMS INC</t>
  </si>
  <si>
    <t>PC70269</t>
  </si>
  <si>
    <t>SENATOR INTERNATIONAL INC</t>
  </si>
  <si>
    <t>PC70272</t>
  </si>
  <si>
    <t>EXEMPLIS LLC</t>
  </si>
  <si>
    <t>PC70273</t>
  </si>
  <si>
    <t>SMITH SYSTEM MANUFACTURING COMPANY INC</t>
  </si>
  <si>
    <t>PC70274</t>
  </si>
  <si>
    <t>SOURCE INTERNATIONAL</t>
  </si>
  <si>
    <t>PC70276</t>
  </si>
  <si>
    <t>SPACESAVER STORAGE SYSTEMS INC</t>
  </si>
  <si>
    <t>PC70277</t>
  </si>
  <si>
    <t>SPEC FURNITURE</t>
  </si>
  <si>
    <t>PC70278</t>
  </si>
  <si>
    <t>SPECIAL-T LLC</t>
  </si>
  <si>
    <t>PC70279</t>
  </si>
  <si>
    <t>SPECTRUM INDUSTRIES INC</t>
  </si>
  <si>
    <t>PC70280</t>
  </si>
  <si>
    <t>STANCE HEALTHCARE INC</t>
  </si>
  <si>
    <t>PC70281</t>
  </si>
  <si>
    <t>STEELCASE INC</t>
  </si>
  <si>
    <t>PC70282</t>
  </si>
  <si>
    <t>STYLEX INC</t>
  </si>
  <si>
    <t>PC70283</t>
  </si>
  <si>
    <t>SWIFTSPACE INC</t>
  </si>
  <si>
    <t>PC70285</t>
  </si>
  <si>
    <t>TEKNION LLC</t>
  </si>
  <si>
    <t>PC70286</t>
  </si>
  <si>
    <t>THE HON COMPANY LLC</t>
  </si>
  <si>
    <t>PC70287</t>
  </si>
  <si>
    <t>THREE H FURNITURE SYSTEMS LIMITED</t>
  </si>
  <si>
    <t>PC70288</t>
  </si>
  <si>
    <t>TMC FURNITURE INC</t>
  </si>
  <si>
    <t>PC70290</t>
  </si>
  <si>
    <t>TRANSFORMATIONS BY WIELAND INC</t>
  </si>
  <si>
    <t>PC70291</t>
  </si>
  <si>
    <t>TRINITY FURNITURE INC</t>
  </si>
  <si>
    <t>PC70292</t>
  </si>
  <si>
    <t>TRISTATE APARTMENT FURNISHERS LLC</t>
  </si>
  <si>
    <t>PC70293</t>
  </si>
  <si>
    <t>VIA INC</t>
  </si>
  <si>
    <t>PC70294</t>
  </si>
  <si>
    <t>VS AMERICA INC</t>
  </si>
  <si>
    <t>PC70296</t>
  </si>
  <si>
    <t>PC70297</t>
  </si>
  <si>
    <t>WENGER CORPORATION</t>
  </si>
  <si>
    <t>PC70298</t>
  </si>
  <si>
    <t>WORKRITE ERGONOMICS CANADA INC</t>
  </si>
  <si>
    <t>PC70300</t>
  </si>
  <si>
    <t>PC70301</t>
  </si>
  <si>
    <t>PC70302</t>
  </si>
  <si>
    <t>HOP ENERGY LLC</t>
  </si>
  <si>
    <t>PC70303</t>
  </si>
  <si>
    <t>PC70304</t>
  </si>
  <si>
    <t>PC70305</t>
  </si>
  <si>
    <t>PC70306</t>
  </si>
  <si>
    <t>UNITED METRO ENERGY CORP</t>
  </si>
  <si>
    <t>PC70307</t>
  </si>
  <si>
    <t>EMPIRE NATURAL GAS CORPORATION</t>
  </si>
  <si>
    <t>PC70310</t>
  </si>
  <si>
    <t>TAG KINGSTON LLC</t>
  </si>
  <si>
    <t>PC70311</t>
  </si>
  <si>
    <t>BOB FERRARIO CHEVROLET INC</t>
  </si>
  <si>
    <t>PC70312</t>
  </si>
  <si>
    <t>TOWANDA AUTOMOTIVE INC</t>
  </si>
  <si>
    <t>PC70313</t>
  </si>
  <si>
    <t>ALTEC INDUSTRIES INC</t>
  </si>
  <si>
    <t>PC70314</t>
  </si>
  <si>
    <t>AB SCIEX LLC</t>
  </si>
  <si>
    <t>PC70315</t>
  </si>
  <si>
    <t>AGILENT TECHNOLOGIES INC</t>
  </si>
  <si>
    <t>PC70316</t>
  </si>
  <si>
    <t>PC70317</t>
  </si>
  <si>
    <t>HACH COMPANY</t>
  </si>
  <si>
    <t>PC70318</t>
  </si>
  <si>
    <t>LIFE TECHNOLOGIES CORPORATION</t>
  </si>
  <si>
    <t>PC70320</t>
  </si>
  <si>
    <t>SHIMADZU SCIENTIFIC INSTRUMENTS INC</t>
  </si>
  <si>
    <t>PC70322</t>
  </si>
  <si>
    <t>WATERS TECHNOLOGIES CORPORATION</t>
  </si>
  <si>
    <t>PC70323</t>
  </si>
  <si>
    <t>LI AUTOWORLD INC</t>
  </si>
  <si>
    <t>PC70324</t>
  </si>
  <si>
    <t>ROMEO NISSAN LLC</t>
  </si>
  <si>
    <t>PC70325</t>
  </si>
  <si>
    <t>ST JAMES NISSAN LLC</t>
  </si>
  <si>
    <t>PC70327</t>
  </si>
  <si>
    <t>LB AUTO OF 112</t>
  </si>
  <si>
    <t>PC70328</t>
  </si>
  <si>
    <t>MODEL 1 COMMERCIAL VEHICLES INC</t>
  </si>
  <si>
    <t>PC70331</t>
  </si>
  <si>
    <t>CHARGEPOINT INCORPORATED</t>
  </si>
  <si>
    <t>PC70335</t>
  </si>
  <si>
    <t>PC70336</t>
  </si>
  <si>
    <t>ALL STATES CONSTRUCTION INC</t>
  </si>
  <si>
    <t>PC70338</t>
  </si>
  <si>
    <t>BOTHAR CONSTRUCTION LLC</t>
  </si>
  <si>
    <t>PC70339</t>
  </si>
  <si>
    <t>PC70340</t>
  </si>
  <si>
    <t>PC70341</t>
  </si>
  <si>
    <t>PC70344</t>
  </si>
  <si>
    <t>PC70347</t>
  </si>
  <si>
    <t>PC70351</t>
  </si>
  <si>
    <t>PC70352</t>
  </si>
  <si>
    <t>PC70353</t>
  </si>
  <si>
    <t>SEALCOAT USA INC</t>
  </si>
  <si>
    <t>PC70356</t>
  </si>
  <si>
    <t>PC70358</t>
  </si>
  <si>
    <t>PC70359</t>
  </si>
  <si>
    <t>THERMO ELECTRON NORTH AMERICA LLC</t>
  </si>
  <si>
    <t>PC70361</t>
  </si>
  <si>
    <t>BLICK ART MATERIALS LLC</t>
  </si>
  <si>
    <t>PC70364</t>
  </si>
  <si>
    <t>CLARUS GLASSBOARDS LLC</t>
  </si>
  <si>
    <t>PC70366</t>
  </si>
  <si>
    <t>PC70368</t>
  </si>
  <si>
    <t>ERIC ARMIN INC</t>
  </si>
  <si>
    <t>PC70376</t>
  </si>
  <si>
    <t>LAKESHORE LEARNING MATERIALS LLC</t>
  </si>
  <si>
    <t>PC70378</t>
  </si>
  <si>
    <t>S&amp;B COMPUTER &amp; OFFICE PRODUCTS INC</t>
  </si>
  <si>
    <t>PC70379</t>
  </si>
  <si>
    <t>S &amp; S WORLDWIDE INC</t>
  </si>
  <si>
    <t>PC70380</t>
  </si>
  <si>
    <t>PC70381</t>
  </si>
  <si>
    <t>SKYLARK CLARIDGE LLC</t>
  </si>
  <si>
    <t>PC70385</t>
  </si>
  <si>
    <t>UNITED SUPPLY CORP</t>
  </si>
  <si>
    <t>PC70386</t>
  </si>
  <si>
    <t>PC70387</t>
  </si>
  <si>
    <t>PC70391</t>
  </si>
  <si>
    <t>SUNRISE DEALER LLC</t>
  </si>
  <si>
    <t>PC70392</t>
  </si>
  <si>
    <t>EMPIRE AUTOMOTIVE OF NORTHERN NEW YORK INC</t>
  </si>
  <si>
    <t>PC70393</t>
  </si>
  <si>
    <t>PC70394</t>
  </si>
  <si>
    <t>ANNSEAL INC</t>
  </si>
  <si>
    <t>PC70395</t>
  </si>
  <si>
    <t>PC70396</t>
  </si>
  <si>
    <t>PC70397</t>
  </si>
  <si>
    <t>PC70398</t>
  </si>
  <si>
    <t>PC70399</t>
  </si>
  <si>
    <t>PC70400</t>
  </si>
  <si>
    <t>AMHERST PAVING INC</t>
  </si>
  <si>
    <t>PC70401</t>
  </si>
  <si>
    <t>PC70402</t>
  </si>
  <si>
    <t>PC70403</t>
  </si>
  <si>
    <t>PC70404</t>
  </si>
  <si>
    <t>CONCRETE APPLIED TECHNOLOGIES CORP</t>
  </si>
  <si>
    <t>PC70405</t>
  </si>
  <si>
    <t>D &amp; H EXCAVATING INC</t>
  </si>
  <si>
    <t>PC70406</t>
  </si>
  <si>
    <t>D &amp; H PAVING LLC</t>
  </si>
  <si>
    <t>PC70407</t>
  </si>
  <si>
    <t>PC70408</t>
  </si>
  <si>
    <t>PC70409</t>
  </si>
  <si>
    <t>PC70410</t>
  </si>
  <si>
    <t>PC70411</t>
  </si>
  <si>
    <t>KEELER CONSTRUCTION CO INC</t>
  </si>
  <si>
    <t>PC70412</t>
  </si>
  <si>
    <t>LUCK BROTHERS INC</t>
  </si>
  <si>
    <t>PC70413</t>
  </si>
  <si>
    <t>PC70414</t>
  </si>
  <si>
    <t>PC70415</t>
  </si>
  <si>
    <t>PC70416</t>
  </si>
  <si>
    <t>PC70417</t>
  </si>
  <si>
    <t>ROMEO CHEVROLET BUICK GMC LLC</t>
  </si>
  <si>
    <t>PC70419</t>
  </si>
  <si>
    <t>ROMEO FORD OF KINGSTON</t>
  </si>
  <si>
    <t>PC70420</t>
  </si>
  <si>
    <t>ROMEO MOTORS LLC</t>
  </si>
  <si>
    <t>PC70424</t>
  </si>
  <si>
    <t>ROMEO ENTERPRISES LLC</t>
  </si>
  <si>
    <t>PC70428</t>
  </si>
  <si>
    <t>PC70429</t>
  </si>
  <si>
    <t>STAPLES CONTRACT &amp; COMMERCIAL LLC</t>
  </si>
  <si>
    <t>PC70430</t>
  </si>
  <si>
    <t>PC70431</t>
  </si>
  <si>
    <t>PC70459</t>
  </si>
  <si>
    <t>MATTHEWS AUTO MALL INC</t>
  </si>
  <si>
    <t>PC70460</t>
  </si>
  <si>
    <t>PC70461</t>
  </si>
  <si>
    <t>PC70462</t>
  </si>
  <si>
    <t>PC70463</t>
  </si>
  <si>
    <t>PC70464</t>
  </si>
  <si>
    <t>PC70465</t>
  </si>
  <si>
    <t>PC70472</t>
  </si>
  <si>
    <t>PC70473</t>
  </si>
  <si>
    <t>PC70474</t>
  </si>
  <si>
    <t>PC70477</t>
  </si>
  <si>
    <t>PC70478</t>
  </si>
  <si>
    <t>PC70480</t>
  </si>
  <si>
    <t>PC70502</t>
  </si>
  <si>
    <t>PC70509</t>
  </si>
  <si>
    <t>PC70532</t>
  </si>
  <si>
    <t>PC70533</t>
  </si>
  <si>
    <t>PC70534</t>
  </si>
  <si>
    <t>PC70535</t>
  </si>
  <si>
    <t>PC70536</t>
  </si>
  <si>
    <t>PC70537</t>
  </si>
  <si>
    <t>PC70538</t>
  </si>
  <si>
    <t>PC70540</t>
  </si>
  <si>
    <t>PC70568</t>
  </si>
  <si>
    <t>PC70569</t>
  </si>
  <si>
    <t>PC70570</t>
  </si>
  <si>
    <t>PC70571</t>
  </si>
  <si>
    <t>PC70572</t>
  </si>
  <si>
    <t>PC70573</t>
  </si>
  <si>
    <t>PC70574</t>
  </si>
  <si>
    <t>PD67644</t>
  </si>
  <si>
    <t>DELL MARKETING LP</t>
  </si>
  <si>
    <t>Statewide Financial System</t>
  </si>
  <si>
    <t>PD67645</t>
  </si>
  <si>
    <t>INSIGHT PUBLIC SECTOR INC</t>
  </si>
  <si>
    <t>PD67647</t>
  </si>
  <si>
    <t>SHI INTERNATIONAL CORP</t>
  </si>
  <si>
    <t>PD67649</t>
  </si>
  <si>
    <t>USAT LLC</t>
  </si>
  <si>
    <t>PH68604</t>
  </si>
  <si>
    <t>BITS &amp; BYTES TECHNOLOGY SOLUTIONS INC</t>
  </si>
  <si>
    <t>PH68605</t>
  </si>
  <si>
    <t>BROAD CROSSING INC</t>
  </si>
  <si>
    <t>PH68606</t>
  </si>
  <si>
    <t>COMPUTER TECHNOLOGY SVCS INC</t>
  </si>
  <si>
    <t>PH68607</t>
  </si>
  <si>
    <t>CROSSFIRE CONSULTING CORP</t>
  </si>
  <si>
    <t>PH68608</t>
  </si>
  <si>
    <t>PH68609</t>
  </si>
  <si>
    <t>PH68610</t>
  </si>
  <si>
    <t>GENESYS CONSULTING SERVICES IN</t>
  </si>
  <si>
    <t>PH68611</t>
  </si>
  <si>
    <t>I-LINK SOLUTIONS INC</t>
  </si>
  <si>
    <t>PH68612</t>
  </si>
  <si>
    <t>JSM CONSULTING INC</t>
  </si>
  <si>
    <t>PH68613</t>
  </si>
  <si>
    <t>PH68614</t>
  </si>
  <si>
    <t>LANCESOFT INC</t>
  </si>
  <si>
    <t>PH68615</t>
  </si>
  <si>
    <t>MINDLANCE INC</t>
  </si>
  <si>
    <t>PH68617</t>
  </si>
  <si>
    <t>PH68619</t>
  </si>
  <si>
    <t>OST INC</t>
  </si>
  <si>
    <t>PH68620</t>
  </si>
  <si>
    <t>PANHA SOLUTIONS INC</t>
  </si>
  <si>
    <t>PH68621</t>
  </si>
  <si>
    <t>PH68622</t>
  </si>
  <si>
    <t>RMS COMPUTER CORPORATION</t>
  </si>
  <si>
    <t>PH68623</t>
  </si>
  <si>
    <t>SEVEN SEAS TECHNOLOGIES INC</t>
  </si>
  <si>
    <t>PH68624</t>
  </si>
  <si>
    <t>SLIGO SOFTWARE SOLUTIONS INC</t>
  </si>
  <si>
    <t>PH68625</t>
  </si>
  <si>
    <t>PH68626</t>
  </si>
  <si>
    <t>PH68627</t>
  </si>
  <si>
    <t>SVAM INTERNATIONAL INC</t>
  </si>
  <si>
    <t>PH68628</t>
  </si>
  <si>
    <t>SYSTEM EDGE USA LLC</t>
  </si>
  <si>
    <t>PH68629</t>
  </si>
  <si>
    <t>PH68630</t>
  </si>
  <si>
    <t>TEKSYSTEMS</t>
  </si>
  <si>
    <t>PH68631</t>
  </si>
  <si>
    <t>TRIGYN TECHNOLOGIES INC</t>
  </si>
  <si>
    <t>PH68632</t>
  </si>
  <si>
    <t>UNIQUE COMP INC</t>
  </si>
  <si>
    <t>PH68633</t>
  </si>
  <si>
    <t>PH68911</t>
  </si>
  <si>
    <t>AVENUES INTERNATIONAL INC</t>
  </si>
  <si>
    <t>PH68912</t>
  </si>
  <si>
    <t>GREYCELL LABS INC</t>
  </si>
  <si>
    <t>PH69405</t>
  </si>
  <si>
    <t>MISICOM INC</t>
  </si>
  <si>
    <t>PH69868</t>
  </si>
  <si>
    <t>EXPERIS US LLC</t>
  </si>
  <si>
    <t>PM20770</t>
  </si>
  <si>
    <t>ALE USA INC</t>
  </si>
  <si>
    <t>PM20780</t>
  </si>
  <si>
    <t>ASSETWORKS INC</t>
  </si>
  <si>
    <t>PM20790</t>
  </si>
  <si>
    <t>AVAYA LLC</t>
  </si>
  <si>
    <t>PM20800</t>
  </si>
  <si>
    <t>CISCO SYSTEMS</t>
  </si>
  <si>
    <t>PM20810</t>
  </si>
  <si>
    <t>CITRIX SYSTEMS INC</t>
  </si>
  <si>
    <t>PM20820</t>
  </si>
  <si>
    <t>PM20830</t>
  </si>
  <si>
    <t>EMC CORPORATION</t>
  </si>
  <si>
    <t>PM20840</t>
  </si>
  <si>
    <t>MANDIANT INC.</t>
  </si>
  <si>
    <t>PM20850</t>
  </si>
  <si>
    <t>HEWLETT PACKARD ENTERPRISE COMPANY</t>
  </si>
  <si>
    <t>PM20860</t>
  </si>
  <si>
    <t>HP INC</t>
  </si>
  <si>
    <t>Adirondack Park Agency</t>
  </si>
  <si>
    <t>PM20890</t>
  </si>
  <si>
    <t>PM20910</t>
  </si>
  <si>
    <t>NEC CORPORATION OF AMERICA</t>
  </si>
  <si>
    <t>PM20920</t>
  </si>
  <si>
    <t>NETAPP INC</t>
  </si>
  <si>
    <t>PM20940</t>
  </si>
  <si>
    <t>ORACLE AMERICA INC</t>
  </si>
  <si>
    <t>PM20970</t>
  </si>
  <si>
    <t>STORAGE ENGINE</t>
  </si>
  <si>
    <t>PM20990</t>
  </si>
  <si>
    <t>TRIPPE MANUFACTURING COMPANY</t>
  </si>
  <si>
    <t>PM21000</t>
  </si>
  <si>
    <t>PM21040</t>
  </si>
  <si>
    <t>ARISTA NETWORKS INC</t>
  </si>
  <si>
    <t>PM21070</t>
  </si>
  <si>
    <t>CHECK POINT SOFTWARE TECH</t>
  </si>
  <si>
    <t>PM21090</t>
  </si>
  <si>
    <t>WATCHGUARD INC</t>
  </si>
  <si>
    <t>PM21120</t>
  </si>
  <si>
    <t>LENOVO UNITED STATES INC</t>
  </si>
  <si>
    <t>PM21140</t>
  </si>
  <si>
    <t>MITEL CLOUD SERVICES INC</t>
  </si>
  <si>
    <t>PM21150</t>
  </si>
  <si>
    <t>RGB SYSTEMS INC</t>
  </si>
  <si>
    <t>PM21160</t>
  </si>
  <si>
    <t>SAMSUNG ELECTRONICS AMERICA INC</t>
  </si>
  <si>
    <t>PM21270</t>
  </si>
  <si>
    <t>PALO ALTO NETWORKS INC</t>
  </si>
  <si>
    <t>PM21280</t>
  </si>
  <si>
    <t>RUCKUS WIRELESS INC</t>
  </si>
  <si>
    <t>PM67299</t>
  </si>
  <si>
    <t>AT&amp;T CORP</t>
  </si>
  <si>
    <t>PM67301</t>
  </si>
  <si>
    <t>COMPULINK MANAGEMENT CENTER INC</t>
  </si>
  <si>
    <t>PM67302</t>
  </si>
  <si>
    <t>PM67303</t>
  </si>
  <si>
    <t>PM67305</t>
  </si>
  <si>
    <t>GRANICUS LLC</t>
  </si>
  <si>
    <t>PM67310</t>
  </si>
  <si>
    <t>VMWARE INC</t>
  </si>
  <si>
    <t>PM67316</t>
  </si>
  <si>
    <t>ACCENTURE LLP</t>
  </si>
  <si>
    <t>PM67317</t>
  </si>
  <si>
    <t>VERIZON BUSINESS NETWORK SERVICES LLC</t>
  </si>
  <si>
    <t>PM67324</t>
  </si>
  <si>
    <t>MUTUALINK INC</t>
  </si>
  <si>
    <t>PM67326</t>
  </si>
  <si>
    <t>SPLUNK LLC</t>
  </si>
  <si>
    <t>PM67343</t>
  </si>
  <si>
    <t>CENTURYLINK COMMUNICATIONS LLC</t>
  </si>
  <si>
    <t>PM67345</t>
  </si>
  <si>
    <t>ENVIRONMENTAL SYSTEMS RESEARCH INSTITUTE INC</t>
  </si>
  <si>
    <t>PM67350</t>
  </si>
  <si>
    <t>NICHE TECHNOLOGY INC</t>
  </si>
  <si>
    <t>PM67351</t>
  </si>
  <si>
    <t>MICRO FOCUS SOFTWARE INC</t>
  </si>
  <si>
    <t>PM67354</t>
  </si>
  <si>
    <t>TEQUIPMENT INC</t>
  </si>
  <si>
    <t>PM67382</t>
  </si>
  <si>
    <t>BUFFALO COMPUTER GRAPHICS INC</t>
  </si>
  <si>
    <t>PM67387</t>
  </si>
  <si>
    <t>SAS INSTITUTE INC</t>
  </si>
  <si>
    <t>PM67388</t>
  </si>
  <si>
    <t>SECUREAUTH CORPORATION</t>
  </si>
  <si>
    <t>PM67394</t>
  </si>
  <si>
    <t>VARONIS SYSTEMS INC</t>
  </si>
  <si>
    <t>PM67534</t>
  </si>
  <si>
    <t>XEROX CORPORATION</t>
  </si>
  <si>
    <t>PM67977</t>
  </si>
  <si>
    <t>DATAMINR INC</t>
  </si>
  <si>
    <t>PM67982</t>
  </si>
  <si>
    <t>GOOGLE LLC</t>
  </si>
  <si>
    <t>PM67987</t>
  </si>
  <si>
    <t>OPEN TEXT INC</t>
  </si>
  <si>
    <t>PM67989</t>
  </si>
  <si>
    <t>NOKIA OF AMERICA CORPORATION</t>
  </si>
  <si>
    <t>PM67992</t>
  </si>
  <si>
    <t>AGILEASSETS INC</t>
  </si>
  <si>
    <t>PM67995</t>
  </si>
  <si>
    <t>INFO TECH INC</t>
  </si>
  <si>
    <t>PM67996</t>
  </si>
  <si>
    <t>SKYLINE TECHNOLOGY SOLUTIONS LLC</t>
  </si>
  <si>
    <t>PM67997</t>
  </si>
  <si>
    <t>ASK REPLY INC</t>
  </si>
  <si>
    <t>PM68020</t>
  </si>
  <si>
    <t>EXTREME NETWORKS INC</t>
  </si>
  <si>
    <t>PM68093</t>
  </si>
  <si>
    <t>THE CENTER FOR INTERNET SECURITY</t>
  </si>
  <si>
    <t>PM68095</t>
  </si>
  <si>
    <t>FORTINET INC</t>
  </si>
  <si>
    <t>PM68107</t>
  </si>
  <si>
    <t>PURE STORAGE</t>
  </si>
  <si>
    <t>PM68115</t>
  </si>
  <si>
    <t>ACQUIA INC</t>
  </si>
  <si>
    <t>PM68116</t>
  </si>
  <si>
    <t>TECHNOLUTIONS INC</t>
  </si>
  <si>
    <t>PM68117</t>
  </si>
  <si>
    <t>WEBAIR INTERNET DEVELOPMENT COMPANY INC</t>
  </si>
  <si>
    <t>PM68125</t>
  </si>
  <si>
    <t>SOURCEPASS CONTEMPORARY LLC</t>
  </si>
  <si>
    <t>PM68127</t>
  </si>
  <si>
    <t>IMAGEWORK TECHNOLOGIES CORPORATION</t>
  </si>
  <si>
    <t>PM68133</t>
  </si>
  <si>
    <t>LEXMARK INTERNATIONAL INC</t>
  </si>
  <si>
    <t>PM68134</t>
  </si>
  <si>
    <t>RICOH USA INC</t>
  </si>
  <si>
    <t>PM68135</t>
  </si>
  <si>
    <t>TOSHIBA AMERICA BUSINESS SOLUTIONS INC</t>
  </si>
  <si>
    <t>PM68140</t>
  </si>
  <si>
    <t>DOCUSIGN INC</t>
  </si>
  <si>
    <t>PM68141</t>
  </si>
  <si>
    <t>KYOCERA DOCUMENT SOLUTIONS AMERICA INC</t>
  </si>
  <si>
    <t>PM68145</t>
  </si>
  <si>
    <t>NICE SYSTEMS INC</t>
  </si>
  <si>
    <t>PM68148</t>
  </si>
  <si>
    <t>GETAC INC</t>
  </si>
  <si>
    <t>PM68149</t>
  </si>
  <si>
    <t>KONICA MINOLTA BUSINESS SOLUTIONS USA INC</t>
  </si>
  <si>
    <t>PM68151</t>
  </si>
  <si>
    <t>CANON USA INC</t>
  </si>
  <si>
    <t>PM68152</t>
  </si>
  <si>
    <t>LUMEN INC</t>
  </si>
  <si>
    <t>PM68155</t>
  </si>
  <si>
    <t>ZEBRA TECHNOLOGIES INTERNATIONAL LLC</t>
  </si>
  <si>
    <t>PM68156</t>
  </si>
  <si>
    <t>UKG KRONOS SYSTEMS, LLC</t>
  </si>
  <si>
    <t>PM68157</t>
  </si>
  <si>
    <t>OKTA INC</t>
  </si>
  <si>
    <t>PM68161</t>
  </si>
  <si>
    <t>JUNIPER NETWORKS US INC</t>
  </si>
  <si>
    <t>PM68162</t>
  </si>
  <si>
    <t>PANASONIC CORPORATION OF NORTH AMERICA</t>
  </si>
  <si>
    <t>PM68178</t>
  </si>
  <si>
    <t>CARAHSOFT TECHNOLOGY CORP</t>
  </si>
  <si>
    <t>PM68183</t>
  </si>
  <si>
    <t>CROWDSTRIKE INC</t>
  </si>
  <si>
    <t>PM68198</t>
  </si>
  <si>
    <t>SAILPOINT TECHNOLOGIES INC</t>
  </si>
  <si>
    <t>PM68199</t>
  </si>
  <si>
    <t>SEDARA LLC</t>
  </si>
  <si>
    <t>PM68203</t>
  </si>
  <si>
    <t>LENOVO GLOBAL TECHNOLOGY UNITED STATES INC</t>
  </si>
  <si>
    <t>PM68232</t>
  </si>
  <si>
    <t>SHARP ELECTRONICS CORP</t>
  </si>
  <si>
    <t>PM68236</t>
  </si>
  <si>
    <t>RINGCENTRAL, INC.</t>
  </si>
  <si>
    <t>PM68239</t>
  </si>
  <si>
    <t>TEAMDYNAMIX SOLUTIONS LLC</t>
  </si>
  <si>
    <t>PM68253</t>
  </si>
  <si>
    <t>LOADSPRING SOLUTIONS INC</t>
  </si>
  <si>
    <t>PM68258</t>
  </si>
  <si>
    <t>F5 INC</t>
  </si>
  <si>
    <t>PM68450</t>
  </si>
  <si>
    <t>GENESYS CLOUD SERVICES, INC. INC</t>
  </si>
  <si>
    <t>PM68468</t>
  </si>
  <si>
    <t>SITEIMPROVE INC</t>
  </si>
  <si>
    <t>PM68470</t>
  </si>
  <si>
    <t>CONVERGEONE INC</t>
  </si>
  <si>
    <t>PM69224</t>
  </si>
  <si>
    <t>HITACHI VANTARA LLC</t>
  </si>
  <si>
    <t>PM69514</t>
  </si>
  <si>
    <t>PRECISELY SOFTWARE INCORPORATED</t>
  </si>
  <si>
    <t>PM69684</t>
  </si>
  <si>
    <t>TYLER TECHNOLOGIES</t>
  </si>
  <si>
    <t>PM69691</t>
  </si>
  <si>
    <t>ADOBE INC</t>
  </si>
  <si>
    <t>PM69692</t>
  </si>
  <si>
    <t>ALCHEMER LLC</t>
  </si>
  <si>
    <t>PM69693</t>
  </si>
  <si>
    <t>AMAZON WEB SERVICES INC</t>
  </si>
  <si>
    <t>PM69696</t>
  </si>
  <si>
    <t>ARMIS INC</t>
  </si>
  <si>
    <t>PM69698</t>
  </si>
  <si>
    <t>AXON ENTERPRISE INC</t>
  </si>
  <si>
    <t>PM69702</t>
  </si>
  <si>
    <t>CAREER AMERICA LLC</t>
  </si>
  <si>
    <t>PM69707</t>
  </si>
  <si>
    <t>CIARA TECHNOLOGIES USA INC</t>
  </si>
  <si>
    <t>PM69710</t>
  </si>
  <si>
    <t>CRADLEPOINT INC</t>
  </si>
  <si>
    <t>PM69711</t>
  </si>
  <si>
    <t>CRESTRON ELECTRONICS INC</t>
  </si>
  <si>
    <t>PM69713</t>
  </si>
  <si>
    <t>DMT SOLUTIONS GLOBAL CORPORATION</t>
  </si>
  <si>
    <t>PM69714</t>
  </si>
  <si>
    <t>E J WARD INC</t>
  </si>
  <si>
    <t>PM69715</t>
  </si>
  <si>
    <t>EAGLEHAWK ONE INC</t>
  </si>
  <si>
    <t>PM69716</t>
  </si>
  <si>
    <t>ECOINTERACTIVE LLC</t>
  </si>
  <si>
    <t>PM69719</t>
  </si>
  <si>
    <t>ENTERPRISE TRAINING SOLUTIONS INC</t>
  </si>
  <si>
    <t>PM69720</t>
  </si>
  <si>
    <t>ENVISAGE TECHNOLOGIES</t>
  </si>
  <si>
    <t>PM69723</t>
  </si>
  <si>
    <t>MICROSOFT CORP</t>
  </si>
  <si>
    <t>PM69728</t>
  </si>
  <si>
    <t>ONESTREAM SOFTWARE LLC</t>
  </si>
  <si>
    <t>PM69729</t>
  </si>
  <si>
    <t>PANOPTO INC</t>
  </si>
  <si>
    <t>PM69732</t>
  </si>
  <si>
    <t>RUBRIK INC</t>
  </si>
  <si>
    <t>PM69737</t>
  </si>
  <si>
    <t>THUNDERCAT TECHNOLOGY LLC</t>
  </si>
  <si>
    <t>PM69741</t>
  </si>
  <si>
    <t>UIPATH INC</t>
  </si>
  <si>
    <t>PM69743</t>
  </si>
  <si>
    <t>VERACODE INC</t>
  </si>
  <si>
    <t>PM69750</t>
  </si>
  <si>
    <t>ZOOM VIDEO COMMUNICATIONS INC</t>
  </si>
  <si>
    <t>PM69797</t>
  </si>
  <si>
    <t>IVY AI INC</t>
  </si>
  <si>
    <t>PM69800</t>
  </si>
  <si>
    <t>NEWLINE INTERACTIVE INC</t>
  </si>
  <si>
    <t>PM69801</t>
  </si>
  <si>
    <t>NUTANIX INC</t>
  </si>
  <si>
    <t>PM69805</t>
  </si>
  <si>
    <t>SNOWFLAKE INC</t>
  </si>
  <si>
    <t>PM69806</t>
  </si>
  <si>
    <t>SPERIDIAN TECHNOLOGIES LLC</t>
  </si>
  <si>
    <t>PM69807</t>
  </si>
  <si>
    <t>SYMPLICITY CORPORATION</t>
  </si>
  <si>
    <t>PM69808</t>
  </si>
  <si>
    <t>TREND MICRO INC</t>
  </si>
  <si>
    <t>PM69809</t>
  </si>
  <si>
    <t>WINDSOR SOLUTIONS INC</t>
  </si>
  <si>
    <t>PM69811</t>
  </si>
  <si>
    <t>PROMETHEAN INC</t>
  </si>
  <si>
    <t>PM69813</t>
  </si>
  <si>
    <t>SAP NATIONAL SECURITY SERVICES INC (SAP NS2)</t>
  </si>
  <si>
    <t>PM69825</t>
  </si>
  <si>
    <t>ACTIVU CORPORATION</t>
  </si>
  <si>
    <t>PM69828</t>
  </si>
  <si>
    <t>KODAK ALARIS INC</t>
  </si>
  <si>
    <t>PM69832</t>
  </si>
  <si>
    <t>QUADIENT INC</t>
  </si>
  <si>
    <t>PM69834</t>
  </si>
  <si>
    <t>SPECTRUM NORTHEAST LLC</t>
  </si>
  <si>
    <t>PM69836</t>
  </si>
  <si>
    <t>ZSCALER INC</t>
  </si>
  <si>
    <t>PM69839</t>
  </si>
  <si>
    <t>PLANAR SYSTEMS INC</t>
  </si>
  <si>
    <t>PM69844</t>
  </si>
  <si>
    <t>SCHNEIDER ELECTRIC IT CORPORATION</t>
  </si>
  <si>
    <t>PM69845</t>
  </si>
  <si>
    <t>SAMSARA INC</t>
  </si>
  <si>
    <t>PM69867</t>
  </si>
  <si>
    <t>ADD-ON COMPUTER PERIPHERALS LLC</t>
  </si>
  <si>
    <t>PM69870</t>
  </si>
  <si>
    <t>INTERMEDIA NET INC</t>
  </si>
  <si>
    <t>PM69871</t>
  </si>
  <si>
    <t>EPSON AMERICA INC</t>
  </si>
  <si>
    <t>PM69875</t>
  </si>
  <si>
    <t>PITNEY BOWES INC</t>
  </si>
  <si>
    <t>PM69881</t>
  </si>
  <si>
    <t>SENTINELONE INC</t>
  </si>
  <si>
    <t>PM69882</t>
  </si>
  <si>
    <t>SPATIALITICS LLC</t>
  </si>
  <si>
    <t>PM70052</t>
  </si>
  <si>
    <t>EPLUS TECHNOLOGY INC</t>
  </si>
  <si>
    <t>PM70058</t>
  </si>
  <si>
    <t>PM70059</t>
  </si>
  <si>
    <t>FORMAX, LLC</t>
  </si>
  <si>
    <t>PM70065</t>
  </si>
  <si>
    <t>INFOBLOX INC</t>
  </si>
  <si>
    <t>PM70067</t>
  </si>
  <si>
    <t>SKYOP LLC</t>
  </si>
  <si>
    <t>PN69178</t>
  </si>
  <si>
    <t>NEW YORK STATE TECHNOLOGY ENTERPRISE CORPORATION</t>
  </si>
  <si>
    <t>PS66085</t>
  </si>
  <si>
    <t>PS67946</t>
  </si>
  <si>
    <t>WEX BANK</t>
  </si>
  <si>
    <t>PS68202</t>
  </si>
  <si>
    <t>PS68261</t>
  </si>
  <si>
    <t>DREAMLAND SECURITY SERVICES INC</t>
  </si>
  <si>
    <t>PS68266</t>
  </si>
  <si>
    <t>SIMAREN CORP</t>
  </si>
  <si>
    <t>PS68267</t>
  </si>
  <si>
    <t>SJR SECURITY CONSULTANTS</t>
  </si>
  <si>
    <t>PS68268</t>
  </si>
  <si>
    <t>STRATEGIC SECURITY CORP</t>
  </si>
  <si>
    <t>PS68270</t>
  </si>
  <si>
    <t>UNIVERSAL PROTECTION SERVICE LLC</t>
  </si>
  <si>
    <t>PS68471</t>
  </si>
  <si>
    <t>ARNOFF MOVING &amp; STORAGE INC</t>
  </si>
  <si>
    <t>PS68472</t>
  </si>
  <si>
    <t>CHAMPION MOVING AND STORAGE</t>
  </si>
  <si>
    <t>PS68473</t>
  </si>
  <si>
    <t>DIMON &amp; BACORN INC</t>
  </si>
  <si>
    <t>PS68474</t>
  </si>
  <si>
    <t>DONS MOVING &amp; STORAGE INC</t>
  </si>
  <si>
    <t>PS68475</t>
  </si>
  <si>
    <t>ELATE MOVING LLC</t>
  </si>
  <si>
    <t>PS68476</t>
  </si>
  <si>
    <t>GREATER SYRACUSE MOVING AND STORAGE CO</t>
  </si>
  <si>
    <t>PS68477</t>
  </si>
  <si>
    <t>LIBERTY MOVING &amp; STORAGE CO INC</t>
  </si>
  <si>
    <t>PS68478</t>
  </si>
  <si>
    <t>LINCOLN MOVING &amp; STORAGE OF BUFFALO INC</t>
  </si>
  <si>
    <t>PS68480</t>
  </si>
  <si>
    <t>METRO RELOCATION SOLUTIONS INC</t>
  </si>
  <si>
    <t>PS68481</t>
  </si>
  <si>
    <t>MOVIN SOLUTION INC</t>
  </si>
  <si>
    <t>PS68482</t>
  </si>
  <si>
    <t>NAGLEE MOVING &amp; STORAGE INC</t>
  </si>
  <si>
    <t>PS68485</t>
  </si>
  <si>
    <t>SMART MOVING &amp; STORAGE</t>
  </si>
  <si>
    <t>PS68486</t>
  </si>
  <si>
    <t>SUNRISE OFFICE SERVICES INC</t>
  </si>
  <si>
    <t>PS68487</t>
  </si>
  <si>
    <t>YOUR HOMETOWN MOVER LLC</t>
  </si>
  <si>
    <t>PS68676</t>
  </si>
  <si>
    <t>A&amp;P COAT APRON &amp; LINEN SUPPLY LLC</t>
  </si>
  <si>
    <t>PS68677</t>
  </si>
  <si>
    <t>ALSCO INC</t>
  </si>
  <si>
    <t>PS68679</t>
  </si>
  <si>
    <t>CENTURY LINEN &amp; UNIFORM LLC</t>
  </si>
  <si>
    <t>PS68680</t>
  </si>
  <si>
    <t>FDR SERVICES CORP OF NEW YORK</t>
  </si>
  <si>
    <t>PS68689</t>
  </si>
  <si>
    <t>PS68691</t>
  </si>
  <si>
    <t>CABLEVISION LIGHTPATH LLC</t>
  </si>
  <si>
    <t>PS68692</t>
  </si>
  <si>
    <t>CELLCO PARTNERSHIP</t>
  </si>
  <si>
    <t>PS68693</t>
  </si>
  <si>
    <t>PS68694</t>
  </si>
  <si>
    <t>CROWN CASTLE FIBER LLC</t>
  </si>
  <si>
    <t>PS68695</t>
  </si>
  <si>
    <t>DEVELOPMENT AUTHORITY OF THE NORTH COUNTRY</t>
  </si>
  <si>
    <t>PS68696</t>
  </si>
  <si>
    <t>FIRSTLIGHT FIBER INC</t>
  </si>
  <si>
    <t>PS68697</t>
  </si>
  <si>
    <t>FRONTIER COMMUNICATIONS OF AMERICA INC</t>
  </si>
  <si>
    <t>PS68700</t>
  </si>
  <si>
    <t>LEVEL 3 COMMUNICATIONS LLC</t>
  </si>
  <si>
    <t>PS68701</t>
  </si>
  <si>
    <t>MCI COMMUNICATIONS SERVICES LLC</t>
  </si>
  <si>
    <t>PS68703</t>
  </si>
  <si>
    <t>SPECTROTEL INC</t>
  </si>
  <si>
    <t>PS68704</t>
  </si>
  <si>
    <t>SPOK INC</t>
  </si>
  <si>
    <t>PS68705</t>
  </si>
  <si>
    <t>SPRINT SOLUTIONS INC</t>
  </si>
  <si>
    <t>PS68706</t>
  </si>
  <si>
    <t>PS68707</t>
  </si>
  <si>
    <t>T-MOBILE USA INC</t>
  </si>
  <si>
    <t>PS68708</t>
  </si>
  <si>
    <t>WESTELCOM NETWORK INC</t>
  </si>
  <si>
    <t>PS68709</t>
  </si>
  <si>
    <t>WINDSTREAM SERVICES LLC</t>
  </si>
  <si>
    <t>PS68897</t>
  </si>
  <si>
    <t>KIVVIT LLC</t>
  </si>
  <si>
    <t>PS68898</t>
  </si>
  <si>
    <t>MILLER ADVERTISING AGENCY INC</t>
  </si>
  <si>
    <t>PS68899</t>
  </si>
  <si>
    <t>OCD MEDIA LLC</t>
  </si>
  <si>
    <t>PS68900</t>
  </si>
  <si>
    <t>OPAD MEDIA SOLUTIONS LLC</t>
  </si>
  <si>
    <t>PS68901</t>
  </si>
  <si>
    <t>WAHL MEDIA INC</t>
  </si>
  <si>
    <t>PS68908</t>
  </si>
  <si>
    <t>THE HERTZ CORPORATION</t>
  </si>
  <si>
    <t>PS68914</t>
  </si>
  <si>
    <t>KEY MERCHANT SERVICES LLC</t>
  </si>
  <si>
    <t>PS68916</t>
  </si>
  <si>
    <t>WORLDPAY LLC</t>
  </si>
  <si>
    <t>PS68917</t>
  </si>
  <si>
    <t>KEY BANK NA</t>
  </si>
  <si>
    <t>PS68982</t>
  </si>
  <si>
    <t>ELRAC LLC</t>
  </si>
  <si>
    <t>PS68983</t>
  </si>
  <si>
    <t>SNORAC LLC</t>
  </si>
  <si>
    <t>PS69099</t>
  </si>
  <si>
    <t>ABELE TRACTOR AND EQUIPMENT CO INC</t>
  </si>
  <si>
    <t>PS69100</t>
  </si>
  <si>
    <t>ABLE EQUIPMENT RENTAL INC</t>
  </si>
  <si>
    <t>PS69101</t>
  </si>
  <si>
    <t>ADMAR SUPPLY COMPANY INC</t>
  </si>
  <si>
    <t>PS69104</t>
  </si>
  <si>
    <t>PS69105</t>
  </si>
  <si>
    <t>DEJANA INDUSTRIES LLC</t>
  </si>
  <si>
    <t>PS69106</t>
  </si>
  <si>
    <t>FIVE STAR EQUIPMENT INC</t>
  </si>
  <si>
    <t>PS69107</t>
  </si>
  <si>
    <t>GEORGE &amp; SWEDE SALES &amp; SVC INC</t>
  </si>
  <si>
    <t>PS69108</t>
  </si>
  <si>
    <t>HERC RENTALS INC</t>
  </si>
  <si>
    <t>PS69109</t>
  </si>
  <si>
    <t>HIGHWAY SAFETY PROTECTION CORP</t>
  </si>
  <si>
    <t>PS69110</t>
  </si>
  <si>
    <t>J &amp; J EQUIPMENT</t>
  </si>
  <si>
    <t>PS69111</t>
  </si>
  <si>
    <t>JOE JOHNSON EQUIPMENT LLC</t>
  </si>
  <si>
    <t>PS69112</t>
  </si>
  <si>
    <t>JOHN R FREUNDSCHUH INC</t>
  </si>
  <si>
    <t>PS69114</t>
  </si>
  <si>
    <t>MONROE TRACTOR &amp; IMPLEMENT CO INC</t>
  </si>
  <si>
    <t>PS69115</t>
  </si>
  <si>
    <t>NESCO LLC</t>
  </si>
  <si>
    <t>PS69116</t>
  </si>
  <si>
    <t>NIAGARA FRONTIER EQUIPMENT SALES INC</t>
  </si>
  <si>
    <t>PS69117</t>
  </si>
  <si>
    <t>PATCH MANAGEMENT INC</t>
  </si>
  <si>
    <t>PS69118</t>
  </si>
  <si>
    <t>ROBERT H FINKE &amp; SONS INC</t>
  </si>
  <si>
    <t>PS69119</t>
  </si>
  <si>
    <t>STEPHENSON EQUIPMENT INC</t>
  </si>
  <si>
    <t>PS69120</t>
  </si>
  <si>
    <t>PS69121</t>
  </si>
  <si>
    <t>UNITED RENTALS NORTH AMERICA INC</t>
  </si>
  <si>
    <t>PS69123</t>
  </si>
  <si>
    <t>WESTCHESTER TRACTOR INC</t>
  </si>
  <si>
    <t>PS69147</t>
  </si>
  <si>
    <t>AUTOMOTIVE RENTALS INC</t>
  </si>
  <si>
    <t>PS69214</t>
  </si>
  <si>
    <t>THE REMI GROUP LLC</t>
  </si>
  <si>
    <t>PS69259</t>
  </si>
  <si>
    <t>KNIGHT HOLDINGS LLC</t>
  </si>
  <si>
    <t>PS69330</t>
  </si>
  <si>
    <t>ALTA CONSTRUCTION EQUIPMENT NEW YORK LLC</t>
  </si>
  <si>
    <t>PS69501</t>
  </si>
  <si>
    <t>AMERICAN EXPRESS TRAVEL RELATED SERVICES COMPANY INC</t>
  </si>
  <si>
    <t>PS69527</t>
  </si>
  <si>
    <t>JP MORGAN CHASE BANK NA</t>
  </si>
  <si>
    <t>PS69557</t>
  </si>
  <si>
    <t>FEDEX CORPORATE SERVICES INC</t>
  </si>
  <si>
    <t>PS69587</t>
  </si>
  <si>
    <t>SANTIEGO WORLDWIDE INC</t>
  </si>
  <si>
    <t>PS69601</t>
  </si>
  <si>
    <t>PS69603</t>
  </si>
  <si>
    <t>ANP REPORTING</t>
  </si>
  <si>
    <t>PS69605</t>
  </si>
  <si>
    <t>AYA HEALTHCARE INC</t>
  </si>
  <si>
    <t>PS69606</t>
  </si>
  <si>
    <t>BEATTYS SERVICES INC</t>
  </si>
  <si>
    <t>PS69607</t>
  </si>
  <si>
    <t>CARELINE SERVICES INC</t>
  </si>
  <si>
    <t>PS69608</t>
  </si>
  <si>
    <t>CEDAR PARK GROUP INC</t>
  </si>
  <si>
    <t>PS69609</t>
  </si>
  <si>
    <t>CELL STAFF LLC</t>
  </si>
  <si>
    <t>PS69610</t>
  </si>
  <si>
    <t>CLOVER HEALTH SERVICES LLC</t>
  </si>
  <si>
    <t>PS69611</t>
  </si>
  <si>
    <t>COGENT INFOTECH CORPORATION</t>
  </si>
  <si>
    <t>PS69612</t>
  </si>
  <si>
    <t>CONSTRUCTION FORCE SVCS INC</t>
  </si>
  <si>
    <t>PS69613</t>
  </si>
  <si>
    <t>CYNET HEALTH INC.</t>
  </si>
  <si>
    <t>PS69614</t>
  </si>
  <si>
    <t>CYNET SYSTEMS INC</t>
  </si>
  <si>
    <t>PS69615</t>
  </si>
  <si>
    <t>DATROSE</t>
  </si>
  <si>
    <t>PS69616</t>
  </si>
  <si>
    <t>DEPAOLO-CROSBY REPORTING SERVICE INC</t>
  </si>
  <si>
    <t>PS69617</t>
  </si>
  <si>
    <t>DOMINION TEMP INC</t>
  </si>
  <si>
    <t>PS69618</t>
  </si>
  <si>
    <t>DONIA LLC</t>
  </si>
  <si>
    <t>PS69620</t>
  </si>
  <si>
    <t>EGA ASSOCIATES LLC</t>
  </si>
  <si>
    <t>PS69621</t>
  </si>
  <si>
    <t>ESCRIBERS LLC</t>
  </si>
  <si>
    <t>PS69622</t>
  </si>
  <si>
    <t>ESSEY GROUP LLC</t>
  </si>
  <si>
    <t>PS69623</t>
  </si>
  <si>
    <t>ETHAN ALLEN PERSONNEL GRP INC</t>
  </si>
  <si>
    <t>PS69626</t>
  </si>
  <si>
    <t>FUSCO PERSONNEL INC</t>
  </si>
  <si>
    <t>PS69627</t>
  </si>
  <si>
    <t>PS69628</t>
  </si>
  <si>
    <t>GENEVA WORLDWIDE INC</t>
  </si>
  <si>
    <t>PS69631</t>
  </si>
  <si>
    <t>HEPCO INC</t>
  </si>
  <si>
    <t>PS69632</t>
  </si>
  <si>
    <t>HORIZON HEALTH CARE STAFFING</t>
  </si>
  <si>
    <t>PS69634</t>
  </si>
  <si>
    <t>PS69635</t>
  </si>
  <si>
    <t>INDUSTRIAL STAFFING SERVICES INC</t>
  </si>
  <si>
    <t>PS69636</t>
  </si>
  <si>
    <t>INFOJINI INC</t>
  </si>
  <si>
    <t>PS69637</t>
  </si>
  <si>
    <t>INGENESIS INC</t>
  </si>
  <si>
    <t>PS69638</t>
  </si>
  <si>
    <t>INNOVEE CONSULTING LLC</t>
  </si>
  <si>
    <t>PS69640</t>
  </si>
  <si>
    <t>INTEGRATED STAFFING CORP</t>
  </si>
  <si>
    <t>PS69642</t>
  </si>
  <si>
    <t>JENNIFER TEMPS INC</t>
  </si>
  <si>
    <t>PS69643</t>
  </si>
  <si>
    <t>KASSELMAN ELECTRIC CO INC</t>
  </si>
  <si>
    <t>PS69644</t>
  </si>
  <si>
    <t>KELLY SERVICES INC</t>
  </si>
  <si>
    <t>PS69645</t>
  </si>
  <si>
    <t>PS69646</t>
  </si>
  <si>
    <t>PS69647</t>
  </si>
  <si>
    <t>AMERGIS HEALTHCARE STAFFING INC</t>
  </si>
  <si>
    <t>PS69648</t>
  </si>
  <si>
    <t>PS69649</t>
  </si>
  <si>
    <t>MOXIE IT SOLUTIONS INC</t>
  </si>
  <si>
    <t>PS69650</t>
  </si>
  <si>
    <t>MSI SYSTEMS CORP</t>
  </si>
  <si>
    <t>PS69651</t>
  </si>
  <si>
    <t>NATIONAL DISASTER RECOVERY TECH ASSIST CONSULTANTS INC</t>
  </si>
  <si>
    <t>PS69652</t>
  </si>
  <si>
    <t>NEW WAVE PEOPLE INC</t>
  </si>
  <si>
    <t>PS69653</t>
  </si>
  <si>
    <t>NEXUS STAFFING INC</t>
  </si>
  <si>
    <t>PS69654</t>
  </si>
  <si>
    <t>NOOR ASSOCIATES INC</t>
  </si>
  <si>
    <t>PS69656</t>
  </si>
  <si>
    <t>PENDA AIKEN INC</t>
  </si>
  <si>
    <t>PS69657</t>
  </si>
  <si>
    <t>PINNACLE TRAVEL STAFFING</t>
  </si>
  <si>
    <t>PS69658</t>
  </si>
  <si>
    <t>PREMIER STAFFING SOURCE INC</t>
  </si>
  <si>
    <t>PS69660</t>
  </si>
  <si>
    <t>PROTIVITI GOVERNMENT SERVICES INC</t>
  </si>
  <si>
    <t>PS69661</t>
  </si>
  <si>
    <t>RANDSTAD NORTH AMERICA INC</t>
  </si>
  <si>
    <t>PS69662</t>
  </si>
  <si>
    <t>RENEE D LEGUIRE</t>
  </si>
  <si>
    <t>PS69663</t>
  </si>
  <si>
    <t>RO HEALTH LLC</t>
  </si>
  <si>
    <t>PS69664</t>
  </si>
  <si>
    <t>ROSE INTERNATIONAL INC</t>
  </si>
  <si>
    <t>PS69665</t>
  </si>
  <si>
    <t>ROYAL TEMPORARIES INC DBA STAFKINGS PERSONNEL SYSTEMS</t>
  </si>
  <si>
    <t>PS69669</t>
  </si>
  <si>
    <t>TALENT4HEALTH LLC</t>
  </si>
  <si>
    <t>PS69670</t>
  </si>
  <si>
    <t>TECHNOSTAFF LLC</t>
  </si>
  <si>
    <t>PS69671</t>
  </si>
  <si>
    <t>TEMP FORCE LLC</t>
  </si>
  <si>
    <t>PS69672</t>
  </si>
  <si>
    <t>TRYFACTA INC.</t>
  </si>
  <si>
    <t>PS69674</t>
  </si>
  <si>
    <t>US TECH SOLUTIONS INC</t>
  </si>
  <si>
    <t>PS69675</t>
  </si>
  <si>
    <t>VECRA INC</t>
  </si>
  <si>
    <t>PS69676</t>
  </si>
  <si>
    <t>WALRATH RECRUITING INC</t>
  </si>
  <si>
    <t>PS69677</t>
  </si>
  <si>
    <t>WHITE GLOVE PLACEMENT INC</t>
  </si>
  <si>
    <t>PS69679</t>
  </si>
  <si>
    <t>WINSTON SUPPORT SERVICES LLC DBA WINSTON NURSING WINSTON MED STAFFING</t>
  </si>
  <si>
    <t>PS69680</t>
  </si>
  <si>
    <t>WORLDWIDE TRAVEL STAFFING LIMITED</t>
  </si>
  <si>
    <t>PS69746</t>
  </si>
  <si>
    <t>ACCENTS LANGUAGE SERVICES INC</t>
  </si>
  <si>
    <t>PS69759</t>
  </si>
  <si>
    <t>AMERICAN SIGN LANGUAGE INC</t>
  </si>
  <si>
    <t>PS69760</t>
  </si>
  <si>
    <t>AVANTPAGE INC</t>
  </si>
  <si>
    <t>PS69761</t>
  </si>
  <si>
    <t>B &amp; N LEGAL INTERPRETING INC</t>
  </si>
  <si>
    <t>PS69762</t>
  </si>
  <si>
    <t>BAYSTATE INTERPRETERS INC</t>
  </si>
  <si>
    <t>PS69763</t>
  </si>
  <si>
    <t>BILINGUAL PROFESSIONAL AGENCY INC</t>
  </si>
  <si>
    <t>PS69764</t>
  </si>
  <si>
    <t>CENTER FOR DISABILITY RIGHTS INC</t>
  </si>
  <si>
    <t>PS69765</t>
  </si>
  <si>
    <t>CHOICE TEMPS INC</t>
  </si>
  <si>
    <t>PS69766</t>
  </si>
  <si>
    <t>CLARK MEDIA CORP</t>
  </si>
  <si>
    <t>PS69768</t>
  </si>
  <si>
    <t>CORPORATE TRANSLATION SERVICES LLC</t>
  </si>
  <si>
    <t>PS69769</t>
  </si>
  <si>
    <t>ERIKSEN TRANSLATIONS INC</t>
  </si>
  <si>
    <t>PS69770</t>
  </si>
  <si>
    <t>FOURCORNERS TRANSLATION LLC</t>
  </si>
  <si>
    <t>PS69771</t>
  </si>
  <si>
    <t>PS69772</t>
  </si>
  <si>
    <t>GLOBAL EMPLOYMENT SERVICES INC GES</t>
  </si>
  <si>
    <t>PS69773</t>
  </si>
  <si>
    <t>INDUS TRANSLATION SERVICES INC</t>
  </si>
  <si>
    <t>PS69777</t>
  </si>
  <si>
    <t>LANGUAGE LINE SERVICES INC</t>
  </si>
  <si>
    <t>PS69778</t>
  </si>
  <si>
    <t>LANGUAGE SERVICES ASSOCIATES INC</t>
  </si>
  <si>
    <t>PS69779</t>
  </si>
  <si>
    <t>MICHAEL GIAMMARINO LANGUAGE TODAY</t>
  </si>
  <si>
    <t>PS69781</t>
  </si>
  <si>
    <t>LINGUALINX LANGUAGE SOLUTIONS INC</t>
  </si>
  <si>
    <t>PS69782</t>
  </si>
  <si>
    <t>LIONBRIDGE TECHNOLOGIES LLC</t>
  </si>
  <si>
    <t>PS69783</t>
  </si>
  <si>
    <t>LM LANGUAGE SERVICES INC</t>
  </si>
  <si>
    <t>PS69785</t>
  </si>
  <si>
    <t>MOHAWK VALLEY INTERPRETERS LLC</t>
  </si>
  <si>
    <t>PS69786</t>
  </si>
  <si>
    <t>PARA-PLUS TRANSLATIONS INC</t>
  </si>
  <si>
    <t>PS69787</t>
  </si>
  <si>
    <t>PEOPLE INC</t>
  </si>
  <si>
    <t>PS69788</t>
  </si>
  <si>
    <t>PROPIO LS LLC</t>
  </si>
  <si>
    <t>PS69789</t>
  </si>
  <si>
    <t>SIGN LANGUAGE RESOURCES INC</t>
  </si>
  <si>
    <t>PS69792</t>
  </si>
  <si>
    <t>TRANSPERFECT TRANSLATIONS INTERNATIONAL INC</t>
  </si>
  <si>
    <t>PS69793</t>
  </si>
  <si>
    <t>UNITED LANGUAGE GROUP INC</t>
  </si>
  <si>
    <t>PS69794</t>
  </si>
  <si>
    <t>VANCRO INC</t>
  </si>
  <si>
    <t>PS69877</t>
  </si>
  <si>
    <t>CAREERS IN NONPROFITS INC PNP STAFFING GROUP</t>
  </si>
  <si>
    <t>PS69961</t>
  </si>
  <si>
    <t>HEALTH ADVOCATES NETWORK INC</t>
  </si>
  <si>
    <t>PS70069</t>
  </si>
  <si>
    <t>BISON ELEVATOR SERVICE INC</t>
  </si>
  <si>
    <t>PS70070</t>
  </si>
  <si>
    <t>DCB ELEVATOR CO INC</t>
  </si>
  <si>
    <t>PS70073</t>
  </si>
  <si>
    <t>KONE INC</t>
  </si>
  <si>
    <t>PS70074</t>
  </si>
  <si>
    <t>OTIS ELEVATOR COMPANY</t>
  </si>
  <si>
    <t>PS70075</t>
  </si>
  <si>
    <t>PRIDE &amp; SERVICE ELEVATOR CO INC</t>
  </si>
  <si>
    <t>PS70076</t>
  </si>
  <si>
    <t>RICHMOND ELEVATOR CO INC</t>
  </si>
  <si>
    <t>PS70077</t>
  </si>
  <si>
    <t>SCHINDLER ELEVATOR CORP</t>
  </si>
  <si>
    <t>PS70078</t>
  </si>
  <si>
    <t>SLADE INDUSTRIES INC</t>
  </si>
  <si>
    <t>PS70422</t>
  </si>
  <si>
    <t>PS907AA</t>
  </si>
  <si>
    <t>COUNTY WASTE &amp; RECYCLING SERVICES INC</t>
  </si>
  <si>
    <t>PS910AA</t>
  </si>
  <si>
    <t>INTERSTATE WASTE SERVICES, INC.</t>
  </si>
  <si>
    <t>PS915AA</t>
  </si>
  <si>
    <t>PANICHI HOLDING CORP.  DBA ROYAL CARTING SERVICE CO</t>
  </si>
  <si>
    <t>PT68710</t>
  </si>
  <si>
    <t>BEAR COMMUNICATIONS INC</t>
  </si>
  <si>
    <t>PT68712</t>
  </si>
  <si>
    <t>COMPUTERIZED INVENTORY CONCEPTS INC</t>
  </si>
  <si>
    <t>PT68713</t>
  </si>
  <si>
    <t>EF JOHNSON COMPANY</t>
  </si>
  <si>
    <t>PT68714</t>
  </si>
  <si>
    <t>EASTERN COMMUNICATIONS LTD LLC</t>
  </si>
  <si>
    <t>PT68715</t>
  </si>
  <si>
    <t>ELECTRONIC SYSTEMS SOLUTIONS INC</t>
  </si>
  <si>
    <t>PT68716</t>
  </si>
  <si>
    <t>L3HARRIS TECHNOLOGIES INC</t>
  </si>
  <si>
    <t>PT68717</t>
  </si>
  <si>
    <t>HELLO ALERT INC</t>
  </si>
  <si>
    <t>PT68718</t>
  </si>
  <si>
    <t>ICOM AMERICA INC</t>
  </si>
  <si>
    <t>PT68719</t>
  </si>
  <si>
    <t>ISLAND TECH SERVICES LLC</t>
  </si>
  <si>
    <t>PT68722</t>
  </si>
  <si>
    <t>MOTOROLA SOLUTIONS INC</t>
  </si>
  <si>
    <t>PT68723</t>
  </si>
  <si>
    <t>PT68724</t>
  </si>
  <si>
    <t>PHILIP M CASCIANO ASSOC INC</t>
  </si>
  <si>
    <t>PT68728</t>
  </si>
  <si>
    <t>ZETRON INC</t>
  </si>
  <si>
    <t>PT68744</t>
  </si>
  <si>
    <t>1STAR-NETWORKS LLC</t>
  </si>
  <si>
    <t>PT68745</t>
  </si>
  <si>
    <t>A PLUS TECHNOLOGY &amp; SECURITY SOLUTIONS INC</t>
  </si>
  <si>
    <t>PT68746</t>
  </si>
  <si>
    <t>ABSOLUTE CONNECTIONS INCORPORATED</t>
  </si>
  <si>
    <t>PT68747</t>
  </si>
  <si>
    <t>ACCESS TECHNOLOGY INTEGRATION INC</t>
  </si>
  <si>
    <t>PT68748</t>
  </si>
  <si>
    <t>ADIRONDACK CABLING INC</t>
  </si>
  <si>
    <t>PT68749</t>
  </si>
  <si>
    <t>AFA PROTECTIVE SYSTEMS INC</t>
  </si>
  <si>
    <t>PT68750</t>
  </si>
  <si>
    <t>AIR TEMP HEATING AND AIR CONDITIONING INC</t>
  </si>
  <si>
    <t>PT68751</t>
  </si>
  <si>
    <t>ALARM &amp; SUPPRESSION INC</t>
  </si>
  <si>
    <t>PT68752</t>
  </si>
  <si>
    <t>ALARM SPECIALISTS INC</t>
  </si>
  <si>
    <t>PT68754</t>
  </si>
  <si>
    <t>ALLTECH INTEGRATIONS INC</t>
  </si>
  <si>
    <t>PT68757</t>
  </si>
  <si>
    <t>ANIXTER INC</t>
  </si>
  <si>
    <t>PT68758</t>
  </si>
  <si>
    <t>ARCO PROTECTION SYSTEMS INC</t>
  </si>
  <si>
    <t>PT68761</t>
  </si>
  <si>
    <t>BER-NATIONAL CONTROLS INC</t>
  </si>
  <si>
    <t>PT68763</t>
  </si>
  <si>
    <t>CANAL ALARM DEVICES INC</t>
  </si>
  <si>
    <t>PT68764</t>
  </si>
  <si>
    <t>CARE SECURITY SYSTEMS INC</t>
  </si>
  <si>
    <t>PT68765</t>
  </si>
  <si>
    <t>CARRIER COMMUNICATION CORP</t>
  </si>
  <si>
    <t>PT68766</t>
  </si>
  <si>
    <t>CARRIER CORPORATION</t>
  </si>
  <si>
    <t>PT68771</t>
  </si>
  <si>
    <t>CLEARVIEW DATA SYSTEMS INC</t>
  </si>
  <si>
    <t>PT68772</t>
  </si>
  <si>
    <t>COMALLI GROUP INC</t>
  </si>
  <si>
    <t>PT68773</t>
  </si>
  <si>
    <t>COMFORT SYSTEMS USA SYRACUSE INC</t>
  </si>
  <si>
    <t>PT68774</t>
  </si>
  <si>
    <t>PT68776</t>
  </si>
  <si>
    <t>CNC SERVICES OF NY INC</t>
  </si>
  <si>
    <t>PT68777</t>
  </si>
  <si>
    <t>CONTROL TECHNOLOGIES INC</t>
  </si>
  <si>
    <t>PT68778</t>
  </si>
  <si>
    <t>CONVERGINT TECHNOLOGIES LLC</t>
  </si>
  <si>
    <t>PT68779</t>
  </si>
  <si>
    <t>CSI SECURITY &amp; ELECTRIC INC</t>
  </si>
  <si>
    <t>PT68782</t>
  </si>
  <si>
    <t>DAVIS-ULMER SPRINKLER CO INC</t>
  </si>
  <si>
    <t>PT68783</t>
  </si>
  <si>
    <t>DAY AUTOMATION SYSTEMS INC</t>
  </si>
  <si>
    <t>PT68786</t>
  </si>
  <si>
    <t>DIGITAL PROVISIONS INC</t>
  </si>
  <si>
    <t>PT68787</t>
  </si>
  <si>
    <t>DIGITAL SURVEILLANCE SOLUTIONS LLC</t>
  </si>
  <si>
    <t>PT68788</t>
  </si>
  <si>
    <t>DOYLE SECURITY SYSTEMS INC</t>
  </si>
  <si>
    <t>PT68789</t>
  </si>
  <si>
    <t>DUTCHESS TEL-AUDIO INC</t>
  </si>
  <si>
    <t>PT68790</t>
  </si>
  <si>
    <t>EASTERN HEATING AND COOLING INC</t>
  </si>
  <si>
    <t>PT68791</t>
  </si>
  <si>
    <t>ECLIPSE NETWORK SOLUTIONS</t>
  </si>
  <si>
    <t>PT68793</t>
  </si>
  <si>
    <t>PT68794</t>
  </si>
  <si>
    <t>FES INSTALLATIONS INC</t>
  </si>
  <si>
    <t>PT68795</t>
  </si>
  <si>
    <t>FIRE SECURITY AND SOUND SYSTEM</t>
  </si>
  <si>
    <t>PT68796</t>
  </si>
  <si>
    <t>FIRE FIGHTING EQUIPMENT CO INC</t>
  </si>
  <si>
    <t>PT68797</t>
  </si>
  <si>
    <t>FRONTLINE SECURITY SOLUTIONS INC</t>
  </si>
  <si>
    <t>PT68800</t>
  </si>
  <si>
    <t>GLOBAL PROTECTION SYSTEMS INC</t>
  </si>
  <si>
    <t>PT68801</t>
  </si>
  <si>
    <t>GM DATA COMMUNICATIONS</t>
  </si>
  <si>
    <t>PT68803</t>
  </si>
  <si>
    <t>GRAYBAR ELECTRIC COMPANY INC</t>
  </si>
  <si>
    <t>PT68804</t>
  </si>
  <si>
    <t>GREAT LAKES BUILDING SYSTEMS INC</t>
  </si>
  <si>
    <t>PT68805</t>
  </si>
  <si>
    <t>GREATER NIAGARA MECHANICAL INC</t>
  </si>
  <si>
    <t>PT68806</t>
  </si>
  <si>
    <t>PT68807</t>
  </si>
  <si>
    <t>HONEYWELL INTERNATIONAL INC</t>
  </si>
  <si>
    <t>PT68808</t>
  </si>
  <si>
    <t>IK SYSTEMS INC</t>
  </si>
  <si>
    <t>PT68809</t>
  </si>
  <si>
    <t>IDEMIA IDENTITY &amp; SECURITY USA LLC</t>
  </si>
  <si>
    <t>PT68810</t>
  </si>
  <si>
    <t>IDESCO CORP</t>
  </si>
  <si>
    <t>PT68811</t>
  </si>
  <si>
    <t>INTELLI-TEC SECURITY SERVICES LLC</t>
  </si>
  <si>
    <t>PT68813</t>
  </si>
  <si>
    <t>INTRALOGIC SOLUTIONS LLC</t>
  </si>
  <si>
    <t>PT68815</t>
  </si>
  <si>
    <t>J FIRE PROTECTION INC</t>
  </si>
  <si>
    <t>PT68816</t>
  </si>
  <si>
    <t>JOHNSON CONTROLS FIRE PROTECTION LP</t>
  </si>
  <si>
    <t>PT68817</t>
  </si>
  <si>
    <t>JOHNSON CONTROLS INC</t>
  </si>
  <si>
    <t>PT68818</t>
  </si>
  <si>
    <t>JOHNSON CONTROLS SECURITY SOLUTIONS LLC</t>
  </si>
  <si>
    <t>PT68819</t>
  </si>
  <si>
    <t>KELLEY BROTHERS LLC</t>
  </si>
  <si>
    <t>PT68820</t>
  </si>
  <si>
    <t>KINTRONICS</t>
  </si>
  <si>
    <t>PT68824</t>
  </si>
  <si>
    <t>LIFE SAFETY ENGINEERED SYSTEM</t>
  </si>
  <si>
    <t>PT68825</t>
  </si>
  <si>
    <t>LINSTAR INC</t>
  </si>
  <si>
    <t>PT68826</t>
  </si>
  <si>
    <t>LOGICAL CONTROL SOLUTIONS</t>
  </si>
  <si>
    <t>PT68827</t>
  </si>
  <si>
    <t>LPC INC</t>
  </si>
  <si>
    <t>PT68831</t>
  </si>
  <si>
    <t>METROPOLITAN DATA SOLUTIONS</t>
  </si>
  <si>
    <t>PT68833</t>
  </si>
  <si>
    <t>PT68835</t>
  </si>
  <si>
    <t>NATIONAL FIRE AND SAFETY SOLUTIONS INCORPORATED</t>
  </si>
  <si>
    <t>PT68836</t>
  </si>
  <si>
    <t>NCD COMMUNICATIONS INC</t>
  </si>
  <si>
    <t>PT68838</t>
  </si>
  <si>
    <t>NEW ENGLAND MECHANICAL SERVICES</t>
  </si>
  <si>
    <t>PT68839</t>
  </si>
  <si>
    <t>ACTURE SOLUTIONS INC</t>
  </si>
  <si>
    <t>PT68842</t>
  </si>
  <si>
    <t>OPEN SYSTEMS METRO NY INCORPORATED</t>
  </si>
  <si>
    <t>PT68844</t>
  </si>
  <si>
    <t>PRIORITY CONNECTIONS LLC</t>
  </si>
  <si>
    <t>PT68848</t>
  </si>
  <si>
    <t>ADT COMMERCIAL LLC</t>
  </si>
  <si>
    <t>PT68849</t>
  </si>
  <si>
    <t>RESPONSE TECHNOLOGIES LTD</t>
  </si>
  <si>
    <t>PT68850</t>
  </si>
  <si>
    <t>RONCO SPECIALIZED SYSTEMS INC</t>
  </si>
  <si>
    <t>PT68852</t>
  </si>
  <si>
    <t>SAFECO ALARM SYSTEMS INC</t>
  </si>
  <si>
    <t>PT68853</t>
  </si>
  <si>
    <t>SAFEZONE24 LLC</t>
  </si>
  <si>
    <t>PT68856</t>
  </si>
  <si>
    <t>SCHNEIDER ELECTRIC BUILDINGS AMERICAS INC</t>
  </si>
  <si>
    <t>PT68857</t>
  </si>
  <si>
    <t>PT68859</t>
  </si>
  <si>
    <t>SECURITY MANAGEMENT SYSTEMS INC</t>
  </si>
  <si>
    <t>PT68860</t>
  </si>
  <si>
    <t>SIEMENS INDUSTRY INC</t>
  </si>
  <si>
    <t>PT68862</t>
  </si>
  <si>
    <t>SRI FIRE SPRINKLER LLC</t>
  </si>
  <si>
    <t>PT68863</t>
  </si>
  <si>
    <t>SECURITAS TECHNOLOGY CORPORATION</t>
  </si>
  <si>
    <t>PT68864</t>
  </si>
  <si>
    <t>STRATAGEM SECURITY INC</t>
  </si>
  <si>
    <t>PT68865</t>
  </si>
  <si>
    <t>SUFFOLK LOCK &amp; SECURITY PROFESSIONALS INC</t>
  </si>
  <si>
    <t>PT68866</t>
  </si>
  <si>
    <t>SYRACUSE TIME &amp; ALARM CO INC</t>
  </si>
  <si>
    <t>PT68868</t>
  </si>
  <si>
    <t>TECHNICAL BUILDING SERVICES</t>
  </si>
  <si>
    <t>PT68869</t>
  </si>
  <si>
    <t>TECHNICAL SYSTEMS GROUP INC</t>
  </si>
  <si>
    <t>PT68870</t>
  </si>
  <si>
    <t>BETLEM SERVICE CORP</t>
  </si>
  <si>
    <t>PT68871</t>
  </si>
  <si>
    <t>TOMEX ELECTRONICS INC</t>
  </si>
  <si>
    <t>PT68872</t>
  </si>
  <si>
    <t>TRAFFIC SYSTEMS INC</t>
  </si>
  <si>
    <t>PT68873</t>
  </si>
  <si>
    <t>TRANE US INC</t>
  </si>
  <si>
    <t>PT68875</t>
  </si>
  <si>
    <t>TRITECH SECURITY SYSTEMS LLC</t>
  </si>
  <si>
    <t>PT68876</t>
  </si>
  <si>
    <t>TROJAN ENERGY SYSTEMS INC</t>
  </si>
  <si>
    <t>PT68883</t>
  </si>
  <si>
    <t>WASHINGTON COMPUTER SERVICES INC</t>
  </si>
  <si>
    <t>PT69004</t>
  </si>
  <si>
    <t>MAHONEY NOTIFY-PLUS INC</t>
  </si>
  <si>
    <t>PT69502</t>
  </si>
  <si>
    <t>ADVANTAGE TECH SOLUTIONS LLC</t>
  </si>
  <si>
    <t>PT69503</t>
  </si>
  <si>
    <t>COHEN TECHNOLOGY INC</t>
  </si>
  <si>
    <t>PT69504</t>
  </si>
  <si>
    <t>EYE ASSIST LLC</t>
  </si>
  <si>
    <t>PT69505</t>
  </si>
  <si>
    <t>MAXI AIDS INC</t>
  </si>
  <si>
    <t>PT69506</t>
  </si>
  <si>
    <t>PETER JAMES ANDOLINA</t>
  </si>
  <si>
    <t>PT69507</t>
  </si>
  <si>
    <t>SCANNING PENS INC</t>
  </si>
  <si>
    <t>PT69508</t>
  </si>
  <si>
    <t>VIS-ABILITY INC</t>
  </si>
  <si>
    <t>PT69525</t>
  </si>
  <si>
    <t>GREAT LAKES COMMUNICATIONS SALES INC</t>
  </si>
  <si>
    <t>PT69752</t>
  </si>
  <si>
    <t>U&amp;S SERVICES LLC</t>
  </si>
  <si>
    <t>PT70149</t>
  </si>
  <si>
    <t>OPEN SYSTEMS NORTHEAST INC</t>
  </si>
  <si>
    <t>1SPATIAL INC</t>
  </si>
  <si>
    <t>PM69686</t>
  </si>
  <si>
    <t>General Services, Office of</t>
  </si>
  <si>
    <t>Unified Court System - Office of Court Administration</t>
  </si>
  <si>
    <t>Attorney General, Office of the</t>
  </si>
  <si>
    <t>Children and Family Services, Office of</t>
  </si>
  <si>
    <t>Financial Services, Department of</t>
  </si>
  <si>
    <t>Human Rights, Division of</t>
  </si>
  <si>
    <t>State, Department of</t>
  </si>
  <si>
    <t>Addiction Services and Supports, Office of</t>
  </si>
  <si>
    <t>Mental Health, Office of</t>
  </si>
  <si>
    <t>Education Department, State</t>
  </si>
  <si>
    <t>People with Developmental Disabilities, Office For</t>
  </si>
  <si>
    <t>3DI INC</t>
  </si>
  <si>
    <t>PB156AA</t>
  </si>
  <si>
    <t>PM69687</t>
  </si>
  <si>
    <t>8X8 INC</t>
  </si>
  <si>
    <t>PM68467</t>
  </si>
  <si>
    <t>Military and Naval Affairs, Division of</t>
  </si>
  <si>
    <t>State Comptroller, Office of the</t>
  </si>
  <si>
    <t>Transportation, Department of</t>
  </si>
  <si>
    <t>Environmental Conservation,  Department of</t>
  </si>
  <si>
    <t>Corrections and Community Supervision, Department of</t>
  </si>
  <si>
    <t>PC70629</t>
  </si>
  <si>
    <t>A PLUS MOBILE SOLUTIONS INC</t>
  </si>
  <si>
    <t>PM69688</t>
  </si>
  <si>
    <t>Unified Court System - Appellate</t>
  </si>
  <si>
    <t>City University of New York</t>
  </si>
  <si>
    <t>Homeland Security and Emergency Services, Office of</t>
  </si>
  <si>
    <t>Justice Center for the Protection of People with Special Needs</t>
  </si>
  <si>
    <t>Unified Courts System - Courts of Original Jurisdiction</t>
  </si>
  <si>
    <t>A TO Z BOOKS LLC</t>
  </si>
  <si>
    <t>PC69884</t>
  </si>
  <si>
    <t>Health, Department of</t>
  </si>
  <si>
    <t>A2S INC</t>
  </si>
  <si>
    <t>PC70152</t>
  </si>
  <si>
    <t>AAA CARTING &amp; RUBBISH REMOVAL INC</t>
  </si>
  <si>
    <t>PS904AA</t>
  </si>
  <si>
    <t>AARCO PRODUCTS INC</t>
  </si>
  <si>
    <t>PC70360</t>
  </si>
  <si>
    <t>ABBYY USA SOFTWARE HOUSE INC</t>
  </si>
  <si>
    <t>PM69824</t>
  </si>
  <si>
    <t>ABDO PUBLISHING COMPANY</t>
  </si>
  <si>
    <t>PC69885</t>
  </si>
  <si>
    <t>Parks, Recreation and Historic Preservation, Office of</t>
  </si>
  <si>
    <t>Housing and Community Renewal, Division of</t>
  </si>
  <si>
    <t>PB050AA</t>
  </si>
  <si>
    <t>PS70449</t>
  </si>
  <si>
    <t>Motor Vehicles, Department of</t>
  </si>
  <si>
    <t>Information Technology Services, Office of</t>
  </si>
  <si>
    <t>ACRO SERVICE CORPORATION</t>
  </si>
  <si>
    <t>PB076AA</t>
  </si>
  <si>
    <t>ACTION CARTING ENVIROMENTAL SVC INC</t>
  </si>
  <si>
    <t>PS905AA</t>
  </si>
  <si>
    <t>PM69689</t>
  </si>
  <si>
    <t>Higher Education Services Corporation</t>
  </si>
  <si>
    <t>ADIRONDACK NATURAL RESOURCES LLC</t>
  </si>
  <si>
    <t>PC69332</t>
  </si>
  <si>
    <t>ADL TRANSCRIPTION SERVICES INC</t>
  </si>
  <si>
    <t>PS69602</t>
  </si>
  <si>
    <t>Agriculture and Markets, Department of</t>
  </si>
  <si>
    <t>Judical Conduct</t>
  </si>
  <si>
    <t>Legislature - Assembly</t>
  </si>
  <si>
    <t>Temporary and Disability Assistance, Office of</t>
  </si>
  <si>
    <t>State Police, Division of</t>
  </si>
  <si>
    <t>ADVIZEX TECHNOLOGIES LLC</t>
  </si>
  <si>
    <t>PB051AA</t>
  </si>
  <si>
    <t>AEON NEXUS CORPORATION</t>
  </si>
  <si>
    <t>PB052AA</t>
  </si>
  <si>
    <t>AES DISTRIBUTED ENERGY INC</t>
  </si>
  <si>
    <t>PC68957</t>
  </si>
  <si>
    <t>AFC INDUSTRIES INC</t>
  </si>
  <si>
    <t>PC70153</t>
  </si>
  <si>
    <t>Labor, Department of</t>
  </si>
  <si>
    <t>Inspector General, Office of the State</t>
  </si>
  <si>
    <t>ALAMO GROUP USA INC</t>
  </si>
  <si>
    <t>PC70528</t>
  </si>
  <si>
    <t>Medicaid Inspector General, Office of</t>
  </si>
  <si>
    <t>Public Service, Department of</t>
  </si>
  <si>
    <t>New York State Gaming Commission</t>
  </si>
  <si>
    <t>Alcoholic Beverage Control, Division of</t>
  </si>
  <si>
    <t>ALCOHOL COUNTERMEASURE SYSTEMS INC</t>
  </si>
  <si>
    <t>PC68682</t>
  </si>
  <si>
    <t>PC69531</t>
  </si>
  <si>
    <t>PC70617</t>
  </si>
  <si>
    <t>ALL TRAFFIC SOLUTIONS INC</t>
  </si>
  <si>
    <t>PC70505</t>
  </si>
  <si>
    <t>PC70618</t>
  </si>
  <si>
    <t>ALLIED PLASTICS CO INC</t>
  </si>
  <si>
    <t>PC70156</t>
  </si>
  <si>
    <t>Veterans' Affairs, Division of</t>
  </si>
  <si>
    <t>ALTOR SAFETY LLC</t>
  </si>
  <si>
    <t>PC69438</t>
  </si>
  <si>
    <t>Taxation and Finance, Department of</t>
  </si>
  <si>
    <t>AMERICAN AIRLINES</t>
  </si>
  <si>
    <t>PS69510</t>
  </si>
  <si>
    <t>Commission on Ethics and Lobbying in Government</t>
  </si>
  <si>
    <t>AMERICAN MESSAGING SERVICES LLC</t>
  </si>
  <si>
    <t>PS68688</t>
  </si>
  <si>
    <t>AMERICAN PRISON DATA SYSTEMS PBC</t>
  </si>
  <si>
    <t>PM69694</t>
  </si>
  <si>
    <t>AMERICAN READING COMPANY</t>
  </si>
  <si>
    <t>PC69888</t>
  </si>
  <si>
    <t>AMERICAN TEXTILE SYSTEMS</t>
  </si>
  <si>
    <t>PC69439</t>
  </si>
  <si>
    <t>AMPION INC AMPION COMMUNITY ENGERGY INC</t>
  </si>
  <si>
    <t>PC68958</t>
  </si>
  <si>
    <t>AMTAB MANUFACTURING CORPORATION</t>
  </si>
  <si>
    <t>PC70161</t>
  </si>
  <si>
    <t>PC70337</t>
  </si>
  <si>
    <t>APPALACHIAN UNIVERSITY SYSTEMS INC</t>
  </si>
  <si>
    <t>PC70162</t>
  </si>
  <si>
    <t>PC70500</t>
  </si>
  <si>
    <t>APPLIED GEOGRAPHICS INC</t>
  </si>
  <si>
    <t>PB001AA</t>
  </si>
  <si>
    <t>APPLIED TACTICAL TECHNOLOGIES INC</t>
  </si>
  <si>
    <t>PC68730</t>
  </si>
  <si>
    <t>PC69423</t>
  </si>
  <si>
    <t>ARAMSCO INC</t>
  </si>
  <si>
    <t>PC69010</t>
  </si>
  <si>
    <t>ARCONAS CORPORATION</t>
  </si>
  <si>
    <t>PC70164</t>
  </si>
  <si>
    <t>ARMEDIA LLC</t>
  </si>
  <si>
    <t>PM69695</t>
  </si>
  <si>
    <t>ARMSTRONG PUMPS INCORPORATED</t>
  </si>
  <si>
    <t>PT68759</t>
  </si>
  <si>
    <t>Legislature - Senate</t>
  </si>
  <si>
    <t>ARTCO-BELL CORPORATION</t>
  </si>
  <si>
    <t>PC70165</t>
  </si>
  <si>
    <t>ARTECH INFORMATION SYSTEMS LLC</t>
  </si>
  <si>
    <t>PB053AA</t>
  </si>
  <si>
    <t>PC70619</t>
  </si>
  <si>
    <t>Civil Service, Department of</t>
  </si>
  <si>
    <t>State University Construction Fund</t>
  </si>
  <si>
    <t>AT NEW YORK CITY LLC</t>
  </si>
  <si>
    <t>PC69857</t>
  </si>
  <si>
    <t>Unified Court System - Court of Appeals</t>
  </si>
  <si>
    <t>Criminal Justice Services, Division of</t>
  </si>
  <si>
    <t>ATRIA CONSULTING LLC</t>
  </si>
  <si>
    <t>PB054AA</t>
  </si>
  <si>
    <t>AUDIO ENHANCEMENT INC</t>
  </si>
  <si>
    <t>PM69697</t>
  </si>
  <si>
    <t>AUTOMON LLC</t>
  </si>
  <si>
    <t>PM67988</t>
  </si>
  <si>
    <t>Victim Services, Office of</t>
  </si>
  <si>
    <t>Correctional Services, Department of (Corcraft)</t>
  </si>
  <si>
    <t>Hudson River Valley Greenway Communities Council</t>
  </si>
  <si>
    <t>AUTRONIC PLASTICS INC CLEAR-VU LIGHTING</t>
  </si>
  <si>
    <t>PC69441</t>
  </si>
  <si>
    <t>AVIAT US INC</t>
  </si>
  <si>
    <t>PM68126</t>
  </si>
  <si>
    <t>BAKER &amp; TAYLOR LLC</t>
  </si>
  <si>
    <t>PC69889</t>
  </si>
  <si>
    <t>PC70620</t>
  </si>
  <si>
    <t>PC70621</t>
  </si>
  <si>
    <t>BATES TROY INC</t>
  </si>
  <si>
    <t>PS68678</t>
  </si>
  <si>
    <t>BEDFORD FREEMAN &amp; WORTH PUBLISHING GROUP LLC</t>
  </si>
  <si>
    <t>PC69892</t>
  </si>
  <si>
    <t>BELLWETHER MEDIA INC</t>
  </si>
  <si>
    <t>PC69893</t>
  </si>
  <si>
    <t>BENCHMARK EDUCATION COMPANY LLC</t>
  </si>
  <si>
    <t>PC70054</t>
  </si>
  <si>
    <t>BERRY DUNN MCNEIL AND PARKER LLC</t>
  </si>
  <si>
    <t>PS70450</t>
  </si>
  <si>
    <t>BESTWEB CORPORATION</t>
  </si>
  <si>
    <t>PS68690</t>
  </si>
  <si>
    <t>BK TECHNOLOGIES INC</t>
  </si>
  <si>
    <t>PT68711</t>
  </si>
  <si>
    <t>PC70622</t>
  </si>
  <si>
    <t>BLACKBOARD INC</t>
  </si>
  <si>
    <t>PM69700</t>
  </si>
  <si>
    <t>BLUEROCK ENERGY SOLAR INC</t>
  </si>
  <si>
    <t>PC68959</t>
  </si>
  <si>
    <t>BLUUM USA INC</t>
  </si>
  <si>
    <t>PM70108</t>
  </si>
  <si>
    <t>BORU HOLDINGS LLC</t>
  </si>
  <si>
    <t>PC69335</t>
  </si>
  <si>
    <t>PC69532</t>
  </si>
  <si>
    <t>BOUND TO STAY BOUND BOOKS INC</t>
  </si>
  <si>
    <t>PC69894</t>
  </si>
  <si>
    <t>BRISCOE PROTECTIVE LLC</t>
  </si>
  <si>
    <t>PT68762</t>
  </si>
  <si>
    <t>PC70623</t>
  </si>
  <si>
    <t>PC70624</t>
  </si>
  <si>
    <t>BUDDI US LLC</t>
  </si>
  <si>
    <t>PC70432</t>
  </si>
  <si>
    <t>BURR TRUCK &amp; TRAILER SALES INC</t>
  </si>
  <si>
    <t>PC70596</t>
  </si>
  <si>
    <t>BUSINESS LOGIC INCORPORATED</t>
  </si>
  <si>
    <t>PB003AA</t>
  </si>
  <si>
    <t>BUZZ CHEW CHEVROLET-CADILLAC INC</t>
  </si>
  <si>
    <t>PC68987</t>
  </si>
  <si>
    <t>C AND C ROCK LLC</t>
  </si>
  <si>
    <t>PC69970</t>
  </si>
  <si>
    <t>C P WARD INC</t>
  </si>
  <si>
    <t>PS69102</t>
  </si>
  <si>
    <t>C&amp;C JANITORIAL SUPPLIES INC</t>
  </si>
  <si>
    <t>PC69590</t>
  </si>
  <si>
    <t>CABOT COACH BUILDERS INC</t>
  </si>
  <si>
    <t>PC70441</t>
  </si>
  <si>
    <t>PC70625</t>
  </si>
  <si>
    <t>PC70626</t>
  </si>
  <si>
    <t>CANON MEDICAL SYSTEMS USA INC</t>
  </si>
  <si>
    <t>PC67957</t>
  </si>
  <si>
    <t>Aging, State Office for the</t>
  </si>
  <si>
    <t>CAPSTONE STRATEGY GROUP LLC</t>
  </si>
  <si>
    <t>PB142AA</t>
  </si>
  <si>
    <t>PC69817</t>
  </si>
  <si>
    <t>PC70475</t>
  </si>
  <si>
    <t>CARTEGRAPH SYSTEMS LLC</t>
  </si>
  <si>
    <t>PM69703</t>
  </si>
  <si>
    <t>CASCADE SCHOOL SUPPLIES INC</t>
  </si>
  <si>
    <t>PC70362</t>
  </si>
  <si>
    <t>CAVENDISH SQUARE PUBLISHING LLC</t>
  </si>
  <si>
    <t>PC69896</t>
  </si>
  <si>
    <t>CBM LLC</t>
  </si>
  <si>
    <t>PC69897</t>
  </si>
  <si>
    <t>CBT SUPPLY INC</t>
  </si>
  <si>
    <t>PC70176</t>
  </si>
  <si>
    <t>CCGI HOLDINGS</t>
  </si>
  <si>
    <t>PC70330</t>
  </si>
  <si>
    <t>Legislative Bill Drafting Commission</t>
  </si>
  <si>
    <t>CENTRAL HOME SYSTEMS INC</t>
  </si>
  <si>
    <t>PT68768</t>
  </si>
  <si>
    <t>CENTRAL PROGRAMS INC</t>
  </si>
  <si>
    <t>PC69899</t>
  </si>
  <si>
    <t>CENTRIPETAL NETWORKS INC</t>
  </si>
  <si>
    <t>PM68119</t>
  </si>
  <si>
    <t>CERNER STATE &amp; LOCAL GOVERNMENT SERVICES INC</t>
  </si>
  <si>
    <t>PM69704</t>
  </si>
  <si>
    <t>CERTIFIED MULTI-MEDIA SOLUTIONS</t>
  </si>
  <si>
    <t>PT68769</t>
  </si>
  <si>
    <t>PC69129</t>
  </si>
  <si>
    <t>PM68023</t>
  </si>
  <si>
    <t>CHAINALYSIS INC</t>
  </si>
  <si>
    <t>PM69705</t>
  </si>
  <si>
    <t>CHAMPION ALARM SYSTEMS LTD</t>
  </si>
  <si>
    <t>PT68770</t>
  </si>
  <si>
    <t>CHARLES J BECKER &amp; BROS INC</t>
  </si>
  <si>
    <t>PC70363</t>
  </si>
  <si>
    <t>PC70627</t>
  </si>
  <si>
    <t>CHERRYROAD TECHNOLOGIES INC</t>
  </si>
  <si>
    <t>PB057AA</t>
  </si>
  <si>
    <t>PM69706</t>
  </si>
  <si>
    <t>CHILDRENS PLUS INC</t>
  </si>
  <si>
    <t>PC69905</t>
  </si>
  <si>
    <t>Budget, Division of the</t>
  </si>
  <si>
    <t>Employee Relations, Office of</t>
  </si>
  <si>
    <t>CITY ASPHALT LLC</t>
  </si>
  <si>
    <t>PC69974</t>
  </si>
  <si>
    <t>PC68928</t>
  </si>
  <si>
    <t>PC70529</t>
  </si>
  <si>
    <t>CLEAR BALLOT GROUP INC</t>
  </si>
  <si>
    <t>PC69384</t>
  </si>
  <si>
    <t>CNF SERVICES INC</t>
  </si>
  <si>
    <t>PC68929</t>
  </si>
  <si>
    <t>PC70592</t>
  </si>
  <si>
    <t>COBBLESTONE SYSTEMS CORP</t>
  </si>
  <si>
    <t>PM69708</t>
  </si>
  <si>
    <t>PC70628</t>
  </si>
  <si>
    <t>COGENT TECHNOLOGIES INC</t>
  </si>
  <si>
    <t>PB004AA</t>
  </si>
  <si>
    <t>COGNOSANTE LLC</t>
  </si>
  <si>
    <t>PB117AA</t>
  </si>
  <si>
    <t>COLD MIX MANUFACTURING CORP</t>
  </si>
  <si>
    <t>PC69977</t>
  </si>
  <si>
    <t>COLUMBIA MANUFACTURING INC</t>
  </si>
  <si>
    <t>PC70177</t>
  </si>
  <si>
    <t>COLUMN TECHNOLOGIES INC</t>
  </si>
  <si>
    <t>PB174AA</t>
  </si>
  <si>
    <t>COMMONWEALTH SUPPLY LLC</t>
  </si>
  <si>
    <t>PC69591</t>
  </si>
  <si>
    <t>PC70365</t>
  </si>
  <si>
    <t>COMPUTER AID INC</t>
  </si>
  <si>
    <t>PB134AA</t>
  </si>
  <si>
    <t>COMPUTER COMFORTS INC</t>
  </si>
  <si>
    <t>PC70180</t>
  </si>
  <si>
    <t>COMPUTER LOGIC GROUP INC</t>
  </si>
  <si>
    <t>PB081AA</t>
  </si>
  <si>
    <t>CONTINENTAL LIFT TRUCK INC</t>
  </si>
  <si>
    <t>PS69103</t>
  </si>
  <si>
    <t>CONTROLLED WASTE SYSTEMS INC</t>
  </si>
  <si>
    <t>PS906AA</t>
  </si>
  <si>
    <t>PB179AA</t>
  </si>
  <si>
    <t>COOLSOFT LLC</t>
  </si>
  <si>
    <t>PB168AA</t>
  </si>
  <si>
    <t>CORILAM FABRICATING CO</t>
  </si>
  <si>
    <t>PC70181</t>
  </si>
  <si>
    <t>COTTON COMMERCIAL USA INC</t>
  </si>
  <si>
    <t>PS70099</t>
  </si>
  <si>
    <t>COUGHLAN COMPANIES LLC</t>
  </si>
  <si>
    <t>PC69921</t>
  </si>
  <si>
    <t>PC70630</t>
  </si>
  <si>
    <t>PM69712</t>
  </si>
  <si>
    <t>CSG GOVERNMENT SOLUTIONS INC</t>
  </si>
  <si>
    <t>PB007AA</t>
  </si>
  <si>
    <t>CTG INC</t>
  </si>
  <si>
    <t>PB083AA</t>
  </si>
  <si>
    <t>CUMMINS-WAGNER-SIEWERT LLC</t>
  </si>
  <si>
    <t>PC70631</t>
  </si>
  <si>
    <t>CUSTOM COMPUTER SPECIALISTS LLC</t>
  </si>
  <si>
    <t>PT68780</t>
  </si>
  <si>
    <t>CUSTOM EDUCATIONAL FURNISHINGS LLC</t>
  </si>
  <si>
    <t>PC70182</t>
  </si>
  <si>
    <t>CYNCON EQUIPMENT INCORPORATED</t>
  </si>
  <si>
    <t>PC68930</t>
  </si>
  <si>
    <t>DA-LEE GROUP INC CALCIUM CHLORIDE SALES</t>
  </si>
  <si>
    <t>PC69818</t>
  </si>
  <si>
    <t>PC70476</t>
  </si>
  <si>
    <t>PC70632</t>
  </si>
  <si>
    <t>Tax Appeals, Division of</t>
  </si>
  <si>
    <t>DAWN E BARNES</t>
  </si>
  <si>
    <t>DCI INC</t>
  </si>
  <si>
    <t>PC70186</t>
  </si>
  <si>
    <t>DCO MOTORS EAGLE C LLC</t>
  </si>
  <si>
    <t>PC69876</t>
  </si>
  <si>
    <t>DELANEY EDUCATIONAL ENTERPRISES INC</t>
  </si>
  <si>
    <t>PC69911</t>
  </si>
  <si>
    <t>Executive Office of Lieutenant Governor</t>
  </si>
  <si>
    <t>Public Employment Relations Board</t>
  </si>
  <si>
    <t>DELOITTE CONSULTING LLP</t>
  </si>
  <si>
    <t>PB085AA</t>
  </si>
  <si>
    <t>PS70452</t>
  </si>
  <si>
    <t>DELTA AIR LINES</t>
  </si>
  <si>
    <t>PS69511</t>
  </si>
  <si>
    <t>DEPAULA FORD LLC</t>
  </si>
  <si>
    <t>PC69145</t>
  </si>
  <si>
    <t>DESIGN VIDEO SECURITY SYSTEMS CORPORATION</t>
  </si>
  <si>
    <t>PT68784</t>
  </si>
  <si>
    <t>DLT SOLUTIONS LLC</t>
  </si>
  <si>
    <t>PB011AA</t>
  </si>
  <si>
    <t>DOCUMENTATION STRATEGIES INC</t>
  </si>
  <si>
    <t>PB012AA</t>
  </si>
  <si>
    <t>PC70633</t>
  </si>
  <si>
    <t>DOMINION VOTING SYSTEMS CORPORATION</t>
  </si>
  <si>
    <t>PC69385</t>
  </si>
  <si>
    <t>DONATO MARANGI INC</t>
  </si>
  <si>
    <t>PS908AA</t>
  </si>
  <si>
    <t>PB013AA</t>
  </si>
  <si>
    <t>DOUGLAS DYNAMICS LLC</t>
  </si>
  <si>
    <t>PC70530</t>
  </si>
  <si>
    <t>DRAGONEYE TECHNOLOGY LLC</t>
  </si>
  <si>
    <t>PC68530</t>
  </si>
  <si>
    <t>PC70501</t>
  </si>
  <si>
    <t>DUNLAP BENNETT &amp; LUDWIG PLLC</t>
  </si>
  <si>
    <t>PS70481</t>
  </si>
  <si>
    <t>E TETZ &amp; SONS LLC</t>
  </si>
  <si>
    <t>PC69348</t>
  </si>
  <si>
    <t>EAGLE HARBOR SAND &amp; GRAVEL INC</t>
  </si>
  <si>
    <t>PC69349</t>
  </si>
  <si>
    <t>EAGLE HILL CONSULTING LLC</t>
  </si>
  <si>
    <t>PS70453</t>
  </si>
  <si>
    <t>EARLYCHILDHOOD LLC</t>
  </si>
  <si>
    <t>PC70367</t>
  </si>
  <si>
    <t>EASIBUY  LLC</t>
  </si>
  <si>
    <t>PS67839</t>
  </si>
  <si>
    <t>PC70634</t>
  </si>
  <si>
    <t>EAST SYRACUSE SALES CO INC</t>
  </si>
  <si>
    <t>PC69236</t>
  </si>
  <si>
    <t>EBRIDGE BUSINESS SOLUTIONS LLC</t>
  </si>
  <si>
    <t>PS67840</t>
  </si>
  <si>
    <t>ECCENTEX CORPORATION</t>
  </si>
  <si>
    <t>PM68136</t>
  </si>
  <si>
    <t>ECOLOGIC INDUSTRIES LLC</t>
  </si>
  <si>
    <t>PC70191</t>
  </si>
  <si>
    <t>ECOMPLY SOLUTIONS LLC</t>
  </si>
  <si>
    <t>PM69717</t>
  </si>
  <si>
    <t>EIA DATACOM INC</t>
  </si>
  <si>
    <t>PT68792</t>
  </si>
  <si>
    <t>EJ2 COMMUNICATIONS INC</t>
  </si>
  <si>
    <t>PM69718</t>
  </si>
  <si>
    <t>ELEVATED TECHNOLOGIES INC.</t>
  </si>
  <si>
    <t>PS70071</t>
  </si>
  <si>
    <t>PC70635</t>
  </si>
  <si>
    <t>EMERGENT LLC</t>
  </si>
  <si>
    <t>PB157AA</t>
  </si>
  <si>
    <t>EMPIRE BUS SALES LLC</t>
  </si>
  <si>
    <t>PC68933</t>
  </si>
  <si>
    <t>EMPIRE EQUIPMENT SALES OF LI INC</t>
  </si>
  <si>
    <t>PC70326</t>
  </si>
  <si>
    <t>EMSYSTEMS LLC</t>
  </si>
  <si>
    <t>PM70082</t>
  </si>
  <si>
    <t>ENFORMION LLC</t>
  </si>
  <si>
    <t>PC70055</t>
  </si>
  <si>
    <t>ENTERPRISE SERVICES LLC</t>
  </si>
  <si>
    <t>PB021AA</t>
  </si>
  <si>
    <t>ENVIRONAMICS INC</t>
  </si>
  <si>
    <t>PC70194</t>
  </si>
  <si>
    <t>PB014AA</t>
  </si>
  <si>
    <t>ERNST &amp; YOUNG LLP</t>
  </si>
  <si>
    <t>PB175AA</t>
  </si>
  <si>
    <t>ERP ANALYSTS INC</t>
  </si>
  <si>
    <t>PB143AA</t>
  </si>
  <si>
    <t>EVEREST TRADING CORP</t>
  </si>
  <si>
    <t>PC70369</t>
  </si>
  <si>
    <t>PB089AA</t>
  </si>
  <si>
    <t>FACTORY DIRECT BUS SALES INC</t>
  </si>
  <si>
    <t>PC69858</t>
  </si>
  <si>
    <t>PC70308</t>
  </si>
  <si>
    <t>FELLING TRAILERS INC</t>
  </si>
  <si>
    <t>PC70388</t>
  </si>
  <si>
    <t>FELLOWES INC</t>
  </si>
  <si>
    <t>PC70198</t>
  </si>
  <si>
    <t>PC70593</t>
  </si>
  <si>
    <t>FIBRECRETE PRESERVATION TECHNOLOGIES INC DBA FPT INFRASTRUCTURE INC</t>
  </si>
  <si>
    <t>PC70342</t>
  </si>
  <si>
    <t>FILCO CARTING CORP</t>
  </si>
  <si>
    <t>PS909AA</t>
  </si>
  <si>
    <t>FILO CLEANTECH INC</t>
  </si>
  <si>
    <t>PC69594</t>
  </si>
  <si>
    <t>FIREMATIC SUPPLY CO INC</t>
  </si>
  <si>
    <t>PC70389</t>
  </si>
  <si>
    <t>FIRST DATA GOVERNMENT SOLUTIONS LP</t>
  </si>
  <si>
    <t>PB115AA</t>
  </si>
  <si>
    <t>FIRST DATA MERCHANT SERVICES LLC</t>
  </si>
  <si>
    <t>PS68915</t>
  </si>
  <si>
    <t>FIRST PRIORITY EMERGENCY VEHICLES, INC.</t>
  </si>
  <si>
    <t>PC70079</t>
  </si>
  <si>
    <t>FLEXRN INC</t>
  </si>
  <si>
    <t>PS69625</t>
  </si>
  <si>
    <t>FLO SERVICES USA INC</t>
  </si>
  <si>
    <t>PC70333</t>
  </si>
  <si>
    <t>FOLIOT FURNITURE PACIFIC INCORPORATED</t>
  </si>
  <si>
    <t>PC70238</t>
  </si>
  <si>
    <t>FOLLETT SOFTWARE LLC</t>
  </si>
  <si>
    <t>PC69915</t>
  </si>
  <si>
    <t>FOMCORE LLC</t>
  </si>
  <si>
    <t>PC70200</t>
  </si>
  <si>
    <t>FOREFRONT POWER LLC</t>
  </si>
  <si>
    <t>PC68960</t>
  </si>
  <si>
    <t>FORRESTER RESEARCH INCORPORATED</t>
  </si>
  <si>
    <t>PS70436</t>
  </si>
  <si>
    <t>FORT ORANGE PRESS INC</t>
  </si>
  <si>
    <t>PC69872</t>
  </si>
  <si>
    <t>FUJIFILM HEALTHCARE AMERICAS CORPORATION</t>
  </si>
  <si>
    <t>PC69589</t>
  </si>
  <si>
    <t>FUN AND FUNCTION</t>
  </si>
  <si>
    <t>PC70370</t>
  </si>
  <si>
    <t>GAINWELL TECHNOLOGIES LLC</t>
  </si>
  <si>
    <t>PM69869</t>
  </si>
  <si>
    <t>GARETH STEVENS PUBLISHING LLLP</t>
  </si>
  <si>
    <t>PC69916</t>
  </si>
  <si>
    <t>GARNER ENVIRONMENTAL SERVICES</t>
  </si>
  <si>
    <t>PS70100</t>
  </si>
  <si>
    <t>GARRETT OPERATING COMPANY LLC</t>
  </si>
  <si>
    <t>PC69918</t>
  </si>
  <si>
    <t>PS70454</t>
  </si>
  <si>
    <t>GEMBA SECURITY SOLUTIONS LLC</t>
  </si>
  <si>
    <t>PT69263</t>
  </si>
  <si>
    <t>PB060AA</t>
  </si>
  <si>
    <t>GEOGRAPHIC INFORMATION SERVICES INC</t>
  </si>
  <si>
    <t>PB091AA</t>
  </si>
  <si>
    <t>GEOTAB USA INC</t>
  </si>
  <si>
    <t>PM69721</t>
  </si>
  <si>
    <t>PC70636</t>
  </si>
  <si>
    <t>PC69820</t>
  </si>
  <si>
    <t>PC70343</t>
  </si>
  <si>
    <t>GOVERNMENTJOBS COM INC NEOGOV</t>
  </si>
  <si>
    <t>PM69842</t>
  </si>
  <si>
    <t>GRAMCO SCHOOL SUPPLIES INC</t>
  </si>
  <si>
    <t>PC70371</t>
  </si>
  <si>
    <t>GRANITE TELECOMMUNICATIONS</t>
  </si>
  <si>
    <t>PS68698</t>
  </si>
  <si>
    <t>GREENMAN-PEDERSEN INC</t>
  </si>
  <si>
    <t>PB113AA</t>
  </si>
  <si>
    <t>GREENWOOD PUBLISHING GROUP LLC</t>
  </si>
  <si>
    <t>PC69959</t>
  </si>
  <si>
    <t>GUIDEHOUSE INC</t>
  </si>
  <si>
    <t>PB185AA</t>
  </si>
  <si>
    <t>GUIDESOFT INC DBA KNOWLEDGE SERVICES</t>
  </si>
  <si>
    <t>PS69630</t>
  </si>
  <si>
    <t>HANSON GRANT LLC</t>
  </si>
  <si>
    <t>PC70372</t>
  </si>
  <si>
    <t>HART INTERCIVIC INC</t>
  </si>
  <si>
    <t>PC70143</t>
  </si>
  <si>
    <t>HARTER SECREST &amp; EMERY LLP</t>
  </si>
  <si>
    <t>PS70482</t>
  </si>
  <si>
    <t>HARTFORD TRUCK EQUIPMENT INC</t>
  </si>
  <si>
    <t>PC70675</t>
  </si>
  <si>
    <t>HASKELL OFFICE LLC</t>
  </si>
  <si>
    <t>PC70206</t>
  </si>
  <si>
    <t>HEALEY BROTHERS FORD LLC</t>
  </si>
  <si>
    <t>PC69421</t>
  </si>
  <si>
    <t>PC70637</t>
  </si>
  <si>
    <t>PC68940</t>
  </si>
  <si>
    <t>PC70531</t>
  </si>
  <si>
    <t>HERTZ FURNITURE SYSTEMS LLC</t>
  </si>
  <si>
    <t>PC70208</t>
  </si>
  <si>
    <t>HERTZBERG-NEW METHOD INC</t>
  </si>
  <si>
    <t>PC69922</t>
  </si>
  <si>
    <t>PC70638</t>
  </si>
  <si>
    <t>HK TRUCK SERVICES INC</t>
  </si>
  <si>
    <t>PC69221</t>
  </si>
  <si>
    <t>PC69859</t>
  </si>
  <si>
    <t>HLF FURNITURE INC</t>
  </si>
  <si>
    <t>PC70211</t>
  </si>
  <si>
    <t>HLN CONSULTING LLC</t>
  </si>
  <si>
    <t>PB020AA</t>
  </si>
  <si>
    <t>PC70639</t>
  </si>
  <si>
    <t>HOLOGIC SALES AND SERVICE LLC</t>
  </si>
  <si>
    <t>PC69849</t>
  </si>
  <si>
    <t>HUGHES NETWORK SYSTEMS LLC</t>
  </si>
  <si>
    <t>PS68699</t>
  </si>
  <si>
    <t>HUTTIG INC</t>
  </si>
  <si>
    <t>PC70329</t>
  </si>
  <si>
    <t>IB SOURCE</t>
  </si>
  <si>
    <t>PC69923</t>
  </si>
  <si>
    <t>IDME INC</t>
  </si>
  <si>
    <t>PM69866</t>
  </si>
  <si>
    <t>IKNOW LLC</t>
  </si>
  <si>
    <t>PB149AA</t>
  </si>
  <si>
    <t>PB092AA</t>
  </si>
  <si>
    <t>INFINIDAT INC</t>
  </si>
  <si>
    <t>PM69722</t>
  </si>
  <si>
    <t>INFOPEOPLE CORPORATION</t>
  </si>
  <si>
    <t>PB135AA</t>
  </si>
  <si>
    <t>INFOR PUBLIC SECTOR INC</t>
  </si>
  <si>
    <t>PB061AA</t>
  </si>
  <si>
    <t>INFORMATION BUILDERS INC</t>
  </si>
  <si>
    <t>PB093AA</t>
  </si>
  <si>
    <t>INFORMATION METHODS INC</t>
  </si>
  <si>
    <t>PB094AA</t>
  </si>
  <si>
    <t>INFORMATION RESOURCE GROUP INC</t>
  </si>
  <si>
    <t>PB114AA</t>
  </si>
  <si>
    <t>INGRAM LIBRARY SERVICES LLC</t>
  </si>
  <si>
    <t>PC69925</t>
  </si>
  <si>
    <t>INNOSOUL INC</t>
  </si>
  <si>
    <t>PB024AA</t>
  </si>
  <si>
    <t>INNOZA TECH LLC</t>
  </si>
  <si>
    <t>PS69639</t>
  </si>
  <si>
    <t>INSIGNIA SOFTWARE CORPORATION</t>
  </si>
  <si>
    <t>PC69926</t>
  </si>
  <si>
    <t>INTEGRIS PERFORMANCE ADVISORS</t>
  </si>
  <si>
    <t>PS70455</t>
  </si>
  <si>
    <t>INTERIOR CONCEPTS CORPORATION</t>
  </si>
  <si>
    <t>PC70216</t>
  </si>
  <si>
    <t>INTERIOR RESOURCES USA LLC</t>
  </si>
  <si>
    <t>PC70217</t>
  </si>
  <si>
    <t>INTERNATIONAL CONSULTING ACQUISITION CORP</t>
  </si>
  <si>
    <t>PS70438</t>
  </si>
  <si>
    <t>INTERNATIONAL LANGUAGE SERVICES INC</t>
  </si>
  <si>
    <t>PS69774</t>
  </si>
  <si>
    <t>INTERNATIONAL PROJECTS CONSULTANCY SVCS INC</t>
  </si>
  <si>
    <t>PB025AA</t>
  </si>
  <si>
    <t>INTERVID INC</t>
  </si>
  <si>
    <t>PT68812</t>
  </si>
  <si>
    <t>INTUEOR CONSULTING INC</t>
  </si>
  <si>
    <t>PB026AA</t>
  </si>
  <si>
    <t>IOS ACQUISITIONS LLC</t>
  </si>
  <si>
    <t>PS69641</t>
  </si>
  <si>
    <t>IQ INFOTEK INC</t>
  </si>
  <si>
    <t>PB027AA</t>
  </si>
  <si>
    <t>IRON MOUNTAIN INFORMATION MANAGEMENT SERVICES INC</t>
  </si>
  <si>
    <t>PM69841</t>
  </si>
  <si>
    <t>ISLAND ELEVATOR INSPECTION INC</t>
  </si>
  <si>
    <t>PS70072</t>
  </si>
  <si>
    <t>ISLAND SCHOOL &amp; ART SUPPLY INC</t>
  </si>
  <si>
    <t>PC70373</t>
  </si>
  <si>
    <t>ISS ACTION INC</t>
  </si>
  <si>
    <t>PS68263</t>
  </si>
  <si>
    <t>ITCON SERVICES LLC</t>
  </si>
  <si>
    <t>PB159AA</t>
  </si>
  <si>
    <t>ITG LARSON INC</t>
  </si>
  <si>
    <t>PT68814</t>
  </si>
  <si>
    <t>J A LARUE INC</t>
  </si>
  <si>
    <t>PC68962</t>
  </si>
  <si>
    <t>J P BUS &amp; TRUCK REPAIR LTD</t>
  </si>
  <si>
    <t>PC69860</t>
  </si>
  <si>
    <t>PC70309</t>
  </si>
  <si>
    <t>PC70641</t>
  </si>
  <si>
    <t>JE SHEEHAN CONTRACTING CORP</t>
  </si>
  <si>
    <t>PC69992</t>
  </si>
  <si>
    <t>PC70640</t>
  </si>
  <si>
    <t>JJLG MOTORS INC CROTON AUTO PARK</t>
  </si>
  <si>
    <t>PC69847</t>
  </si>
  <si>
    <t>JOCAR ASPHALT LLC RASON MATERIALS</t>
  </si>
  <si>
    <t>PC69993</t>
  </si>
  <si>
    <t>PC70642</t>
  </si>
  <si>
    <t>PC69356</t>
  </si>
  <si>
    <t>PC70643</t>
  </si>
  <si>
    <t>JONTI-CRAFT INC</t>
  </si>
  <si>
    <t>PC70222</t>
  </si>
  <si>
    <t>JR LANGUAGE TRANSLATION SERVICES INC</t>
  </si>
  <si>
    <t>PS69776</t>
  </si>
  <si>
    <t>JULIEANN SHOVE INC</t>
  </si>
  <si>
    <t>PC69538</t>
  </si>
  <si>
    <t>PC70345</t>
  </si>
  <si>
    <t>KAPLAN EARLY LEARNING CO</t>
  </si>
  <si>
    <t>PC70223</t>
  </si>
  <si>
    <t>PC70374</t>
  </si>
  <si>
    <t>KENNETH A SCHULTZ</t>
  </si>
  <si>
    <t>PC68943</t>
  </si>
  <si>
    <t>KFI FURNITURE LLC</t>
  </si>
  <si>
    <t>PC70225</t>
  </si>
  <si>
    <t>KINGS PARK MATERIALS LLC</t>
  </si>
  <si>
    <t>PC69995</t>
  </si>
  <si>
    <t>PC70644</t>
  </si>
  <si>
    <t>KINNEY MANAGEMENT SERVICES LLC</t>
  </si>
  <si>
    <t>PM68108</t>
  </si>
  <si>
    <t>KNOW INK LLC</t>
  </si>
  <si>
    <t>PS68741</t>
  </si>
  <si>
    <t>KOVA CORP</t>
  </si>
  <si>
    <t>PM68128</t>
  </si>
  <si>
    <t>KURTZ BROS</t>
  </si>
  <si>
    <t>PC70375</t>
  </si>
  <si>
    <t>KYNDRYL INC</t>
  </si>
  <si>
    <t>PM69798</t>
  </si>
  <si>
    <t>PC69930</t>
  </si>
  <si>
    <t>PC70230</t>
  </si>
  <si>
    <t>PC70503</t>
  </si>
  <si>
    <t>LCPTRACKER INC</t>
  </si>
  <si>
    <t>PM68255</t>
  </si>
  <si>
    <t>LEE &amp; LOW BOOKS INC</t>
  </si>
  <si>
    <t>PC69931</t>
  </si>
  <si>
    <t>LEEDER FURNITURE LLC</t>
  </si>
  <si>
    <t>PC70231</t>
  </si>
  <si>
    <t>LEIDOS INC</t>
  </si>
  <si>
    <t>PB136AA</t>
  </si>
  <si>
    <t>LELAND INTERNATIONAL</t>
  </si>
  <si>
    <t>PC70232</t>
  </si>
  <si>
    <t>LEONARD BUS SALES INC</t>
  </si>
  <si>
    <t>PC69861</t>
  </si>
  <si>
    <t>LERNER PUBLISHING GROUP</t>
  </si>
  <si>
    <t>PC69932</t>
  </si>
  <si>
    <t>LIAT LLC</t>
  </si>
  <si>
    <t>PC70234</t>
  </si>
  <si>
    <t>LIBERTY TRANSLATIONS AND INTERPRETERS</t>
  </si>
  <si>
    <t>PS69780</t>
  </si>
  <si>
    <t>LICENSE MONITOR II LLC</t>
  </si>
  <si>
    <t>PC69934</t>
  </si>
  <si>
    <t>LIRO GIS AND SURVEY PC</t>
  </si>
  <si>
    <t>PB177AA</t>
  </si>
  <si>
    <t>LIVINGSTON ENERGY GROUP LLC</t>
  </si>
  <si>
    <t>PC70332</t>
  </si>
  <si>
    <t>LOGIC20-20 INC</t>
  </si>
  <si>
    <t>PS70456</t>
  </si>
  <si>
    <t>LOGICALWAVE TECHNOLOGIES INC</t>
  </si>
  <si>
    <t>PB032AA</t>
  </si>
  <si>
    <t>LONG ISLAND WASTE SERVICES LLC</t>
  </si>
  <si>
    <t>PS938AA</t>
  </si>
  <si>
    <t>LONGLEY BROS INC</t>
  </si>
  <si>
    <t>PC69222</t>
  </si>
  <si>
    <t>LPA SOFTWARE SOLUTIONS LLC</t>
  </si>
  <si>
    <t>PB096AA</t>
  </si>
  <si>
    <t>PC70645</t>
  </si>
  <si>
    <t>MACKIN BOOK COMPANY</t>
  </si>
  <si>
    <t>PC69935</t>
  </si>
  <si>
    <t>MAIN STREET BOOK SHOP INC</t>
  </si>
  <si>
    <t>PC69936</t>
  </si>
  <si>
    <t>MANHATTAN TELECOMMUNICATIONS CORP</t>
  </si>
  <si>
    <t>PS68702</t>
  </si>
  <si>
    <t>MASON TECHNOLOGIES INC</t>
  </si>
  <si>
    <t>PT68830</t>
  </si>
  <si>
    <t>PC70594</t>
  </si>
  <si>
    <t>MATTHEWS BUSES INC</t>
  </si>
  <si>
    <t>PC69862</t>
  </si>
  <si>
    <t>MAXWELL PRODUCTS INC</t>
  </si>
  <si>
    <t>PC69539</t>
  </si>
  <si>
    <t>PC70346</t>
  </si>
  <si>
    <t>MAYER BROWN LLP</t>
  </si>
  <si>
    <t>PS70483</t>
  </si>
  <si>
    <t>MCCROMETER INC</t>
  </si>
  <si>
    <t>PC70319</t>
  </si>
  <si>
    <t>MCFADDEN FORD INC</t>
  </si>
  <si>
    <t>PC69202</t>
  </si>
  <si>
    <t>PB130AA</t>
  </si>
  <si>
    <t>MCKINSEY &amp; COMPANY INC WASHINGTON DC</t>
  </si>
  <si>
    <t>PS70457</t>
  </si>
  <si>
    <t>MEDIATECHNOLOGIES LLC</t>
  </si>
  <si>
    <t>PC70235</t>
  </si>
  <si>
    <t>METAFORMERS INC</t>
  </si>
  <si>
    <t>PB033AA</t>
  </si>
  <si>
    <t>METIS ASSOCIATES INC</t>
  </si>
  <si>
    <t>PB063AA</t>
  </si>
  <si>
    <t>METRC LLC</t>
  </si>
  <si>
    <t>PM70066</t>
  </si>
  <si>
    <t>METZGER GEAR INC</t>
  </si>
  <si>
    <t>PC68968</t>
  </si>
  <si>
    <t>PS67984</t>
  </si>
  <si>
    <t>MICROWAVE NETWORKS INC</t>
  </si>
  <si>
    <t>PT68721</t>
  </si>
  <si>
    <t>MIDWEST TAPE LLC</t>
  </si>
  <si>
    <t>PC69938</t>
  </si>
  <si>
    <t>MIEN COMPANY</t>
  </si>
  <si>
    <t>PC70239</t>
  </si>
  <si>
    <t>MILL NECK SERVICES INC</t>
  </si>
  <si>
    <t>PS69784</t>
  </si>
  <si>
    <t>Developmental Disability Planning Council</t>
  </si>
  <si>
    <t>MINUTEMAN SECURITY TECHNOLOGIES INC</t>
  </si>
  <si>
    <t>PT69233</t>
  </si>
  <si>
    <t>MISSION CRITICAL PARTNERS LLC</t>
  </si>
  <si>
    <t>PB034AA</t>
  </si>
  <si>
    <t>MITY-LITE INC</t>
  </si>
  <si>
    <t>PC70240</t>
  </si>
  <si>
    <t>MKJ COMMUNICATIONS INC</t>
  </si>
  <si>
    <t>PT68832</t>
  </si>
  <si>
    <t>MOBILE COMMUNICATIONS AMERICA</t>
  </si>
  <si>
    <t>PD70521</t>
  </si>
  <si>
    <t>PC70595</t>
  </si>
  <si>
    <t>MODERN DISPOSAL SERVICES INC</t>
  </si>
  <si>
    <t>PS913AA</t>
  </si>
  <si>
    <t>MONTCO INC</t>
  </si>
  <si>
    <t>PH68616</t>
  </si>
  <si>
    <t>PC70646</t>
  </si>
  <si>
    <t>MOORECO INC</t>
  </si>
  <si>
    <t>PC70244</t>
  </si>
  <si>
    <t>PC70647</t>
  </si>
  <si>
    <t>PC69822</t>
  </si>
  <si>
    <t>PC70479</t>
  </si>
  <si>
    <t>PM69799</t>
  </si>
  <si>
    <t>PC70504</t>
  </si>
  <si>
    <t>MT LIBRARY SERVICES INC</t>
  </si>
  <si>
    <t>PC69939</t>
  </si>
  <si>
    <t>MUSEUM OF SCIENCE</t>
  </si>
  <si>
    <t>PC69227</t>
  </si>
  <si>
    <t>MYTHICS LLC</t>
  </si>
  <si>
    <t>PB186AA</t>
  </si>
  <si>
    <t>NESCO BUS AND TRUCK SALES INC</t>
  </si>
  <si>
    <t>PC69863</t>
  </si>
  <si>
    <t>NETWORK OUTSOURCE INC</t>
  </si>
  <si>
    <t>PB107AA</t>
  </si>
  <si>
    <t>PT68837</t>
  </si>
  <si>
    <t>PC70648</t>
  </si>
  <si>
    <t>NEW ENGLAND ASPHALT SERVICES LLC II</t>
  </si>
  <si>
    <t>PC69541</t>
  </si>
  <si>
    <t>PC70348</t>
  </si>
  <si>
    <t>NEW ENGLAND WOODCRAFT INC</t>
  </si>
  <si>
    <t>PC70246</t>
  </si>
  <si>
    <t>PC70649</t>
  </si>
  <si>
    <t>NEW YORK BUS SALES LLC</t>
  </si>
  <si>
    <t>PC69864</t>
  </si>
  <si>
    <t>PB037AA</t>
  </si>
  <si>
    <t>NEXAMP INC</t>
  </si>
  <si>
    <t>PC68961</t>
  </si>
  <si>
    <t>NFRASTRUCTURE TECHNOLOGIES LLC</t>
  </si>
  <si>
    <t>PB088AA</t>
  </si>
  <si>
    <t>PC70247</t>
  </si>
  <si>
    <t>NIELSEN RT 46 INC</t>
  </si>
  <si>
    <t>PC70445</t>
  </si>
  <si>
    <t>NOBLE SUPPLY &amp; LOGISTICS, LLC</t>
  </si>
  <si>
    <t>PC70104</t>
  </si>
  <si>
    <t>PC70349</t>
  </si>
  <si>
    <t>PC70650</t>
  </si>
  <si>
    <t>NORTHWOODS CONSULTING PARTNERS INC</t>
  </si>
  <si>
    <t>PM69726</t>
  </si>
  <si>
    <t>NOVA SOLUTIONS INC</t>
  </si>
  <si>
    <t>PC70250</t>
  </si>
  <si>
    <t>NTT AMERICA, INC.</t>
  </si>
  <si>
    <t>PB181AA</t>
  </si>
  <si>
    <t>NTT DATA AMERICAS INC</t>
  </si>
  <si>
    <t>PB038AA</t>
  </si>
  <si>
    <t>PM67385</t>
  </si>
  <si>
    <t>NTT DATA STATE HEALTH CONSULTING LLC</t>
  </si>
  <si>
    <t>NUMA MANAGEMENT ASSOCIATES</t>
  </si>
  <si>
    <t>PS69655</t>
  </si>
  <si>
    <t>NUVVE HOLDING CORP</t>
  </si>
  <si>
    <t>PC70426</t>
  </si>
  <si>
    <t>NWN CORPORATION</t>
  </si>
  <si>
    <t>PM70063</t>
  </si>
  <si>
    <t>NY MATERIALS LLC</t>
  </si>
  <si>
    <t>PC70002</t>
  </si>
  <si>
    <t>PC70651</t>
  </si>
  <si>
    <t>OAK RIDGE HAULING LLC</t>
  </si>
  <si>
    <t>PS918AA</t>
  </si>
  <si>
    <t>OAKLAND CONSULTING GROUP INC</t>
  </si>
  <si>
    <t>PB098AA</t>
  </si>
  <si>
    <t>OM TEK LLC</t>
  </si>
  <si>
    <t>PB144AA</t>
  </si>
  <si>
    <t>Prevention of Domestic Violence, Office for the</t>
  </si>
  <si>
    <t>OPTUMINSIGHT INC</t>
  </si>
  <si>
    <t>PB161AA</t>
  </si>
  <si>
    <t>PB039AA</t>
  </si>
  <si>
    <t>OROCK TECHNOLOGIES INC</t>
  </si>
  <si>
    <t>PM69829</t>
  </si>
  <si>
    <t>P&amp;T PRODUCTS LLC</t>
  </si>
  <si>
    <t>PC70350</t>
  </si>
  <si>
    <t>PC70652</t>
  </si>
  <si>
    <t>PALMER HAMILTON LLC</t>
  </si>
  <si>
    <t>PC70254</t>
  </si>
  <si>
    <t>PALMIERI FURNITURE LIMITED</t>
  </si>
  <si>
    <t>PC70255</t>
  </si>
  <si>
    <t>PANTHEON SYSTEMS INC</t>
  </si>
  <si>
    <t>PM69730</t>
  </si>
  <si>
    <t>PARAMOUNT PARTNERS AND COMPANY LLC</t>
  </si>
  <si>
    <t>PC69597</t>
  </si>
  <si>
    <t>PARAMUS FORD INC</t>
  </si>
  <si>
    <t>PC70440</t>
  </si>
  <si>
    <t>PAUL CONGELOSI SALES INC</t>
  </si>
  <si>
    <t>PC70674</t>
  </si>
  <si>
    <t>PAYIT LLC</t>
  </si>
  <si>
    <t>PM69831</t>
  </si>
  <si>
    <t>PC69823</t>
  </si>
  <si>
    <t>PC70653</t>
  </si>
  <si>
    <t>PERFECTION LEARNING CORPORATION</t>
  </si>
  <si>
    <t>PC69941</t>
  </si>
  <si>
    <t>PERISCOPE HOLDINGS INC</t>
  </si>
  <si>
    <t>PM70051</t>
  </si>
  <si>
    <t>PHILLIPS LYTLE LLP</t>
  </si>
  <si>
    <t>PS70484</t>
  </si>
  <si>
    <t>PHOENIX BUSINESS INC</t>
  </si>
  <si>
    <t>PB121AA</t>
  </si>
  <si>
    <t>PIPER LEARNING INC</t>
  </si>
  <si>
    <t>PC69196</t>
  </si>
  <si>
    <t>PITSCO INC</t>
  </si>
  <si>
    <t>PC69228</t>
  </si>
  <si>
    <t>PLANNED SYSTEMS INTERNATIONAL INC</t>
  </si>
  <si>
    <t>PB162AA</t>
  </si>
  <si>
    <t>PLUGOUT LLC</t>
  </si>
  <si>
    <t>PT68847</t>
  </si>
  <si>
    <t>PC70655</t>
  </si>
  <si>
    <t>POSILLICO MATERIALS LLC</t>
  </si>
  <si>
    <t>PC70005</t>
  </si>
  <si>
    <t>PC70654</t>
  </si>
  <si>
    <t>POWER PRODUCTS UNLIMITED LLC</t>
  </si>
  <si>
    <t>PT68725</t>
  </si>
  <si>
    <t>PC70656</t>
  </si>
  <si>
    <t>PUBLIC CONSULTING GROUP LLC</t>
  </si>
  <si>
    <t>PB065AA</t>
  </si>
  <si>
    <t>PS70458</t>
  </si>
  <si>
    <t>PUTNAM MATERIALS CORP</t>
  </si>
  <si>
    <t>PC69362</t>
  </si>
  <si>
    <t>QED INC</t>
  </si>
  <si>
    <t>PB066AA</t>
  </si>
  <si>
    <t>QUANTILUS INC</t>
  </si>
  <si>
    <t>PB150AA</t>
  </si>
  <si>
    <t>R R CHARLEBOIS INC</t>
  </si>
  <si>
    <t>PC68949</t>
  </si>
  <si>
    <t>RAINBOW BOOKS INC</t>
  </si>
  <si>
    <t>PC69947</t>
  </si>
  <si>
    <t>RAPP PRODUCTIONS INC</t>
  </si>
  <si>
    <t>PC70259</t>
  </si>
  <si>
    <t>PC70657</t>
  </si>
  <si>
    <t>PC70658</t>
  </si>
  <si>
    <t>REALLY GOOD STUFF LLC</t>
  </si>
  <si>
    <t>PC70377</t>
  </si>
  <si>
    <t>REGIONAL INTERNATIONAL CORP</t>
  </si>
  <si>
    <t>PC70423</t>
  </si>
  <si>
    <t>RG BECK AZ INC</t>
  </si>
  <si>
    <t>PC69428</t>
  </si>
  <si>
    <t>RICOCHET MANUFACTURING COMPANY LLC</t>
  </si>
  <si>
    <t>PC67942</t>
  </si>
  <si>
    <t>RILEY FORD INC</t>
  </si>
  <si>
    <t>PC68986</t>
  </si>
  <si>
    <t>RIVERHEAD AUTOMALL LTD</t>
  </si>
  <si>
    <t>PC70612</t>
  </si>
  <si>
    <t>ROBIS ELECTIONS INC</t>
  </si>
  <si>
    <t>PS68893</t>
  </si>
  <si>
    <t>ROBOTIS INC</t>
  </si>
  <si>
    <t>PC69197</t>
  </si>
  <si>
    <t>ROMEO VW LLC</t>
  </si>
  <si>
    <t>PC70418</t>
  </si>
  <si>
    <t>RUNBECK ELECTION SERVICES INC</t>
  </si>
  <si>
    <t>PM69833</t>
  </si>
  <si>
    <t>SALIENT CRGT INC</t>
  </si>
  <si>
    <t>PB006AA</t>
  </si>
  <si>
    <t>SALMON GROUP INC</t>
  </si>
  <si>
    <t>PS69666</t>
  </si>
  <si>
    <t>SANDLER SEATING INC</t>
  </si>
  <si>
    <t>PC70262</t>
  </si>
  <si>
    <t>SANGHI CONSULTING INC</t>
  </si>
  <si>
    <t>PB043AA</t>
  </si>
  <si>
    <t>SAPLING INC</t>
  </si>
  <si>
    <t>PT68854</t>
  </si>
  <si>
    <t>PB155AA</t>
  </si>
  <si>
    <t>SAVIYNT INC</t>
  </si>
  <si>
    <t>PM69802</t>
  </si>
  <si>
    <t>SCARSDALE SECURITY SYSTEMS INC</t>
  </si>
  <si>
    <t>PT68855</t>
  </si>
  <si>
    <t>PC70659</t>
  </si>
  <si>
    <t>SCHOLAR CRAFT PRODUCTS INC DEPT 3323</t>
  </si>
  <si>
    <t>PC70264</t>
  </si>
  <si>
    <t>SCIENTEL SOLUTIONS LLC</t>
  </si>
  <si>
    <t>PM70061</t>
  </si>
  <si>
    <t>PC69545</t>
  </si>
  <si>
    <t>SEALCOATING INC</t>
  </si>
  <si>
    <t>PC69546</t>
  </si>
  <si>
    <t>PC70354</t>
  </si>
  <si>
    <t>SEALWORKS INC DBA SEALMASTER</t>
  </si>
  <si>
    <t>PC70355</t>
  </si>
  <si>
    <t>SECURLY INC</t>
  </si>
  <si>
    <t>PM70106</t>
  </si>
  <si>
    <t>PC70660</t>
  </si>
  <si>
    <t>SENTINEL OFFENDER SERVICES LLC</t>
  </si>
  <si>
    <t>PC66897</t>
  </si>
  <si>
    <t>PC70434</t>
  </si>
  <si>
    <t>SERIES USA LLC</t>
  </si>
  <si>
    <t>PC70270</t>
  </si>
  <si>
    <t>PB044AA</t>
  </si>
  <si>
    <t>SHELBY CRUSHED STONE INC</t>
  </si>
  <si>
    <t>PC69138</t>
  </si>
  <si>
    <t>PC69366</t>
  </si>
  <si>
    <t>PC70012</t>
  </si>
  <si>
    <t>PC70661</t>
  </si>
  <si>
    <t>SHEPARD BROTHERS INC</t>
  </si>
  <si>
    <t>PC68950</t>
  </si>
  <si>
    <t>SICO INC</t>
  </si>
  <si>
    <t>PC70271</t>
  </si>
  <si>
    <t>SINGER FLIHAN LLC</t>
  </si>
  <si>
    <t>PC70605</t>
  </si>
  <si>
    <t>PM69803</t>
  </si>
  <si>
    <t>SKEDULO INC</t>
  </si>
  <si>
    <t>PM70084</t>
  </si>
  <si>
    <t>SKYDIO INC</t>
  </si>
  <si>
    <t>PM70127</t>
  </si>
  <si>
    <t>SMARTRONIX  LLC</t>
  </si>
  <si>
    <t>PB171AA</t>
  </si>
  <si>
    <t>SOLAR LIBERTY ENERGY SYSTEMS INC</t>
  </si>
  <si>
    <t>PC68454</t>
  </si>
  <si>
    <t>PT68775</t>
  </si>
  <si>
    <t>SOUTH SHORE FIRE &amp; SAFETY EQUIPMENT DISTRIBUTORS I</t>
  </si>
  <si>
    <t>PC69034</t>
  </si>
  <si>
    <t>SOUTHWEST AIRLINES</t>
  </si>
  <si>
    <t>PS69512</t>
  </si>
  <si>
    <t>SPACEFILE INTERNATIONAL CORP</t>
  </si>
  <si>
    <t>PC70275</t>
  </si>
  <si>
    <t>PC70662</t>
  </si>
  <si>
    <t>SPECIAL TOUCH HOME CARE SERVICES INC</t>
  </si>
  <si>
    <t>PS69667</t>
  </si>
  <si>
    <t>SPECIALTY HEARSE &amp; AMBULANCE SALES CORP</t>
  </si>
  <si>
    <t>PC70068</t>
  </si>
  <si>
    <t>PB151AA</t>
  </si>
  <si>
    <t>STEPS TO LITERACY LLC</t>
  </si>
  <si>
    <t>PC70383</t>
  </si>
  <si>
    <t>STONE ENVIRONMENTAL INC</t>
  </si>
  <si>
    <t>PB125AA</t>
  </si>
  <si>
    <t>PC70663</t>
  </si>
  <si>
    <t>SUMO LOGIC INC</t>
  </si>
  <si>
    <t>PM69734</t>
  </si>
  <si>
    <t>SUSSMAN EDUCATION COMPANY INC</t>
  </si>
  <si>
    <t>PC69950</t>
  </si>
  <si>
    <t>PB067AA</t>
  </si>
  <si>
    <t>SYSCOM INC</t>
  </si>
  <si>
    <t>PB099AA</t>
  </si>
  <si>
    <t>SYSTEM SOFT TECHNOLOGIES LLC</t>
  </si>
  <si>
    <t>PB172AA</t>
  </si>
  <si>
    <t>PC70665</t>
  </si>
  <si>
    <t>TACTICAL &amp; SURVIVAL SPEC</t>
  </si>
  <si>
    <t>PC69039</t>
  </si>
  <si>
    <t>TANTILLO VW LLC</t>
  </si>
  <si>
    <t>PC70421</t>
  </si>
  <si>
    <t>TATA CONSULTANCY SERVICES LIMITED</t>
  </si>
  <si>
    <t>PB180AA</t>
  </si>
  <si>
    <t>TAYCO OFFICE FURNISHINGS INC</t>
  </si>
  <si>
    <t>PC70284</t>
  </si>
  <si>
    <t>TEC SOLUTIONS CONCEPTS INC</t>
  </si>
  <si>
    <t>PT68867</t>
  </si>
  <si>
    <t>TEL LOGIC INC</t>
  </si>
  <si>
    <t>PC69951</t>
  </si>
  <si>
    <t>TENEX SOFTWARE SOLUTIONS INC</t>
  </si>
  <si>
    <t>PS68742</t>
  </si>
  <si>
    <t>PC69200</t>
  </si>
  <si>
    <t>TERADATA OPERATIONS INC</t>
  </si>
  <si>
    <t>PM68201</t>
  </si>
  <si>
    <t>PC70664</t>
  </si>
  <si>
    <t>PC69139</t>
  </si>
  <si>
    <t>PC70017</t>
  </si>
  <si>
    <t>PC70666</t>
  </si>
  <si>
    <t>THE BOSTON CONSULTING GROUP INC</t>
  </si>
  <si>
    <t>PS70451</t>
  </si>
  <si>
    <t>THE DON HUME COMPANY LLC</t>
  </si>
  <si>
    <t>PC68739</t>
  </si>
  <si>
    <t>THE GREENTREE GROUP INC</t>
  </si>
  <si>
    <t>PB070AA</t>
  </si>
  <si>
    <t>THE NORTH HIGHLAND COMPANY</t>
  </si>
  <si>
    <t>PB071AA</t>
  </si>
  <si>
    <t>THE PENWORTHY COMPANY LLC</t>
  </si>
  <si>
    <t>PC69953</t>
  </si>
  <si>
    <t>THE ROSEN PUBLISHING GROUP INC</t>
  </si>
  <si>
    <t>PC69954</t>
  </si>
  <si>
    <t>THOS H GANNON &amp; SONS INC</t>
  </si>
  <si>
    <t>PC69548</t>
  </si>
  <si>
    <t>PC70357</t>
  </si>
  <si>
    <t>PC70667</t>
  </si>
  <si>
    <t>TOLEDO FURNITURE INC</t>
  </si>
  <si>
    <t>PC70289</t>
  </si>
  <si>
    <t>TOP NOTCH SUPPLY INC</t>
  </si>
  <si>
    <t>PC69598</t>
  </si>
  <si>
    <t>TOPHATMONOCLE US CORPORATION</t>
  </si>
  <si>
    <t>PM69738</t>
  </si>
  <si>
    <t>TOWNE CHRYSLER DODGE JEEP INC</t>
  </si>
  <si>
    <t>PC70390</t>
  </si>
  <si>
    <t>TRACK GROUP INC</t>
  </si>
  <si>
    <t>PC70435</t>
  </si>
  <si>
    <t>TRAFFIC LOGIX</t>
  </si>
  <si>
    <t>PC70507</t>
  </si>
  <si>
    <t>TRANSMIT PLUS INC</t>
  </si>
  <si>
    <t>PT68727</t>
  </si>
  <si>
    <t>PT68874</t>
  </si>
  <si>
    <t>PC70668</t>
  </si>
  <si>
    <t>PB047AA</t>
  </si>
  <si>
    <t>TRIMBLE INC</t>
  </si>
  <si>
    <t>PM69835</t>
  </si>
  <si>
    <t>TRIUMPH TECHNOLOGIES INC</t>
  </si>
  <si>
    <t>PM69740</t>
  </si>
  <si>
    <t>TRIVISION GROUP INC</t>
  </si>
  <si>
    <t>PB146AA</t>
  </si>
  <si>
    <t>PC69140</t>
  </si>
  <si>
    <t>PC70669</t>
  </si>
  <si>
    <t>PB072AA</t>
  </si>
  <si>
    <t>UNIQUE PAVING MATERIALS CORPORATION</t>
  </si>
  <si>
    <t>PC70021</t>
  </si>
  <si>
    <t>PC70670</t>
  </si>
  <si>
    <t>Correction, State Commission of</t>
  </si>
  <si>
    <t>UNITED SHIELD INTERNATIONAL LLC</t>
  </si>
  <si>
    <t>PC69431</t>
  </si>
  <si>
    <t>UNIVERSAL MANAGEMENT TECHNOLOGY SOLUTION INC</t>
  </si>
  <si>
    <t>PB049AA</t>
  </si>
  <si>
    <t>PM68143</t>
  </si>
  <si>
    <t>UNLIMITED TECHNOLOGY INC</t>
  </si>
  <si>
    <t>PT68879</t>
  </si>
  <si>
    <t>PC70671</t>
  </si>
  <si>
    <t>US ARMOR CORP</t>
  </si>
  <si>
    <t>PC69433</t>
  </si>
  <si>
    <t>VALLEY FAB &amp; EQUIPMENT INC</t>
  </si>
  <si>
    <t>PC68951</t>
  </si>
  <si>
    <t>VEL-TYE LLC</t>
  </si>
  <si>
    <t>PC69432</t>
  </si>
  <si>
    <t>VENABLE LLP</t>
  </si>
  <si>
    <t>PS70485</t>
  </si>
  <si>
    <t>VENTEK INC</t>
  </si>
  <si>
    <t>PB154AA</t>
  </si>
  <si>
    <t>VERIZON CONNECT FLEET USA LLC</t>
  </si>
  <si>
    <t>PM69744</t>
  </si>
  <si>
    <t>PC70672</t>
  </si>
  <si>
    <t>VHB ENGINEERING SURVEYING LANDSCAPE ARCHITECTURE AND GEOLOGY PC</t>
  </si>
  <si>
    <t>PB141AA</t>
  </si>
  <si>
    <t>VIRSIG LLC</t>
  </si>
  <si>
    <t>PT68881</t>
  </si>
  <si>
    <t>VIVA USA INC</t>
  </si>
  <si>
    <t>PB147AA</t>
  </si>
  <si>
    <t>VIZOCOM ICT LLC</t>
  </si>
  <si>
    <t>PC69468</t>
  </si>
  <si>
    <t>WASTE MANAGEMENT OF NEW YORK LLC</t>
  </si>
  <si>
    <t>PS937AA</t>
  </si>
  <si>
    <t>WB MANUFACTURING LLC</t>
  </si>
  <si>
    <t>PC70295</t>
  </si>
  <si>
    <t>WESTBURY PAPER STOCK CORP</t>
  </si>
  <si>
    <t>PS917AA</t>
  </si>
  <si>
    <t>PM69745</t>
  </si>
  <si>
    <t>Economic Development, Department of</t>
  </si>
  <si>
    <t>WHITECAP SEARCH HOLDINGS LLC</t>
  </si>
  <si>
    <t>PS69678</t>
  </si>
  <si>
    <t>WHOLE PHONICS INC</t>
  </si>
  <si>
    <t>PC69956</t>
  </si>
  <si>
    <t>WIDEPOINT INTEGRATED SOLUTIONS CORPORATION</t>
  </si>
  <si>
    <t>PM68217</t>
  </si>
  <si>
    <t>WILLIAM E DAILEY INC</t>
  </si>
  <si>
    <t>PC69141</t>
  </si>
  <si>
    <t>PC69375</t>
  </si>
  <si>
    <t>PC70024</t>
  </si>
  <si>
    <t>PC70673</t>
  </si>
  <si>
    <t>PB103AA</t>
  </si>
  <si>
    <t>PM69747</t>
  </si>
  <si>
    <t>PC69142</t>
  </si>
  <si>
    <t>WINTERS BROS HAULING OF LONG ISLAND LLC</t>
  </si>
  <si>
    <t>PS919AA</t>
  </si>
  <si>
    <t>WIS ENGINEERING LLC</t>
  </si>
  <si>
    <t>PB166AA</t>
  </si>
  <si>
    <t>PC69865</t>
  </si>
  <si>
    <t>WOBBLEWORKS INC</t>
  </si>
  <si>
    <t>PC69199</t>
  </si>
  <si>
    <t>WONDER WORKSHOP INC</t>
  </si>
  <si>
    <t>WORKDAY INC</t>
  </si>
  <si>
    <t>PM69748</t>
  </si>
  <si>
    <t>YEXT INC</t>
  </si>
  <si>
    <t>PM69749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</si>
</sst>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4" fontId="7" fillId="0" borderId="1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540"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M. Miller" refreshedDate="45814.565411111114" createdVersion="5" refreshedVersion="8" minRefreshableVersion="3" recordCount="6109" xr:uid="{00000000-000A-0000-FFFF-FFFF06000000}">
  <cacheSource type="worksheet">
    <worksheetSource name="table1"/>
  </cacheSource>
  <cacheFields count="5">
    <cacheField name="VENDOR NAME" numFmtId="0">
      <sharedItems containsBlank="1" count="3116">
        <s v="1SPATIAL INC"/>
        <s v="1STAR-NETWORKS LLC"/>
        <s v="22ND CENTURY TECHNOLOGIES INC"/>
        <s v="3DI INC"/>
        <s v="8X8 INC"/>
        <s v="9TO5 SEATING LLC"/>
        <s v="A COLARUSSO &amp; SON INC"/>
        <s v="A PLUS MOBILE SOLUTIONS INC"/>
        <s v="A PLUS TECHNOLOGY &amp; SECURITY SOLUTIONS INC"/>
        <s v="A TO Z BOOKS LLC"/>
        <s v="A&amp;P COAT APRON &amp; LINEN SUPPLY LLC"/>
        <s v="A2S INC"/>
        <s v="AAA CARTING &amp; RUBBISH REMOVAL INC"/>
        <s v="AAA EMERGENCY SUPPLY CO INC"/>
        <s v="AARCO PRODUCTS INC"/>
        <s v="AB SCIEX LLC"/>
        <s v="ABATOR INFORMATION SERVICES INC"/>
        <s v="ABBYY USA SOFTWARE HOUSE INC"/>
        <s v="ABDO PUBLISHING COMPANY"/>
        <s v="ABELE TRACTOR AND EQUIPMENT CO INC"/>
        <s v="ABLE EQUIPMENT RENTAL INC"/>
        <s v="ABSOLUTE CONNECTIONS INCORPORATED"/>
        <s v="ACCENTS LANGUAGE SERVICES INC"/>
        <s v="ACCENTURE LLP"/>
        <s v="ACCESS TECHNOLOGY INTEGRATION INC"/>
        <s v="ACQUIA INC"/>
        <s v="ACRO SERVICE CORPORATION"/>
        <s v="ACTION CARTING ENVIROMENTAL SVC INC"/>
        <s v="ACTIVU CORPORATION"/>
        <s v="ACTURE SOLUTIONS INC"/>
        <s v="ADD-ON COMPUTER PERIPHERALS LLC"/>
        <s v="ADIRONDACK CABLING INC"/>
        <s v="ADIRONDACK NATURAL RESOURCES LLC"/>
        <s v="ADL TRANSCRIPTION SERVICES INC"/>
        <s v="ADMAR SUPPLY COMPANY INC"/>
        <s v="ADOBE INC"/>
        <s v="ADT COMMERCIAL LLC"/>
        <s v="ADVANCED DRAINAGE SYSTEMS INC"/>
        <s v="ADVANTAGE SPORT &amp; FITNESS INC"/>
        <s v="ADVANTAGE TECH SOLUTIONS LLC"/>
        <s v="ADVIZEX TECHNOLOGIES LLC"/>
        <s v="AEON NEXUS CORPORATION"/>
        <s v="AES DISTRIBUTED ENERGY INC"/>
        <s v="AFA PROTECTIVE SYSTEMS INC"/>
        <s v="AFC INDUSTRIES INC"/>
        <s v="AFFORDABLE INTERIOR SYSTEMS INC"/>
        <s v="AGATI INC"/>
        <s v="AGILEASSETS INC"/>
        <s v="AGILENT TECHNOLOGIES INC"/>
        <s v="AIR TEMP HEATING AND AIR CONDITIONING INC"/>
        <s v="ALAMO GROUP TEXAS LLC"/>
        <s v="ALAMO GROUP USA INC"/>
        <s v="ALARM &amp; SUPPRESSION INC"/>
        <s v="ALARM SPECIALISTS INC"/>
        <s v="ALBANYT LLC"/>
        <s v="ALCHEMER LLC"/>
        <s v="ALCOHOL COUNTERMEASURE SYSTEMS INC"/>
        <s v="ALCOHOL MONITORING SYSTEMS INC"/>
        <s v="ALE USA INC"/>
        <s v="ALL SAFE INDUSTRIES INC"/>
        <s v="ALL STATES CONSTRUCTION INC"/>
        <s v="ALL TRAFFIC SOLUTIONS INC"/>
        <s v="ALLIANCE ASPHALT LLC"/>
        <s v="ALLIED PLASTICS CO INC"/>
        <s v="ALLIED UNIVERSAL ELECTRONIC MONITORING US INC"/>
        <s v="ALLSEATING CORPORATION"/>
        <s v="ALLSTATE MEDICAL SUPPLIES LLC"/>
        <s v="ALLSTEEL LLC"/>
        <s v="ALLTECH INTEGRATIONS INC"/>
        <s v="ALM GLOBAL LLC"/>
        <s v="ALPHA MEDICAL EQUIPMENT OF NY INC"/>
        <s v="ALSCO INC"/>
        <s v="ALTA CONSTRUCTION EQUIPMENT NEW YORK LLC"/>
        <s v="ALTEC INDUSTRIES INC"/>
        <s v="ALTOR SAFETY LLC"/>
        <s v="ALUMNI CLASSROOM FURNITURE INC"/>
        <s v="AMAZON WEB SERVICES INC"/>
        <s v="AMCASE INC"/>
        <s v="AMCHAR WHOLESALE INC"/>
        <s v="AMERGIS HEALTHCARE STAFFING INC"/>
        <s v="AMERICAN AIRLINES"/>
        <s v="AMERICAN EXPRESS TRAVEL RELATED SERVICES COMPANY INC"/>
        <s v="AMERICAN MESSAGING SERVICES LLC"/>
        <s v="AMERICAN PRISON DATA SYSTEMS PBC"/>
        <s v="AMERICAN READING COMPANY"/>
        <s v="AMERICAN ROCK SALT CO LLC"/>
        <s v="AMERICAN SIGN LANGUAGE INC"/>
        <s v="AMERICAN TEXTILE SYSTEMS"/>
        <s v="AMHERST PAVING INC"/>
        <s v="AMPION INC AMPION COMMUNITY ENGERGY INC"/>
        <s v="AMTAB MANUFACTURING CORPORATION"/>
        <s v="ANDREW VENDITTI"/>
        <s v="ANIXTER INC"/>
        <s v="ANNSEAL INC"/>
        <s v="ANP REPORTING"/>
        <s v="APALACHEE LLC"/>
        <s v="APPALACHIAN UNIVERSITY SYSTEMS INC"/>
        <s v="APPLIED CONCEPTS INC"/>
        <s v="APPLIED GEOGRAPHICS INC"/>
        <s v="APPLIED TACTICAL TECHNOLOGIES INC"/>
        <s v="ARAMSCO INC"/>
        <s v="ARCADIA CHAIR COMPANY"/>
        <s v="ARCO PROTECTION SYSTEMS INC"/>
        <s v="ARCONAS CORPORATION"/>
        <s v="ARDENT TECHNOLOGIES INC"/>
        <s v="ARI PHOENIX INC"/>
        <s v="ARISTA NETWORKS INC"/>
        <s v="ARMEDIA LLC"/>
        <s v="ARMIS INC"/>
        <s v="ARMSTRONG PUMPS INCORPORATED"/>
        <s v="ARNOFF MOVING &amp; STORAGE INC"/>
        <s v="ARTCO-BELL CORPORATION"/>
        <s v="ARTECH INFORMATION SYSTEMS LLC"/>
        <s v="ARTOPEX INC"/>
        <s v="ASK REPLY INC"/>
        <s v="ASPHALT SUPPLY OF LONG ISLAND LLC"/>
        <s v="ASSA GROUP INC"/>
        <s v="ASSETWORKS INC"/>
        <s v="AT NEW YORK CITY LLC"/>
        <s v="AT&amp;T CORP"/>
        <s v="ATLANTIC DIVING SUPPLY INC"/>
        <s v="ATLANTIC SALT INC"/>
        <s v="ATLANTIC TACTICAL INC"/>
        <s v="ATRIA CONSULTING LLC"/>
        <s v="AUDIO ENHANCEMENT INC"/>
        <s v="AURAI CAPITAL LLC"/>
        <s v="AURORA STORAGE PRODUCTS INC"/>
        <s v="AUTOMON LLC"/>
        <s v="AUTOMOTIVE RENTALS INC"/>
        <s v="AUTRONIC PLASTICS INC CLEAR-VU LIGHTING"/>
        <s v="AVANTPAGE INC"/>
        <s v="AVAYA LLC"/>
        <s v="AVENUES INTERNATIONAL INC"/>
        <s v="AVIAT US INC"/>
        <s v="AXON ENTERPRISE INC"/>
        <s v="AYA HEALTHCARE INC"/>
        <s v="B &amp; G FOODSERVICE EQUIPMENT LLC"/>
        <s v="B &amp; N LEGAL INTERPRETING INC"/>
        <s v="BAKER &amp; TAYLOR LLC"/>
        <s v="BARNES &amp; NOBLE BOOKSELLERS INC"/>
        <s v="BARRE STONE PRODUCTS INC"/>
        <s v="BARRETT PAVING MATERIALS INC"/>
        <s v="BATES TROY INC"/>
        <s v="BAUM &amp; BEAULIEU ASSOCIATES INC"/>
        <s v="BAY VIEW INDUSTRIES INC"/>
        <s v="BAYSTATE INTERPRETERS INC"/>
        <s v="BEAM MACK SALES &amp; SERVICE INC"/>
        <s v="BEAR COMMUNICATIONS INC"/>
        <s v="BEATTYS SERVICES INC"/>
        <s v="BEDFORD FREEMAN &amp; WORTH PUBLISHING GROUP LLC"/>
        <s v="BEJIAN CENTURY SUPPLY INC"/>
        <s v="BELLWETHER MEDIA INC"/>
        <s v="BENCHMARK EDUCATION COMPANY LLC"/>
        <s v="BENTLEY MILLS INC"/>
        <s v="BER-NATIONAL CONTROLS INC"/>
        <s v="BERRY DUNN MCNEIL AND PARKER LLC"/>
        <s v="BESTWEB CORPORATION"/>
        <s v="BETLEM SERVICE CORP"/>
        <s v="BETTER POWER INC"/>
        <s v="BILINGUAL PROFESSIONAL AGENCY INC"/>
        <s v="BIMBO BAKERIES USA INC"/>
        <s v="BIOFIT ENGINEERED PRODUCTS"/>
        <s v="BISON ELEVATOR SERVICE INC"/>
        <s v="BITS &amp; BYTES TECHNOLOGY SOLUTIONS INC"/>
        <s v="BJA 1675 LLC"/>
        <s v="BJA 1695 LLC"/>
        <s v="BK TECHNOLOGIES INC"/>
        <s v="BLACK GOLD INDUSTRIES INC"/>
        <s v="BLACKBOARD INC"/>
        <s v="BLICK ART MATERIALS LLC"/>
        <s v="BLOCKHOUSE CO INC"/>
        <s v="BLUEROCK ENERGY SOLAR INC"/>
        <s v="BLUUM USA INC"/>
        <s v="BOB FERRARIO CHEVROLET INC"/>
        <s v="BORU HOLDINGS LLC"/>
        <s v="BOTHAR CONSTRUCTION LLC"/>
        <s v="BOUND TO STAY BOUND BOOKS INC"/>
        <s v="BRC BUSINESS ENTERPRISES LTD"/>
        <s v="BRISCOE PROTECTIVE LLC"/>
        <s v="BROAD CROSSING INC"/>
        <s v="BRODART CO"/>
        <s v="BROOME BITUMINOUS PRODUCTS INC"/>
        <s v="BROOME TIOGA BITUMINOUS PRODUCTS INC"/>
        <s v="BSN SPORTS LLC"/>
        <s v="BUDDI US LLC"/>
        <s v="BUELL FUELS LLC"/>
        <s v="BUFFALO COMPUTER GRAPHICS INC"/>
        <s v="BURR TRUCK &amp; TRAILER SALES INC"/>
        <s v="BUSH INDUSTRIES INC"/>
        <s v="BUSINESS LOGIC INCORPORATED"/>
        <s v="BUZZ CHEW CHEVROLET-CADILLAC INC"/>
        <s v="C AND C ROCK LLC"/>
        <s v="C BASIL FORD INC"/>
        <s v="C P WARD INC"/>
        <s v="C&amp;C JANITORIAL SUPPLIES INC"/>
        <s v="CABLEVISION LIGHTPATH LLC"/>
        <s v="CABOT COACH BUILDERS INC"/>
        <s v="CADY BROOK ENTERPRISES"/>
        <s v="CALLANAN INDUSTRIES INC"/>
        <s v="CAMBRIA ASPHALT PRODUCTS INC"/>
        <s v="CAMPBELL FREIGHTLINER OF ORANGE COUNTY"/>
        <s v="CANAL ALARM DEVICES INC"/>
        <s v="CANON MEDICAL SYSTEMS USA INC"/>
        <s v="CANON USA INC"/>
        <s v="CAPPELLINO CHEVROLET INC"/>
        <s v="CAPSTONE STRATEGY GROUP LLC"/>
        <s v="CARAHSOFT TECHNOLOGY CORP"/>
        <s v="CARDINAL HEALTH 110 LLC"/>
        <s v="CARE SECURITY SYSTEMS INC"/>
        <s v="CAREER AMERICA LLC"/>
        <s v="CAREERS IN NONPROFITS INC PNP STAFFING GROUP"/>
        <s v="CARELINE SERVICES INC"/>
        <s v="CARESTREAM DENTAL LLC"/>
        <s v="CARESTREAM DENTAL PARTNERSHIP LLC"/>
        <s v="CARESTREAM HEALTH INC"/>
        <s v="CARGILL INC"/>
        <s v="CARRIER COMMUNICATION CORP"/>
        <s v="CARRIER CORPORATION"/>
        <s v="CARTEGRAPH SYSTEMS LLC"/>
        <s v="CARVER SAND &amp; GRAVEL LLC"/>
        <s v="CASCADE SCHOOL SUPPLIES INC"/>
        <s v="CASE SYSTEMS INC"/>
        <s v="CATERPILLAR INC"/>
        <s v="CAVENDISH SQUARE PUBLISHING LLC"/>
        <s v="CB20"/>
        <s v="CBM LLC"/>
        <s v="CBT SUPPLY INC"/>
        <s v="CCGI HOLDINGS"/>
        <s v="CDW GOVERNMENT LLC"/>
        <s v="CEDAR PARK GROUP INC"/>
        <s v="CEIA USA LTD"/>
        <s v="CELL STAFF LLC"/>
        <s v="CELLCO PARTNERSHIP"/>
        <s v="CENGAGE LEARNING INC"/>
        <s v="CEN-MED ENTERPRISES INC"/>
        <s v="CENTER FOR DISABILITY RIGHTS INC"/>
        <s v="CENTRAL DODGE INC DBA CENTRAL CHRYSLER DODGE JEEP RAM OF RAYNHAM"/>
        <s v="CENTRAL HOME SYSTEMS INC"/>
        <s v="CENTRAL LAKE ARMOR EXPRESS INC"/>
        <s v="CENTRAL NATIONAL GOTTESMAN INC"/>
        <s v="CENTRAL PROGRAMS INC"/>
        <s v="CENTRIPETAL NETWORKS INC"/>
        <s v="CENTURY LINEN &amp; UNIFORM LLC"/>
        <s v="CENTURYLINK COMMUNICATIONS LLC"/>
        <s v="CENVEO WORLDWIDE LIMITED"/>
        <s v="CERNER STATE &amp; LOCAL GOVERNMENT SERVICES INC"/>
        <s v="CERTIFIED MULTI-MEDIA SOLUTIONS"/>
        <s v="CERTIFIED ROAD CONSTRUCTORS INC"/>
        <s v="CGI TECHNOLOGIES AND SOLUTIONS INC"/>
        <s v="CHAINALYSIS INC"/>
        <s v="CHAMPION ALARM SYSTEMS LTD"/>
        <s v="CHAMPION MOVING AND STORAGE"/>
        <s v="CHAMPLAIN TRUCK CENTER INC"/>
        <s v="CHARGEPOINT INCORPORATED"/>
        <s v="CHARLES J BECKER &amp; BROS INC"/>
        <s v="CHECK POINT SOFTWARE TECH"/>
        <s v="CHENANGO CONCRETE CORP"/>
        <s v="CHERRYROAD TECHNOLOGIES INC"/>
        <s v="CHILDRENS PLUS INC"/>
        <s v="CHOICE TEMPS INC"/>
        <s v="CIARA TECHNOLOGIES USA INC"/>
        <s v="CISCO SYSTEMS"/>
        <s v="CITRIX SYSTEMS INC"/>
        <s v="CITY ASPHALT LLC"/>
        <s v="CITY WORLD ESTATE AUTO HOLDING"/>
        <s v="CIVES CORPORATION"/>
        <s v="CLARK MEDIA CORP"/>
        <s v="CLARUS GLASSBOARDS LLC"/>
        <s v="CLEAR BALLOT GROUP INC"/>
        <s v="CLEARVIEW DATA SYSTEMS INC"/>
        <s v="CLOVER HEALTH SERVICES LLC"/>
        <s v="CLYDE ARMORY INC CLYDE ARMORY"/>
        <s v="CMI INC"/>
        <s v="CNC CONSULTING INC"/>
        <s v="CNC SERVICES OF NY INC"/>
        <s v="CNF SERVICES INC"/>
        <s v="CNH INDUSTRIAL AMERICA LLC"/>
        <s v="COACH &amp; EQUIPMENT BUS SALES INC"/>
        <s v="COBBLESTONE SYSTEMS CORP"/>
        <s v="COBLESKILL STONE PRODUCTS INC"/>
        <s v="COGENT INFOTECH CORPORATION"/>
        <s v="COGENT TECHNOLOGIES INC"/>
        <s v="COGNOSANTE LLC"/>
        <s v="COHEN TECHNOLOGY INC"/>
        <s v="COLD MIX MANUFACTURING CORP"/>
        <s v="COLUMBIA MANUFACTURING INC"/>
        <s v="COLUMN TECHNOLOGIES INC"/>
        <s v="COMALLI GROUP INC"/>
        <s v="COMBINED TACTICAL SYSTEMS"/>
        <s v="COMFORT SYSTEMS USA SYRACUSE INC"/>
        <s v="COMMON CENTS EMS SUPPLY LLC"/>
        <s v="COMMONWEALTH SUPPLY LLC"/>
        <s v="COMMUNITY CARE RX INC"/>
        <s v="COMMUNITY PRODUCTS LLC"/>
        <s v="COMPASS MINERALS AMERICA INC"/>
        <s v="COMPLETE BOOK AND MEDIA SUPPLY LLC"/>
        <s v="COMPULINK MANAGEMENT CENTER INC"/>
        <s v="COMPULINK TECHNOLOGIES INC"/>
        <s v="COMPUTER AID INC"/>
        <s v="COMPUTER COMFORTS INC"/>
        <s v="COMPUTER LOGIC GROUP INC"/>
        <s v="COMPUTER TECHNOLOGY SVCS INC"/>
        <s v="COMPUTERIZED INVENTORY CONCEPTS INC"/>
        <s v="CONCORDANCE HEALTHCARE SOLUTIONS LLC"/>
        <s v="CONCRETE APPLIED TECHNOLOGIES CORP"/>
        <s v="CONSTRUCTION FORCE SVCS INC"/>
        <s v="CONTECH ENGINEERED SOLUTIONS LLC"/>
        <s v="CONTINENTAL LIFT TRUCK INC"/>
        <s v="CONTROL TECHNOLOGIES INC"/>
        <s v="CONTROLLED WASTE SYSTEMS INC"/>
        <s v="CONVERGEONE INC"/>
        <s v="CONVERGINT TECHNOLOGIES LLC"/>
        <s v="COOLSOFT LLC"/>
        <s v="COOPERFRIEDMAN ELECTRIC SUPPLY CO INC"/>
        <s v="CORILAM FABRICATING CO"/>
        <s v="CORPORATE TRANSLATION SERVICES LLC"/>
        <s v="CORR DISTRIBUTORS INC"/>
        <s v="COTTON COMMERCIAL USA INC"/>
        <s v="COUGHLAN COMPANIES LLC"/>
        <s v="COUNTRY SIDE SAND &amp; GRAVEL INC"/>
        <s v="COUNTY LINE STONE CO INC"/>
        <s v="COUNTY WASTE &amp; RECYCLING SERVICES INC"/>
        <s v="COX SUBSCRIPTIONS"/>
        <s v="CRADLEPOINT INC"/>
        <s v="CRAFCO INC"/>
        <s v="CRANESVILLE BLOCK CO INC"/>
        <s v="CREAM-O-LAND DAIRIES LLC"/>
        <s v="CRESTRON ELECTRONICS INC"/>
        <s v="CROSSFIRE CONSULTING CORP"/>
        <s v="CROWDSTRIKE INC"/>
        <s v="CROWN CASTLE FIBER LLC"/>
        <s v="CSG GOVERNMENT SOLUTIONS INC"/>
        <s v="CSI SECURITY &amp; ELECTRIC INC"/>
        <s v="CTG INC"/>
        <s v="CUMMINS-WAGNER-SIEWERT LLC"/>
        <s v="CURRIER MCCABE &amp; ASSOCIATES INC"/>
        <s v="CUSHING STONE CO INC"/>
        <s v="CUSTOM COMPUTER SPECIALISTS LLC"/>
        <s v="CUSTOM EDUCATIONAL FURNISHINGS LLC"/>
        <s v="CYNCON EQUIPMENT INCORPORATED"/>
        <s v="CYNET HEALTH INC."/>
        <s v="CYNET SYSTEMS INC"/>
        <s v="CYRGUS CO LLC"/>
        <s v="D &amp; H EXCAVATING INC"/>
        <s v="D &amp; H PAVING LLC"/>
        <s v="DACO LIMITED PARTNERSHIP"/>
        <s v="DA-LEE GROUP INC CALCIUM CHLORIDE SALES"/>
        <s v="DALRYMPLE GRAVEL &amp; CONTRACTING CO INC"/>
        <s v="DAN GERNATT GRAVEL PRODUCTS INC"/>
        <s v="DAR-RAN FURNITURE INDUSTRIES"/>
        <s v="DATAMINR INC"/>
        <s v="DATROSE"/>
        <s v="DATUM FILING SYSTEMS INC"/>
        <s v="DAVIS-ULMER SPRINKLER CO INC"/>
        <s v="DAWN E BARNES"/>
        <s v="DAY AUTOMATION SYSTEMS INC"/>
        <s v="DCB ELEVATOR CO INC"/>
        <s v="DCI INC"/>
        <s v="DCO MOTORS EAGLE C LLC"/>
        <s v="DEERE &amp; COMPANY"/>
        <s v="DEJANA INDUSTRIES LLC"/>
        <s v="DEJANA TRUCK &amp; UTILITY EQUIPMENT COMPANY LLC"/>
        <s v="DELACY FORD INC"/>
        <s v="DELANEY EDUCATIONAL ENTERPRISES INC"/>
        <s v="DELL MARKETING LP"/>
        <s v="DELOITTE CONSULTING LLP"/>
        <s v="DELTA AIR LINES"/>
        <s v="DEMCO INC"/>
        <s v="DENOOYER CHEVROLET INC"/>
        <s v="DEPAOLO-CROSBY REPORTING SERVICE INC"/>
        <s v="DEPAULA CHEVROLET INC"/>
        <s v="DEPAULA FORD LLC"/>
        <s v="DERIVE TECHNOLOGIES LLC"/>
        <s v="DESIGN VIDEO SECURITY SYSTEMS CORPORATION"/>
        <s v="DEVELOPMENT AUTHORITY OF THE NORTH COUNTRY"/>
        <s v="DIAMOND MOWERS LLC"/>
        <s v="DIEHL &amp; SONS INC"/>
        <s v="DIGITAL PROVISIONS INC"/>
        <s v="DIGITAL SURVEILLANCE SOLUTIONS LLC"/>
        <s v="DIMON &amp; BACORN INC"/>
        <s v="DIRAD TECHNOLOGIES INC"/>
        <s v="DITTO SALES INC"/>
        <s v="DIVAL SAFETY EQUIPMENT"/>
        <s v="DIVERSIFIED WOODCRAFTS INC"/>
        <s v="DLT SOLUTIONS LLC"/>
        <s v="DMT SOLUTIONS GLOBAL CORPORATION"/>
        <s v="DOBMEIER JANITOR SUPPLY INC"/>
        <s v="DOCUMENTATION STRATEGIES INC"/>
        <s v="DOCUSIGN INC"/>
        <s v="DOLOMITE PRODUCTS COMPANY INC"/>
        <s v="DOMINION TEMP INC"/>
        <s v="DOMINION VOTING SYSTEMS CORPORATION"/>
        <s v="DON BROWN BUS SALES INC"/>
        <s v="DONATO MARANGI INC"/>
        <s v="DONIA LLC"/>
        <s v="DONS MOVING &amp; STORAGE INC"/>
        <s v="DOOSAN BOBCAT NORTH AMERICA INC"/>
        <s v="DOUGLAS DYNAMICS LLC"/>
        <s v="DOYLE SECURITY SYSTEMS INC"/>
        <s v="DRAEGER INC"/>
        <s v="DRAGONEYE TECHNOLOGY LLC"/>
        <s v="DREAMLAND SECURITY SERVICES INC"/>
        <s v="DSI INDUSTRIES INC"/>
        <s v="DUNLAP BENNETT &amp; LUDWIG PLLC"/>
        <s v="DUTCHESS DODGE INC"/>
        <s v="DUTCHESS TEL-AUDIO INC"/>
        <s v="DYNASTY CHEMICAL CORP"/>
        <s v="DYNTEK SERVICES INC"/>
        <s v="E J WARD INC"/>
        <s v="E TETZ &amp; SONS LLC"/>
        <s v="EAGLE HARBOR SAND &amp; GRAVEL INC"/>
        <s v="EAGLE HILL CONSULTING LLC"/>
        <s v="EAGLEHAWK ONE INC"/>
        <s v="EARLYCHILDHOOD LLC"/>
        <s v="EASIBUY  LLC"/>
        <s v="EAST ISLAND ASPHALT CORP"/>
        <s v="EAST SYRACUSE SALES CO INC"/>
        <s v="EASTERN COMMUNICATIONS LTD LLC"/>
        <s v="EASTERN HEATING AND COOLING INC"/>
        <s v="EASTERN MATERIALS LLC"/>
        <s v="EBERL IRON WORKS INC"/>
        <s v="EBRIDGE BUSINESS SOLUTIONS LLC"/>
        <s v="EBSCO INFORMATION SERVICES LLC"/>
        <s v="ECC TECHNOLOGIES INC"/>
        <s v="ECCENTEX CORPORATION"/>
        <s v="ECLIPSE NETWORK SOLUTIONS"/>
        <s v="ECOINTERACTIVE LLC"/>
        <s v="ECOLOGIC INDUSTRIES LLC"/>
        <s v="ECOMPLY SOLUTIONS LLC"/>
        <s v="EF JOHNSON COMPANY"/>
        <s v="EGA ASSOCIATES LLC"/>
        <s v="EGAN VISUAL INTERNATIONAL INC"/>
        <s v="EIA DATACOM INC"/>
        <s v="EJ2 COMMUNICATIONS INC"/>
        <s v="ELATE MOVING LLC"/>
        <s v="ELDERLEE INC"/>
        <s v="ELECTION SYSTEMS &amp; SOFTWARE LLC"/>
        <s v="ELECTRONIC SYSTEMS SOLUTIONS INC"/>
        <s v="ELEVATED TECHNOLOGIES INC."/>
        <s v="ELLIOTT AUTO SUPPLY CO INC"/>
        <s v="ELMIRA ROAD MATERIALS LLC"/>
        <s v="ELRAC LLC"/>
        <s v="ELSEVIER BV"/>
        <s v="EMC CORPORATION"/>
        <s v="EMERGENT LLC"/>
        <s v="EMINENCE GROUP INC"/>
        <s v="EMPIRE AUTOMOTIVE OF NORTHERN NEW YORK INC"/>
        <s v="EMPIRE BUS SALES LLC"/>
        <s v="EMPIRE EQUIPMENT SALES OF LI INC"/>
        <s v="EMPIRE NATURAL GAS CORPORATION"/>
        <s v="EMPIRE PAVING OF SCHENECTADY"/>
        <s v="EMSYSTEMS LLC"/>
        <s v="ENCYCLOPAEDIA BRITANNICA INC"/>
        <s v="ENFORMION LLC"/>
        <s v="ENNIS-FLINT INC"/>
        <s v="ENTERPRISE SERVICES LLC"/>
        <s v="ENTERPRISE TRAINING SOLUTIONS INC"/>
        <s v="ENVIRONAMICS INC"/>
        <s v="ENVIRONMENTAL SYSTEMS RESEARCH INSTITUTE INC"/>
        <s v="ENVISAGE TECHNOLOGIES"/>
        <s v="EPLUS TECHNOLOGY INC"/>
        <s v="EPSON AMERICA INC"/>
        <s v="ERGONOM CORPORATION"/>
        <s v="ERIC ARMIN INC"/>
        <s v="ERIKSEN TRANSLATIONS INC"/>
        <s v="ERNST &amp; YOUNG LLP"/>
        <s v="ERP ANALYSTS INC"/>
        <s v="ESCRIBERS LLC"/>
        <s v="ESSEY GROUP LLC"/>
        <s v="ETHAN ALLEN PERSONNEL GRP INC"/>
        <s v="EVEREST TRADING CORP"/>
        <s v="EVIDENT SCIENTIFIC INC"/>
        <s v="EXEMPLIS LLC"/>
        <s v="EXPERIS US LLC"/>
        <s v="EXTREME NETWORKS INC"/>
        <s v="EYE ASSIST LLC"/>
        <s v="F &amp; F INDUSTRIAL EQUIPMENT CORP"/>
        <s v="F E HALE MANUFACTURING CO"/>
        <s v="F W WEBB COMPANY"/>
        <s v="F5 INC"/>
        <s v="FACTORY DIRECT BUS SALES INC"/>
        <s v="FAIRWAY HOLDINGS INC"/>
        <s v="FALLS DODGE INC"/>
        <s v="FASTENAL COMPANY"/>
        <s v="FDR SERVICES CORP OF NEW YORK"/>
        <s v="FEDERAL RESOURCES SUPPLY CO"/>
        <s v="FEDEX CORPORATE SERVICES INC"/>
        <s v="FELLING TRAILERS INC"/>
        <s v="FELLOWES INC"/>
        <s v="FENTON MOBILITY PRODUCTS INC"/>
        <s v="FERRARIO FORD INC"/>
        <s v="FERRELLGAS LP"/>
        <s v="FES INSTALLATIONS INC"/>
        <s v="FFF ENTERPRISES INC"/>
        <s v="FIBRECRETE PRESERVATION TECHNOLOGIES INC DBA FPT INFRASTRUCTURE INC"/>
        <s v="FILCO CARTING CORP"/>
        <s v="FILO CLEANTECH INC"/>
        <s v="FIRE FIGHTING EQUIPMENT CO INC"/>
        <s v="FIRE SECURITY AND SOUND SYSTEM"/>
        <s v="FIRE-DEX LLC"/>
        <s v="FIREMATIC SUPPLY CO INC"/>
        <s v="FIRST DATA GOVERNMENT SOLUTIONS LP"/>
        <s v="FIRST DATA MERCHANT SERVICES LLC"/>
        <s v="FIRST PRIORITY EMERGENCY VEHICLES, INC."/>
        <s v="FIRSTLIGHT FIBER INC"/>
        <s v="FISHER SCIENTIFIC COMPANY LLC"/>
        <s v="FIVE STAR EQUIPMENT INC"/>
        <s v="FLEET MAINTENANCE INC"/>
        <s v="FLEETWOOD GROUP INC"/>
        <s v="FLEXRN INC"/>
        <s v="FLO SERVICES USA INC"/>
        <s v="FOLIOT FURNITURE PACIFIC INCORPORATED"/>
        <s v="FOLLETT CONTENT SOLUTIONS LLC"/>
        <s v="FOLLETT SOFTWARE LLC"/>
        <s v="FOMCORE LLC"/>
        <s v="FOREFRONT POWER LLC"/>
        <s v="FORMAX, LLC"/>
        <s v="FORRESTER RESEARCH INCORPORATED"/>
        <s v="FORT ORANGE PRESS INC"/>
        <s v="FORTINET INC"/>
        <s v="FOURCORNERS TRANSLATION LLC"/>
        <s v="FRIENDLY FORD INC"/>
        <s v="FRONTIER COMMUNICATIONS OF AMERICA INC"/>
        <s v="FRONTLINE SECURITY SOLUTIONS INC"/>
        <s v="FUJIFILM HEALTHCARE AMERICAS CORPORATION"/>
        <s v="FUN AND FUNCTION"/>
        <s v="FURNITURE PRO CORPORATION"/>
        <s v="FUSCO PERSONNEL INC"/>
        <s v="FUTUREMED AMERICA INC"/>
        <s v="G A BOVE &amp; SONS INC"/>
        <s v="G&amp;H AUTO GROUP INC DBA MOHAWK CHEVROLET"/>
        <s v="GABRIELLI TRUCK SALES LTD"/>
        <s v="GAINWELL TECHNOLOGIES LLC"/>
        <s v="GALLS LLC"/>
        <s v="GARETH STEVENS PUBLISHING LLLP"/>
        <s v="GARNER ENVIRONMENTAL SERVICES"/>
        <s v="GARNET RIVER LLC"/>
        <s v="GARRETT OPERATING COMPANY LLC"/>
        <s v="GARTNER INC"/>
        <s v="GCOM SOFTWARE LLC"/>
        <s v="GEMBA SECURITY SOLUTIONS LLC"/>
        <s v="GENESYS CLOUD SERVICES, INC. INC"/>
        <s v="GENESYS CONSULTING SERVICES IN"/>
        <s v="GENEVA WORLDWIDE INC"/>
        <s v="GEOGRAPHIC INFORMATION SERVICES INC"/>
        <s v="GEORGE &amp; SWEDE SALES &amp; SVC INC"/>
        <s v="GEOTAB USA INC"/>
        <s v="GERNATT ASPHALT PRODUCTS INC"/>
        <s v="GETAC INC"/>
        <s v="GH ARMOR SYSTEMS INC"/>
        <s v="GL GROUP INC"/>
        <s v="GLOBAL EMPLOYMENT SERVICES INC GES"/>
        <s v="GLOBAL EQUIPMENT COMPANY INC"/>
        <s v="GLOBAL INDUSTRIES INC"/>
        <s v="GLOBAL MONTELLO GROUP CORP"/>
        <s v="GLOBAL PROTECTION SYSTEMS INC"/>
        <s v="GM DATA COMMUNICATIONS"/>
        <s v="GOETZ ENERGY CORP"/>
        <s v="GOOGLE LLC"/>
        <s v="GORMAN BROTHERS INC"/>
        <s v="GOVERNMENTJOBS COM INC NEOGOV"/>
        <s v="GRADALL INDUSTRIES LLC"/>
        <s v="GRAMCO SCHOOL SUPPLIES INC"/>
        <s v="GRANICUS LLC"/>
        <s v="GRANITE TELECOMMUNICATIONS"/>
        <s v="GRAYBAR ELECTRIC COMPANY INC"/>
        <s v="GREAT LAKES BUILDING SYSTEMS INC"/>
        <s v="GREAT LAKES COMMUNICATIONS SALES INC"/>
        <s v="GREATER NIAGARA MECHANICAL INC"/>
        <s v="GREATER SYRACUSE MOVING AND STORAGE CO"/>
        <s v="GREENMAN-PEDERSEN INC"/>
        <s v="GREENWOOD PUBLISHING GROUP LLC"/>
        <s v="GREY HOUSE PUBLISHING, INC."/>
        <s v="GREYCELL LABS INC"/>
        <s v="GROUPE LACASSE LLC"/>
        <s v="GUIDEHOUSE INC"/>
        <s v="GUIDEHOUSE LLP"/>
        <s v="GUIDESOFT INC DBA KNOWLEDGE SERVICES"/>
        <s v="GUTH LABORATORIES INC"/>
        <s v="H SCHRIER &amp; CO INC"/>
        <s v="HACH COMPANY"/>
        <s v="HAIX NORTH AMERICA INC"/>
        <s v="HANCOCK &amp; MOORE LLC"/>
        <s v="HANSON GRANT LLC"/>
        <s v="HARADEN MOTORCAR CORP"/>
        <s v="HART INTERCIVIC INC"/>
        <s v="HARTER SECREST &amp; EMERY LLP"/>
        <s v="HARTFORD TRUCK EQUIPMENT INC"/>
        <s v="HASKELL OFFICE LLC"/>
        <s v="HAWORTH INC"/>
        <s v="HEALEY BROTHERS FORD LLC"/>
        <s v="HEALTH ADVOCATES NETWORK INC"/>
        <s v="HEALTH CARE EQUIPMENT &amp; PARTS COMPANY INC"/>
        <s v="HEALTHDIRECT INSTITUTIONAL PHARMACY SERVICES INC"/>
        <s v="HEIDELBERG MATERIALS NORTHEAST-NY LLC"/>
        <s v="HELLO ALERT INC"/>
        <s v="HEMPSTEAD L M MOTORS CORP"/>
        <s v="HENDERSON PRODUCTS INC"/>
        <s v="HEPCO INC"/>
        <s v="HERC RENTALS INC"/>
        <s v="HERTZ FURNITURE SYSTEMS LLC"/>
        <s v="HERTZBERG-NEW METHOD INC"/>
        <s v="HEWLETT PACKARD ENTERPRISE COMPANY"/>
        <s v="HH RAUH PAVING INC"/>
        <s v="HI5 FURNITURE INC"/>
        <s v="HIGH POINT FURNITURE INDINC"/>
        <s v="HIGHWAY REHABILITATION CORP"/>
        <s v="HIGHWAY SAFETY PROTECTION CORP"/>
        <s v="HILL &amp; MARKES LLC"/>
        <s v="HILLYARD INC"/>
        <s v="HITACHI VANTARA LLC"/>
        <s v="HI-TECH FIRE &amp; SAFETY INC"/>
        <s v="HK TRUCK SERVICES INC"/>
        <s v="HLF FURNITURE INC"/>
        <s v="HLN CONSULTING LLC"/>
        <s v="HOLCIM QUARRIES NY INC"/>
        <s v="HOLOGIC SALES AND SERVICE LLC"/>
        <s v="HOME HEALTH PAVILION INC"/>
        <s v="HONEYWELL INTERNATIONAL INC"/>
        <s v="HOP ENERGY LLC"/>
        <s v="HORIZON HEALTH CARE STAFFING"/>
        <s v="HOSELTON CHEVROLET"/>
        <s v="HOWELL AND PIERSON INC"/>
        <s v="HP INC"/>
        <s v="HUDSON MOTORS PARTNERSHIP"/>
        <s v="HUDSON VALLEY FRESH DAIRY LLC"/>
        <s v="HUGHES NETWORK SYSTEMS LLC"/>
        <s v="HUMAN ACTIVE TECHNOLOGY LLC"/>
        <s v="HUMANSCALE CORPORATION"/>
        <s v="HUTTIG INC"/>
        <s v="HYUNDAI CONSTRUCTION EQUIPMENT AMERICAS"/>
        <s v="IB SOURCE"/>
        <s v="ICOM AMERICA INC"/>
        <s v="IDEMIA IDENTITY &amp; SECURITY USA LLC"/>
        <s v="IDESCO CORP"/>
        <s v="IDME INC"/>
        <s v="IDSC HOLDING LLC"/>
        <s v="IEH AUTO PARTS LLC"/>
        <s v="IIT INC"/>
        <s v="IK SYSTEMS INC"/>
        <s v="IKNOW LLC"/>
        <s v="I-LINK SOLUTIONS INC"/>
        <s v="IMAGEWORK TECHNOLOGIES CORPORATION"/>
        <s v="IMPACT ABSORPTION INC"/>
        <s v="INDIANA FURNITURE INDUSTRIES INC"/>
        <s v="INDUS TRANSLATION SERVICES INC"/>
        <s v="INDUSTRIAL STAFFING SERVICES INC"/>
        <s v="INFINIDAT INC"/>
        <s v="INFO TECH INC"/>
        <s v="INFOBASE HOLDINGS INC"/>
        <s v="INFOBLOX INC"/>
        <s v="INFOJINI INC"/>
        <s v="INFOPEOPLE CORPORATION"/>
        <s v="INFOR PUBLIC SECTOR INC"/>
        <s v="INFORMATION BUILDERS INC"/>
        <s v="INFORMATION METHODS INC"/>
        <s v="INFORMATION RESOURCE GROUP INC"/>
        <s v="INFOUSA MARKETING INC"/>
        <s v="INGENESIS INC"/>
        <s v="INGRAM LIBRARY SERVICES LLC"/>
        <s v="INNOSOUL INC"/>
        <s v="INNOTEX CORP"/>
        <s v="INNOVATIVE MUNICIPAL PRODUCTS US INC"/>
        <s v="INNOVEE CONSULTING LLC"/>
        <s v="INNOZA TECH LLC"/>
        <s v="INSIGHT PUBLIC SECTOR INC"/>
        <s v="INSIGNIA SOFTWARE CORPORATION"/>
        <s v="INTEGRA INC"/>
        <s v="INTEGRATED STAFFING CORP"/>
        <s v="INTEGRIS PERFORMANCE ADVISORS"/>
        <s v="INTELLI-TEC SECURITY SERVICES LLC"/>
        <s v="INTERFACE AMERICAS INC"/>
        <s v="INTERIOR CONCEPTS CORPORATION"/>
        <s v="INTERIOR RESOURCES USA LLC"/>
        <s v="INTERMEDIA NET INC"/>
        <s v="INTERNATIONAL BUSINESS MACHINE CORPORATION"/>
        <s v="INTERNATIONAL CONSULTING ACQUISITION CORP"/>
        <s v="INTERNATIONAL LANGUAGE SERVICES INC"/>
        <s v="INTERNATIONAL PROJECTS CONSULTANCY SVCS INC"/>
        <s v="INTERSTATE WASTE SERVICES, INC."/>
        <s v="INTERVID INC"/>
        <s v="INTOXIMETERS INC"/>
        <s v="INTRALOGIC SOLUTIONS LLC"/>
        <s v="INTUEOR CONSULTING INC"/>
        <s v="IOF BUSINESS FURNITURE MFG INC"/>
        <s v="IOS ACQUISITIONS LLC"/>
        <s v="IQ INFOTEK INC"/>
        <s v="IRON MOUNTAIN INFORMATION MANAGEMENT SERVICES INC"/>
        <s v="ISCO INDUSTRIES"/>
        <s v="ISECURE LLC"/>
        <s v="ISLAND ELEVATOR INSPECTION INC"/>
        <s v="ISLAND SCHOOL &amp; ART SUPPLY INC"/>
        <s v="ISLAND TECH SERVICES LLC"/>
        <s v="ISS ACTION INC"/>
        <s v="ITCON SERVICES LLC"/>
        <s v="ITG LARSON INC"/>
        <s v="IVY AI INC"/>
        <s v="J &amp; J EQUIPMENT"/>
        <s v="J A LARUE INC"/>
        <s v="J FIRE PROTECTION INC"/>
        <s v="J P BUS &amp; TRUCK REPAIR LTD"/>
        <s v="JAMESTOWN MACADAM INC"/>
        <s v="JANUS SOFTWARE INC"/>
        <s v="JASPER SEATING COMPANY INC"/>
        <s v="JCB INC"/>
        <s v="JE SHEEHAN CONTRACTING CORP"/>
        <s v="JENNIFER TEMPS INC"/>
        <s v="JIM BARNARD CHEVROLET INC"/>
        <s v="JJLG MOTORS INC CROTON AUTO PARK"/>
        <s v="JMJS INC"/>
        <s v="JML QUARRIES INC"/>
        <s v="JOCAR ASPHALT LLC RASON MATERIALS"/>
        <s v="JOE BASIL CHEVROLET"/>
        <s v="JOE JOHNSON EQUIPMENT LLC"/>
        <s v="JOHN DEERE SHARED SERVICES LLC"/>
        <s v="JOHN R FREUNDSCHUH INC"/>
        <s v="JOHN SAVOY &amp; SON INC"/>
        <s v="JOHN VANCE MOTORS INC"/>
        <s v="JOHN WILEY &amp; SONS INC"/>
        <s v="JOHNSON CONTROLS FIRE PROTECTION LP"/>
        <s v="JOHNSON CONTROLS INC"/>
        <s v="JOHNSON CONTROLS SECURITY SOLUTIONS LLC"/>
        <s v="JOINTA GALUSHA LLC"/>
        <s v="JOINTA LIME CO"/>
        <s v="JONTI-CRAFT INC"/>
        <s v="JP MORGAN CHASE BANK NA"/>
        <s v="JR LANGUAGE TRANSLATION SERVICES INC"/>
        <s v="JSM CONSULTING INC"/>
        <s v="JULIEANN SHOVE INC"/>
        <s v="JUNIPER NETWORKS US INC"/>
        <s v="JUREK BROS INC"/>
        <s v="KAPLAN EARLY LEARNING CO"/>
        <s v="KASSELMAN ELECTRIC CO INC"/>
        <s v="KEELER CONSTRUCTION CO INC"/>
        <s v="KEILHAUER LTD"/>
        <s v="KELLEY BROTHERS LLC"/>
        <s v="KELLY SERVICES INC"/>
        <s v="KENNETH A SCHULTZ"/>
        <s v="KENWORTH NORTHEAST GROUP INC"/>
        <s v="KEY BANK NA"/>
        <s v="KEY MERCHANT SERVICES LLC"/>
        <s v="KFI FURNITURE LLC"/>
        <s v="KIMBALL INTERNATIONAL BRANDS INC"/>
        <s v="KINDERLAB ROBOTIC INC"/>
        <s v="KINGS PARK MATERIALS LLC"/>
        <s v="KINNEY MANAGEMENT SERVICES LLC"/>
        <s v="KINTRONICS"/>
        <s v="KIVVIT LLC"/>
        <s v="KNIGHT HOLDINGS LLC"/>
        <s v="KNOW INK LLC"/>
        <s v="KNOWLEDGE BUILDERS INC"/>
        <s v="KNU LLC"/>
        <s v="KODAK ALARIS INC"/>
        <s v="KONE INC"/>
        <s v="KONICA MINOLTA BUSINESS SOLUTIONS USA INC"/>
        <s v="KOVA CORP"/>
        <s v="KPMG LLP"/>
        <s v="KRACKELER SCIENTIFIC INC"/>
        <s v="KRUEGER INTERNATIONAL INC"/>
        <s v="KRUG INC"/>
        <s v="KUBOTA TRACTOR CORPORATION"/>
        <s v="KURTZ BROS"/>
        <s v="KUSTOM SIGNALS INC"/>
        <s v="KYNDRYL INC"/>
        <s v="KYOCERA DOCUMENT SOLUTIONS AMERICA INC"/>
        <s v="L3HARRIS TECHNOLOGIES INC"/>
        <s v="LABORATORY PRODUCTS SALES INC"/>
        <s v="LABREPCO LLC"/>
        <s v="LAERDAL MEDICAL CORPORATION"/>
        <s v="LAKESHORE LEARNING MATERIALS LLC"/>
        <s v="LANCESOFT INC"/>
        <s v="LANE ENTERPRISES LLC"/>
        <s v="LANGUAGE LINE SERVICES INC"/>
        <s v="LANGUAGE SERVICES ASSOCIATES INC"/>
        <s v="LASER TECHNOLOGY INC"/>
        <s v="LAURUS SYSTEMS INC"/>
        <s v="LB AUTO OF 112"/>
        <s v="LCPTRACKER INC"/>
        <s v="LEE &amp; LOW BOOKS INC"/>
        <s v="LEEDER FURNITURE LLC"/>
        <s v="LEICA MICROSYSTEMS INC"/>
        <s v="LEIDOS INC"/>
        <s v="LELAND INTERNATIONAL"/>
        <s v="LENOVO GLOBAL TECHNOLOGY UNITED STATES INC"/>
        <s v="LENOVO UNITED STATES INC"/>
        <s v="LEONARD BUS SALES INC"/>
        <s v="LEONARDO US CYBER AND SECURITY SOLUTIONS LLC"/>
        <s v="LERNER PUBLISHING GROUP"/>
        <s v="LESRO INDUSTRIES INC"/>
        <s v="LEVEL 3 COMMUNICATIONS LLC"/>
        <s v="LEXISNEXIS RISK SOLUTIONS FL INC"/>
        <s v="LEXMARK INTERNATIONAL INC"/>
        <s v="LI AUTOWORLD INC"/>
        <s v="LIAT LLC"/>
        <s v="LIBERTY MOVING &amp; STORAGE CO INC"/>
        <s v="LIBERTY TRANSLATIONS AND INTERPRETERS"/>
        <s v="LICENSE MONITOR II LLC"/>
        <s v="LIFE FITNESS LLC"/>
        <s v="LIFE SAFETY ENGINEERED SYSTEM"/>
        <s v="LIFE TECHNOLOGIES CORPORATION"/>
        <s v="LIFTNOW AUTOMOTIVE EQUIPMENT CORP"/>
        <s v="LINCOLN MOVING &amp; STORAGE OF BUFFALO INC"/>
        <s v="LINGUALINX LANGUAGE SOLUTIONS INC"/>
        <s v="LINSTAR INC"/>
        <s v="LION FIRST RESPONDER PPE INC"/>
        <s v="LIONBRIDGE TECHNOLOGIES LLC"/>
        <s v="LIRO GIS AND SURVEY PC"/>
        <s v="LITHIA MOTORS INC"/>
        <s v="LIVINGSTON ENERGY GROUP LLC"/>
        <s v="LM LANGUAGE SERVICES INC"/>
        <s v="LOADSPRING SOLUTIONS INC"/>
        <s v="LOGIC20-20 INC"/>
        <s v="LOGICAL CONTROL SOLUTIONS"/>
        <s v="LOGICALWAVE TECHNOLOGIES INC"/>
        <s v="LONG ISLAND WASTE SERVICES LLC"/>
        <s v="LONGLEY BROS INC"/>
        <s v="LPA SOFTWARE SOLUTIONS LLC"/>
        <s v="LPC INC"/>
        <s v="LUCK BROTHERS INC"/>
        <s v="LUMEN INC"/>
        <s v="LYDEL BROOKHAVEN CORP"/>
        <s v="MACKIN BOOK COMPANY"/>
        <s v="MAGUIRE CARS LLC"/>
        <s v="MAGUIRE MOTORS LLC"/>
        <s v="MAHONEY NOTIFY-PLUS INC"/>
        <s v="MAIN BROTHERS OIL COMPANY INC"/>
        <s v="MAIN STREET BOOK SHOP INC"/>
        <s v="MAIN-FORD GENERAL SUPPLY"/>
        <s v="MAKERBOT INDUSTRIES"/>
        <s v="MALL CHEVROLET"/>
        <s v="MANDIANT INC."/>
        <s v="MANGINO CHEVROLET INC"/>
        <s v="MANHATTAN TELECOMMUNICATIONS CORP"/>
        <s v="MANNINGTON MILLS INC"/>
        <s v="MASON TECHNOLOGIES INC"/>
        <s v="MATTHEWS AUTO MALL INC"/>
        <s v="MATTHEWS BUS ALLIANCE INC"/>
        <s v="MATTHEWS BUSES INC"/>
        <s v="MAUREEN DATA SYSTEMS INC"/>
        <s v="MAXI AIDS INC"/>
        <s v="MAXWELL PRODUCTS INC"/>
        <s v="MAYER BROWN LLP"/>
        <s v="MCCROMETER INC"/>
        <s v="MCFADDEN FORD INC"/>
        <s v="MCI COMMUNICATIONS SERVICES LLC"/>
        <s v="MCKINSEY &amp; COMPANY INC WASHINGTON DC"/>
        <s v="MCQUADE &amp; BANNIGAN INC"/>
        <s v="MEDIATECHNOLOGIES LLC"/>
        <s v="MEDLINE INDUSTRIES LP"/>
        <s v="MEDSERV PLUS INC"/>
        <s v="MERGE OFFICE INTERIORS INC"/>
        <s v="MES SERVICE COMPANY LLC"/>
        <s v="METAFORMERS INC"/>
        <s v="METALWORKS INC"/>
        <s v="METIS ASSOCIATES INC"/>
        <s v="METRC LLC"/>
        <s v="METRO FORD SALES INC"/>
        <s v="METRO RELOCATION SOLUTIONS INC"/>
        <s v="METROPOLITAN DATA SOLUTIONS"/>
        <s v="METROPOLITAN FOODS"/>
        <s v="METZGER GEAR INC"/>
        <s v="MICHAEL GIAMMARINO LANGUAGE TODAY"/>
        <s v="MICRO FOCUS SOFTWARE INC"/>
        <s v="MICROSOFT CORP"/>
        <s v="MICROWAVE NETWORKS INC"/>
        <s v="MIDLAND ASPHALT MATERIALS INC"/>
        <s v="MIDWEST LIBRARY SERVICE INC"/>
        <s v="MIDWEST TAPE LLC"/>
        <s v="MIEN COMPANY"/>
        <s v="MIKE BASIL MOTORS INC"/>
        <s v="MILL NECK SERVICES INC"/>
        <s v="MILLER ADVERTISING AGENCY INC"/>
        <s v="MILLERKNOLL INC"/>
        <s v="MINDLANCE INC"/>
        <s v="MINUTEMAN SECURITY TECHNOLOGIES INC"/>
        <s v="MIRABITO HOLDINGS INC"/>
        <s v="MISICOM INC"/>
        <s v="MISSION CRITICAL PARTNERS LLC"/>
        <s v="MITCHELL STONE PRODUCTS LLC"/>
        <s v="MITEL CLOUD SERVICES INC"/>
        <s v="MITY-LITE INC"/>
        <s v="MKJ COMMUNICATIONS INC"/>
        <s v="MOBILE COMMUNICATIONS AMERICA"/>
        <s v="MOBILIER DE BUREAU LOGIFLEX"/>
        <s v="MODEL 1 COMMERCIAL VEHICLES INC"/>
        <s v="MODERN DISPOSAL SERVICES INC"/>
        <s v="MODUFORM INC"/>
        <s v="MODULAR ROBOTICS"/>
        <s v="MOHAWK CARPET DISTRIBUTION LLC"/>
        <s v="MOHAWK LIFTS LLC"/>
        <s v="MOHAWK VALLEY INTERPRETERS LLC"/>
        <s v="MONROE TRACTOR &amp; IMPLEMENT CO INC"/>
        <s v="MONTCO INC"/>
        <s v="MONTICELLO BLACK TOP CORP"/>
        <s v="MOORECO INC"/>
        <s v="MORBARK LLC"/>
        <s v="MORLYN ASPHALT CORP"/>
        <s v="MORNING PRIDE MANUFACTURING LLC"/>
        <s v="MORTON SALT INC"/>
        <s v="MOTOROLA SOLUTIONS INC"/>
        <s v="MOVIN SOLUTION INC"/>
        <s v="MOXIE IT SOLUTIONS INC"/>
        <s v="MPH INDUSTRIES INC"/>
        <s v="MSI SYSTEMS CORP"/>
        <s v="MT LIBRARY SERVICES INC"/>
        <s v="MUSEUM OF SCIENCE"/>
        <s v="MUTUALINK INC"/>
        <s v="MVP CONSULTING PLUS INC"/>
        <s v="MX PETROLEUM CORP"/>
        <s v="MYTHICS LLC"/>
        <s v="NAGARRO INC"/>
        <s v="NAGLEE MOVING &amp; STORAGE INC"/>
        <s v="NATIONAL DISASTER RECOVERY TECH ASSIST CONSULTANTS INC"/>
        <s v="NATIONAL FIRE AND SAFETY SOLUTIONS INCORPORATED"/>
        <s v="NATIONAL MANUFACTURING &amp; DISTRIBUTION INC"/>
        <s v="NAVISTAR INC"/>
        <s v="NCD COMMUNICATIONS INC"/>
        <s v="NDI TECHNOLOGIES INC"/>
        <s v="NEC CORPORATION OF AMERICA"/>
        <s v="NESCO BUS AND TRUCK SALES INC"/>
        <s v="NESCO LLC"/>
        <s v="NETA SCIENTIFIC INC"/>
        <s v="NETAPP INC"/>
        <s v="NETWORK OUTSOURCE INC"/>
        <s v="NETWORKED EDUCATIONAL TECHNOLOGIES LTD"/>
        <s v="NEUTRAL POSTURE INC"/>
        <s v="NEW CASTLE ASPHALT LLC"/>
        <s v="NEW ENGLAND ASPHALT SERVICES LLC II"/>
        <s v="NEW ENGLAND MECHANICAL SERVICES"/>
        <s v="NEW ENGLAND WOODCRAFT INC"/>
        <s v="NEW ENTERPRISE STONE &amp; LIME CO INC"/>
        <s v="NEW WAVE PEOPLE INC"/>
        <s v="NEW YORK BUS SALES LLC"/>
        <s v="NEW YORK STATE TECHNOLOGY ENTERPRISE CORPORATION"/>
        <s v="NEWLINE INTERACTIVE INC"/>
        <s v="NEXAMP INC"/>
        <s v="NEXT-GEN SUPPLY GROUP LLC"/>
        <s v="NEXUS STAFFING INC"/>
        <s v="NFRASTRUCTURE TECHNOLOGIES LLC"/>
        <s v="NIAGARA FRONTIER EQUIPMENT SALES INC"/>
        <s v="NICE SYSTEMS INC"/>
        <s v="NICHE TECHNOLOGY INC"/>
        <s v="NICKERSON NY LLC"/>
        <s v="NIELSEN FORD OF MORRISTOWN INC"/>
        <s v="NIELSEN NISSAN INC"/>
        <s v="NIELSEN OF MORRISTOWN INC"/>
        <s v="NIELSEN RT 46 INC"/>
        <s v="NIGHTINGALE CORP"/>
        <s v="NOBLE SUPPLY &amp; LOGISTICS, LLC"/>
        <s v="NOCO ENERGY CORP"/>
        <s v="NOEL J BRUNELL &amp; SON INC"/>
        <s v="NOKIA OF AMERICA CORPORATION"/>
        <s v="NOOR ASSOCIATES INC"/>
        <s v="NORIX GROUP INC"/>
        <s v="NORTH SHORE CHEVROLET LLC"/>
        <s v="NORTHERN ASPHALT LLC"/>
        <s v="NORTHWOODS CONSULTING PARTNERS INC"/>
        <s v="NOVA SOLUTIONS INC"/>
        <s v="NPS PUBLIC FURNITURE CORP"/>
        <s v="NTT AMERICA, INC."/>
        <s v="NTT DATA AMERICAS INC"/>
        <s v="NTT DATA STATE HEALTH CONSULTING LLC"/>
        <s v="NUMA MANAGEMENT ASSOCIATES"/>
        <s v="NUTANIX INC"/>
        <s v="NUVVE HOLDING CORP"/>
        <s v="NWN CORPORATION"/>
        <s v="NY MATERIALS LLC"/>
        <s v="OAK RIDGE HAULING LLC"/>
        <s v="OAKLAND CONSULTING GROUP INC"/>
        <s v="OCD MEDIA LLC"/>
        <s v="OFFICE MASTER INC"/>
        <s v="OFS BRANDS INC"/>
        <s v="OKTA INC"/>
        <s v="OM TEK LLC"/>
        <s v="ONEIDA ANY AM LLC"/>
        <s v="ONESTREAM SOFTWARE LLC"/>
        <s v="OPAD MEDIA SOLUTIONS LLC"/>
        <s v="OPEN SYSTEMS METRO NY INCORPORATED"/>
        <s v="OPEN SYSTEMS NORTHEAST INC"/>
        <s v="OPEN TEXT INC"/>
        <s v="OPTUMINSIGHT INC"/>
        <s v="ORACLE AMERICA INC"/>
        <s v="OROCK TECHNOLOGIES INC"/>
        <s v="OST INC"/>
        <s v="OTIS ELEVATOR COMPANY"/>
        <s v="OTIS FORD INC"/>
        <s v="OTTO HARRASSOWITZ GMBH AND COMPANY KG"/>
        <s v="OZARK MATERIALS LLC"/>
        <s v="OZO EDU INC"/>
        <s v="P&amp;T PRODUCTS LLC"/>
        <s v="PALLETTE STONE CORP"/>
        <s v="PALMER HAMILTON LLC"/>
        <s v="PALMER SNYDER FURNITURE COMPANY"/>
        <s v="PALMIERI FURNITURE LIMITED"/>
        <s v="PALO ALTO NETWORKS INC"/>
        <s v="PANASONIC CORPORATION OF NORTH AMERICA"/>
        <s v="PANHA SOLUTIONS INC"/>
        <s v="PANICHI HOLDING CORP.  DBA ROYAL CARTING SERVICE CO"/>
        <s v="PANOPTO INC"/>
        <s v="PANTHEON SYSTEMS INC"/>
        <s v="PARACO GAS CORPORATION"/>
        <s v="PARAGON FURNITURE INC"/>
        <s v="PARAMOUNT PARTNERS AND COMPANY LLC"/>
        <s v="PARAMUS FORD INC"/>
        <s v="PARA-PLUS TRANSLATIONS INC"/>
        <s v="PARTS AUTHORITY LLC"/>
        <s v="PASCO SCIENTIFIC"/>
        <s v="PATCH MANAGEMENT INC"/>
        <s v="PAUL CONGELOSI SALES INC"/>
        <s v="PAYIT LLC"/>
        <s v="PECKHAM MATERIALS CORP"/>
        <s v="PECKHAM ROAD CORP"/>
        <s v="PENDA AIKEN INC"/>
        <s v="PEOPLE INC"/>
        <s v="PERFECTION LEARNING CORPORATION"/>
        <s v="PERISCOPE HOLDINGS INC"/>
        <s v="PETER JAMES ANDOLINA"/>
        <s v="PHARMACY CORPORATION OF AMERICA"/>
        <s v="PHILIP M CASCIANO ASSOC INC"/>
        <s v="PHILIPS HEALTHCARE DIVISION OF PHILIPS NORTH AMERICA LLC"/>
        <s v="PHILLIPS LYTLE LLP"/>
        <s v="PHOENIX BUSINESS INC"/>
        <s v="PINEAPPLE CONTRACTS INC"/>
        <s v="PINNACLE TRAVEL STAFFING"/>
        <s v="PIPER LEARNING INC"/>
        <s v="PITNEY BOWES INC"/>
        <s v="PITSCO INC"/>
        <s v="PLANAR SYSTEMS INC"/>
        <s v="PLANET TECHNOLOGIES"/>
        <s v="PLANNED SYSTEMS INTERNATIONAL INC"/>
        <s v="PLUGOUT LLC"/>
        <s v="POINT BLANK ENTERPRISES INC"/>
        <s v="POLAND SAND &amp; GRAVEL LLC"/>
        <s v="POSILLICO MATERIALS EAST LLC"/>
        <s v="POSILLICO MATERIALS LLC"/>
        <s v="POTTERS INDUSTRIES LLC"/>
        <s v="POWER PRODUCTS UNLIMITED LLC"/>
        <s v="POWER-FLO TECHNOLOGIES INC"/>
        <s v="PRECISELY SOFTWARE INCORPORATED"/>
        <s v="PREMIER STAFFING SOURCE INC"/>
        <s v="PRENAX INC"/>
        <s v="PRIDE &amp; SERVICE ELEVATOR CO INC"/>
        <s v="PRIORITY CONNECTIONS LLC"/>
        <s v="PRO ASPHALT LLC"/>
        <s v="PROMETHEAN INC"/>
        <s v="PROPIO LS LLC"/>
        <s v="PROQUEST LLC"/>
        <s v="PROTIVITI GOVERNMENT SERVICES INC"/>
        <s v="PRUTECH SOLUTIONS INC"/>
        <s v="PSI INTERNATIONAL INC"/>
        <s v="PUBLIC CONSULTING GROUP LLC"/>
        <s v="PURE STORAGE"/>
        <s v="PUTNAM MATERIALS CORP"/>
        <s v="QED INC"/>
        <s v="QUADIENT INC"/>
        <s v="QUAKER SAFETY PRODUCTS CORP"/>
        <s v="QUANTILUS INC"/>
        <s v="R P M TECH INC"/>
        <s v="R R CHARLEBOIS INC"/>
        <s v="R T LONDON COMPANY"/>
        <s v="RAINBOW BOOKS INC"/>
        <s v="RAJ TECHNOLOGIES INC"/>
        <s v="RANDSTAD NORTH AMERICA INC"/>
        <s v="RAPISCAN SYSTEMS"/>
        <s v="RAPP PRODUCTIONS INC"/>
        <s v="RASON MATERIALS INC"/>
        <s v="RAYNOR MARKETING LTD"/>
        <s v="RCA ASPHALT LLC"/>
        <s v="RCI TECHNOLOGIES INC"/>
        <s v="REALLY GOOD STUFF LLC"/>
        <s v="RED WING BRANDS OF AMERICA"/>
        <s v="REGIONAL INTERNATIONAL CORP"/>
        <s v="RELADYNE NORTHEAST LLC"/>
        <s v="RELX INC"/>
        <s v="RENEE D LEGUIRE"/>
        <s v="RENZI BROS INC"/>
        <s v="RESILIENT SUPPORT SERVICES INC"/>
        <s v="RESPONSE TECHNOLOGIES LTD"/>
        <s v="RG BECK AZ INC"/>
        <s v="RGB SYSTEMS INC"/>
        <s v="RICCELLI ENTERPRISES INC"/>
        <s v="RICHMOND ELEVATOR CO INC"/>
        <s v="RICOCHET MANUFACTURING COMPANY LLC"/>
        <s v="RICOH USA INC"/>
        <s v="RILEY FORD INC"/>
        <s v="RINGCENTRAL, INC."/>
        <s v="RIVERHEAD AUTOMALL LTD"/>
        <s v="RMS COMPUTER CORPORATION"/>
        <s v="RO HEALTH LLC"/>
        <s v="ROBERT GREEN AUTO &amp; TRUCK INC"/>
        <s v="ROBERT H FINKE &amp; SONS INC"/>
        <s v="ROBIS ELECTIONS INC"/>
        <s v="ROBOTIS INC"/>
        <s v="ROMEO CHEVROLET BUICK GMC LLC"/>
        <s v="ROMEO ENTERPRISES LLC"/>
        <s v="ROMEO FORD OF KINGSTON"/>
        <s v="ROMEO MOTORS LLC"/>
        <s v="ROMEO NISSAN LLC"/>
        <s v="ROMEO VW LLC"/>
        <s v="RONCO SPECIALIZED SYSTEMS INC"/>
        <s v="ROSE INTERNATIONAL INC"/>
        <s v="ROYAL TEMPORARIES INC DBA STAFKINGS PERSONNEL SYSTEMS"/>
        <s v="RUBRIK INC"/>
        <s v="RUCKUS WIRELESS INC"/>
        <s v="RUNBECK ELECTION SERVICES INC"/>
        <s v="S &amp; S WORLDWIDE INC"/>
        <s v="S&amp;B COMPUTER &amp; OFFICE PRODUCTS INC"/>
        <s v="SAFARILAND LLC"/>
        <s v="SAFECO ALARM SYSTEMS INC"/>
        <s v="SAFEWARE INC"/>
        <s v="SAFEZONE24 LLC"/>
        <s v="SAF-GARD SAFETY SHOE CO"/>
        <s v="SAGE PUBLICATIONS INC"/>
        <s v="SAILPOINT TECHNOLOGIES INC"/>
        <s v="SALIENT CRGT INC"/>
        <s v="SALMON GROUP INC"/>
        <s v="SAMSARA INC"/>
        <s v="SAMSUNG ELECTRONICS AMERICA INC"/>
        <s v="SANDLER SEATING INC"/>
        <s v="SANGHI CONSULTING INC"/>
        <s v="SANOFI PASTEUR INC"/>
        <s v="SANTIEGO WORLDWIDE INC"/>
        <s v="SAP NATIONAL SECURITY SERVICES INC (SAP NS2)"/>
        <s v="SAPLING INC"/>
        <s v="SAS INSTITUTE INC"/>
        <s v="SATELLITE TRACKING OF PEOPLE LLC"/>
        <s v="SAUDER MANUFACTURING CO"/>
        <s v="SAVIYNT INC"/>
        <s v="SAWYER CHRYSLER DODGE, INC DBA SAWYER MO"/>
        <s v="SCANNING PENS INC"/>
        <s v="SCARSDALE SECURITY SYSTEMS INC"/>
        <s v="SCATT MATERIALS CORP"/>
        <s v="SCHAEFER ENTERPRISES OF DEPOSIT INC"/>
        <s v="SCHINDLER ELEVATOR CORP"/>
        <s v="SCHNEIDER ELECTRIC BUILDINGS AMERICAS INC"/>
        <s v="SCHNEIDER ELECTRIC IT CORPORATION"/>
        <s v="SCHOLAR CRAFT PRODUCTS INC DEPT 3323"/>
        <s v="SCHOLASTIC INC"/>
        <s v="SCHOOL OUTFITTERS LLC"/>
        <s v="SCHOOL SPECIALTY LLC"/>
        <s v="SCHULTZ FORD LINCOLN INC"/>
        <s v="SCIENTEL SOLUTIONS LLC"/>
        <s v="SCORIPO MOTORS LLC"/>
        <s v="SEALCOAT USA INC"/>
        <s v="SEALCOATING INC"/>
        <s v="SEALWORKS INC DBA SEALMASTER"/>
        <s v="SEATING INC"/>
        <s v="SECOND &amp; BROAD STREET SALES CORP"/>
        <s v="SECUREAUTH CORPORATION"/>
        <s v="SECUREWATCH24 LLC"/>
        <s v="SECURITAS TECHNOLOGY CORPORATION"/>
        <s v="SECURITY EQUIPMENT CORP"/>
        <s v="SECURITY MANAGEMENT SYSTEMS INC"/>
        <s v="SECURLY INC"/>
        <s v="SEDARA LLC"/>
        <s v="SEDIA SYSTEMS INC"/>
        <s v="SENATOR INTERNATIONAL INC"/>
        <s v="SENECA STONE CORP"/>
        <s v="SENTINEL OFFENDER SERVICES LLC"/>
        <s v="SENTINELONE INC"/>
        <s v="SERIES USA LLC"/>
        <s v="SEVEN SEAS TECHNOLOGIES INC"/>
        <s v="SHARP ELECTRONICS CORP"/>
        <s v="SHAW INDUSTRIES INC"/>
        <s v="SHAW INTEGRATED AND TURF SOLUTIONS INC"/>
        <s v="SHELBY CRUSHED STONE INC"/>
        <s v="SHEPARD BROTHERS INC"/>
        <s v="SHERWIN WILLIAMS COMPANY"/>
        <s v="SHI INTERNATIONAL CORP"/>
        <s v="SHIELD LINE LLC"/>
        <s v="SHIMADZU SCIENTIFIC INSTRUMENTS INC"/>
        <s v="SICO INC"/>
        <s v="SID TOOL CO INC"/>
        <s v="SIEMENS INDUSTRY INC"/>
        <s v="SIEMENS MEDICAL SOLUTIONS USA INC"/>
        <s v="SIGN LANGUAGE RESOURCES INC"/>
        <s v="SIMAREN CORP"/>
        <s v="SINGER FLIHAN LLC"/>
        <s v="SIRIUS COMPUTER SOLUTIONS LLC"/>
        <s v="SITEIMPROVE INC"/>
        <s v="SJR SECURITY CONSULTANTS"/>
        <s v="SKEDULO INC"/>
        <s v="SKYDIO INC"/>
        <s v="SKYLARK CLARIDGE LLC"/>
        <s v="SKYLINE TECHNOLOGY SOLUTIONS LLC"/>
        <s v="SKYOP LLC"/>
        <s v="SLADE INDUSTRIES INC"/>
        <s v="SLIGO SOFTWARE SOLUTIONS INC"/>
        <s v="SMART MOVING &amp; STORAGE"/>
        <s v="SMARTRONIX  LLC"/>
        <s v="SMITH SYSTEM MANUFACTURING COMPANY INC"/>
        <s v="SMITHS DETECTION INC"/>
        <s v="SNORAC LLC"/>
        <s v="SNOWFLAKE INC"/>
        <s v="SOFTWARE PEOPLE INC"/>
        <s v="SOLAR LIBERTY ENERGY SYSTEMS INC"/>
        <s v="SOURCE INTERNATIONAL"/>
        <s v="SOURCEPASS CONTEMPORARY LLC"/>
        <s v="SOUTH SHORE AUTOPLEX LLC"/>
        <s v="SOUTH SHORE FIRE &amp; SAFETY EQUIPMENT DISTRIBUTORS I"/>
        <s v="SOUTHSIDE TRAILER SERVICE INC"/>
        <s v="SOUTHWEST AIRLINES"/>
        <s v="SPACEFILE INTERNATIONAL CORP"/>
        <s v="SPACESAVER STORAGE SYSTEMS INC"/>
        <s v="SPALLINA MATERIALS INC"/>
        <s v="SPATIALITICS LLC"/>
        <s v="SPEC FURNITURE"/>
        <s v="SPECIAL TOUCH HOME CARE SERVICES INC"/>
        <s v="SPECIAL-T LLC"/>
        <s v="SPECIALTY HEARSE &amp; AMBULANCE SALES CORP"/>
        <s v="SPECTROTEL INC"/>
        <s v="SPECTRUM INDUSTRIES INC"/>
        <s v="SPECTRUM NORTHEAST LLC"/>
        <s v="SPERIDIAN TECHNOLOGIES LLC"/>
        <s v="SPHERO INCORPORATED"/>
        <s v="SPLUNK LLC"/>
        <s v="SPOK INC"/>
        <s v="SPRAGUE OPERATING RESOURCES LLC"/>
        <s v="SPRINT SOLUTIONS INC"/>
        <s v="SPRUCE TECHNOLOGY INC"/>
        <s v="SRI FIRE SPRINKLER LLC"/>
        <s v="SRT SUPPLY LLC"/>
        <s v="ST JAMES NISSAN LLC"/>
        <s v="STANCE HEALTHCARE INC"/>
        <s v="STAPLES CONTRACT &amp; COMMERCIAL LLC"/>
        <s v="STEELCASE INC"/>
        <s v="STELLAR SERVICES INC"/>
        <s v="STEPHENSON EQUIPMENT INC"/>
        <s v="STEPS TO LITERACY LLC"/>
        <s v="STERTIL-KONI USA INC"/>
        <s v="STONE ENVIRONMENTAL INC"/>
        <s v="STORAGE ENGINE"/>
        <s v="STRACK INC"/>
        <s v="STRATAGEM SECURITY INC"/>
        <s v="STRATEGIC SAFETY DYNAMICS LLC"/>
        <s v="STRATEGIC SECURITY CORP"/>
        <s v="STYLEX INC"/>
        <s v="SUFFOLK LOCK &amp; SECURITY PROFESSIONALS INC"/>
        <s v="SUIT-KOTE CORP"/>
        <s v="SUMO LOGIC INC"/>
        <s v="SUNOCO LLC"/>
        <s v="SUNRISE DEALER LLC"/>
        <s v="SUNRISE OFFICE SERVICES INC"/>
        <s v="SUPERIOR LUBRICANTS CO INC"/>
        <s v="SUPERIOR PLUS ENERGY SERVICES INC"/>
        <s v="SUPERIOR TEXT LLC"/>
        <s v="SURVIVAL ARMOR INC"/>
        <s v="SUSSMAN EDUCATION COMPANY INC"/>
        <s v="SVAM INTERNATIONAL INC"/>
        <s v="SWIFTSPACE INC"/>
        <s v="SYMPLICITY CORPORATION"/>
        <s v="SYRACUSE TIME &amp; ALARM CO INC"/>
        <s v="SYSCO ALBANY LLC"/>
        <s v="SYSCO LONG ISLAND LLC"/>
        <s v="SYSCO SYRACUSE LLC"/>
        <s v="SYSCOM INC"/>
        <s v="SYSTEM EDGE USA LLC"/>
        <s v="SYSTEM SOFT TECHNOLOGIES LLC"/>
        <s v="SYSTEMS ROADWAY INC"/>
        <s v="T H KINSELLA INC"/>
        <s v="TACTICAL &amp; SURVIVAL SPEC"/>
        <s v="TAG KINGSTON LLC"/>
        <s v="TALENT4HEALTH LLC"/>
        <s v="TANTILLO VW LLC"/>
        <s v="TAP RX LLC"/>
        <s v="TARKETT USA INC"/>
        <s v="TATA CONSULTANCY SERVICES LIMITED"/>
        <s v="TAVA PRODUCTS LLC"/>
        <s v="TAYCO OFFICE FURNISHINGS INC"/>
        <s v="TAYLOR DISTRIBUTION GROUP LLC"/>
        <s v="TEAMDYNAMIX SOLUTIONS LLC"/>
        <s v="TEC SOLUTIONS CONCEPTS INC"/>
        <s v="TECH VALLEY TALENT LLC"/>
        <s v="TECHNICAL BUILDING SERVICES"/>
        <s v="TECHNICAL SYSTEMS GROUP INC"/>
        <s v="TECHNOLOGY PROFESSIONALS GROUP INC"/>
        <s v="TECHNOLUTIONS INC"/>
        <s v="TECHNOSTAFF LLC"/>
        <s v="TEKNION LLC"/>
        <s v="TEKSYSTEMS"/>
        <s v="TEL LOGIC INC"/>
        <s v="TEMP FORCE LLC"/>
        <s v="TENEX SOFTWARE SOLUTIONS INC"/>
        <s v="TEQUIPMENT INC"/>
        <s v="TERADATA OPERATIONS INC"/>
        <s v="TETZ ASPHALT LLC"/>
        <s v="TEXTBOOK WAREHOUSE"/>
        <s v="THALLE INDUSTRIES INC"/>
        <s v="THE BOSTON CONSULTING GROUP INC"/>
        <s v="THE CENTER FOR INTERNET SECURITY"/>
        <s v="THE DON HUME COMPANY LLC"/>
        <s v="THE GOODYEAR TIRE &amp; RUBBER COMPANY"/>
        <s v="THE GREENTREE GROUP INC"/>
        <s v="THE HERTZ CORPORATION"/>
        <s v="THE HON COMPANY LLC"/>
        <s v="THE NORTH HIGHLAND COMPANY"/>
        <s v="THE PENWORTHY COMPANY LLC"/>
        <s v="THE REMI GROUP LLC"/>
        <s v="THE ROSEN PUBLISHING GROUP INC"/>
        <s v="THE TORO COMPANY"/>
        <s v="THERMO ELECTRON NORTH AMERICA LLC"/>
        <s v="THERMO SCIENTIFIC PORTABLE ANALYTICAL INSTRUMENTS INC"/>
        <s v="THOMAS J MORRIS III EAGLE POINT GUN/TJ MORRIS &amp; SONS"/>
        <s v="THOS H GANNON &amp; SONS INC"/>
        <s v="THREE H FURNITURE SYSTEMS LIMITED"/>
        <s v="THUNDERCAT TECHNOLOGY LLC"/>
        <s v="TILCON NEW YORK INC"/>
        <s v="TMC FURNITURE INC"/>
        <s v="T-MOBILE USA INC"/>
        <s v="TOLEDO FURNITURE INC"/>
        <s v="TOMEX ELECTRONICS INC"/>
        <s v="TOP NOTCH SUPPLY INC"/>
        <s v="TOPHATMONOCLE US CORPORATION"/>
        <s v="TOSHIBA AMERICA BUSINESS SOLUTIONS INC"/>
        <s v="TOWANDA AUTOMOTIVE INC"/>
        <s v="TOWNE CHRYSLER DODGE JEEP INC"/>
        <s v="TOWNE FORD INC"/>
        <s v="TRACEY ROAD EQUIPMENT INC"/>
        <s v="TRACK GROUP INC"/>
        <s v="TRAFFIC LOGIX"/>
        <s v="TRAFFIC SYSTEMS INC"/>
        <s v="TRAFFIX DEVICES INC"/>
        <s v="TRANE US INC"/>
        <s v="TRANSFORMATIONS BY WIELAND INC"/>
        <s v="TRANSMIT PLUS INC"/>
        <s v="TRANSPERFECT TRANSLATIONS INTERNATIONAL INC"/>
        <s v="TRANSPO INDUSTRIES INC"/>
        <s v="TREND MICRO INC"/>
        <s v="TRI-CITY HIGHWAY PRODUCTS INC"/>
        <s v="TRIGYN TECHNOLOGIES INC"/>
        <s v="TRIMBLE INC"/>
        <s v="TRINITY FURNITURE INC"/>
        <s v="TRIPPE MANUFACTURING COMPANY"/>
        <s v="TRISTATE APARTMENT FURNISHERS LLC"/>
        <s v="TRITECH SECURITY SYSTEMS LLC"/>
        <s v="TRIUMPH TECHNOLOGIES INC"/>
        <s v="TRIUS INCORPORATED"/>
        <s v="TRIVISION GROUP INC"/>
        <s v="TROJAN ENERGY SYSTEMS INC"/>
        <s v="TROY SAND &amp; GRAVEL CO INC"/>
        <s v="TROY WEB CONSULTING LLC"/>
        <s v="TRYFACTA INC."/>
        <s v="TURTLE AND HUGHES INCORPORATED"/>
        <s v="TYLER TECHNOLOGIES"/>
        <s v="U&amp;S SERVICES LLC"/>
        <s v="UAO ENTERPRISES INC"/>
        <s v="UIPATH INC"/>
        <s v="UKG KRONOS SYSTEMS, LLC"/>
        <s v="ULTIMATE TRAINING MUNITIONS INC"/>
        <s v="UNIQUE COMP INC"/>
        <s v="UNIQUE PAVING MATERIALS CORPORATION"/>
        <s v="UNISYS CORPORATION"/>
        <s v="UNITED AUTO SUPPLY OF SYRACUSE WEST INC"/>
        <s v="UNITED LANGUAGE GROUP INC"/>
        <s v="UNITED METRO ENERGY CORP"/>
        <s v="UNITED RENTALS NORTH AMERICA INC"/>
        <s v="UNITED SHIELD INTERNATIONAL LLC"/>
        <s v="UNITED SUPPLY CORP"/>
        <s v="UNITED UNIFORM DISTRIBUTION LLC"/>
        <s v="UNIVERSAL MANAGEMENT TECHNOLOGY SOLUTION INC"/>
        <s v="UNIVERSAL PROTECTION SERVICE LLC"/>
        <s v="UNLIMITED TECHNOLOGY INC"/>
        <s v="UPSTATE NIAGARA COOP INC"/>
        <s v="UPSTATE PHARMACY LTD"/>
        <s v="UPSTONE MATERIALS INC"/>
        <s v="US ARMOR CORP"/>
        <s v="US FOODS INC"/>
        <s v="US TECH SOLUTIONS INC"/>
        <s v="USA CAPITAL FUND LLC USA MEDICAL SUPPLY"/>
        <s v="USAT LLC"/>
        <s v="UTICA MACK INC"/>
        <s v="V GROUP INC"/>
        <s v="VALLEY FAB &amp; EQUIPMENT INC"/>
        <s v="VAN BORTEL CHEVROLET"/>
        <s v="VAN BORTEL FORD INC"/>
        <s v="VANCRO INC"/>
        <s v="VANGUARD DIRECT"/>
        <s v="VARONIS SYSTEMS INC"/>
        <s v="VECRA INC"/>
        <s v="VEL-TYE LLC"/>
        <s v="VENABLE LLP"/>
        <s v="VENTEK INC"/>
        <s v="VERACODE INC"/>
        <s v="VERIZON BUSINESS NETWORK SERVICES LLC"/>
        <s v="VERIZON CONNECT FLEET USA LLC"/>
        <s v="VESTAL ASPHALT INC"/>
        <s v="VHB ENGINEERING SURVEYING LANDSCAPE ARCHITECTURE AND GEOLOGY PC"/>
        <s v="VIA INC"/>
        <s v="VICTOR GRAVEL CORP"/>
        <s v="VIRSIG LLC"/>
        <s v="VIS-ABILITY INC"/>
        <s v="VIVA USA INC"/>
        <s v="VIZOCOM ICT LLC"/>
        <s v="VMWARE INC"/>
        <s v="VOLVO CONSTRUCTION EQUIPMENT NORTH AMERICA LLC"/>
        <s v="VS AMERICA INC"/>
        <s v="W B MASON CO INC"/>
        <s v="W W GRAINGER INC"/>
        <s v="WAHL MEDIA INC"/>
        <s v="WALRATH RECRUITING INC"/>
        <s v="WASHINGTON COMPUTER SERVICES INC"/>
        <s v="WASTE MANAGEMENT OF NEW YORK LLC"/>
        <s v="WATCHGUARD INC"/>
        <s v="WATERS TECHNOLOGIES CORPORATION"/>
        <s v="WB MANUFACTURING LLC"/>
        <s v="WEBAIR INTERNET DEVELOPMENT COMPANY INC"/>
        <s v="WEBSMART CHEVROLET LLC"/>
        <s v="WENGER CORPORATION"/>
        <s v="WEST PUBLISHING CORPORATION"/>
        <s v="WESTBURY PAPER STOCK CORP"/>
        <s v="WESTCHESTER TRACTOR INC"/>
        <s v="WESTELCOM NETWORK INC"/>
        <s v="WEX BANK"/>
        <s v="WHITE GLOVE PLACEMENT INC"/>
        <s v="WHITECAP SEARCH HOLDINGS LLC"/>
        <s v="WHITMOYER BUICK-CHEVROLET INC"/>
        <s v="WHITMOYER FORD INC"/>
        <s v="WHOLE PHONICS INC"/>
        <s v="WIDEPOINT INTEGRATED SOLUTIONS CORPORATION"/>
        <s v="WILLIAM E DAILEY INC"/>
        <s v="WILLIAM S HEIN &amp; CO INC"/>
        <s v="WINDSOR SOLUTIONS INC"/>
        <s v="WINDSTREAM SERVICES LLC"/>
        <s v="WINGDALE MATERIALS LLC"/>
        <s v="WINSTON SUPPORT SERVICES LLC DBA WINSTON NURSING WINSTON MED STAFFING"/>
        <s v="WINTERS BROS HAULING OF LONG ISLAND LLC"/>
        <s v="WINZER CORPORATION"/>
        <s v="WIS ENGINEERING LLC"/>
        <s v="WNY BUS PARTS INC"/>
        <s v="WOBBLEWORKS INC"/>
        <s v="WONDER WORKSHOP INC"/>
        <s v="WORKDAY INC"/>
        <s v="WORKRITE ERGONOMICS CANADA INC"/>
        <s v="WORLDPAY LLC"/>
        <s v="WORLDWIDE TRAVEL STAFFING LIMITED"/>
        <s v="XEROX CORPORATION"/>
        <s v="YEXT INC"/>
        <s v="YOUR HOMETOWN MOVER LLC"/>
        <s v="ZEBRA TECHNOLOGIES INTERNATIONAL LLC"/>
        <s v="ZETRON INC"/>
        <s v="ZOOM VIDEO COMMUNICATIONS INC"/>
        <s v="ZSCALER INC"/>
        <s v="PB005AA" u="1"/>
        <s v="PB010AA" u="1"/>
        <s v="PB016AA" u="1"/>
        <s v="PB017AA" u="1"/>
        <s v="PB022AA" u="1"/>
        <s v="PB023AA" u="1"/>
        <s v="PB028AA" u="1"/>
        <s v="PB030AA" u="1"/>
        <s v="PB031AA" u="1"/>
        <s v="PB041AA" u="1"/>
        <s v="PB042AA" u="1"/>
        <s v="PB045AA" u="1"/>
        <s v="PB046AA" u="1"/>
        <s v="PB048AA" u="1"/>
        <s v="PB056AA" u="1"/>
        <s v="PB064AA" u="1"/>
        <s v="PB073AA" u="1"/>
        <s v="PB078AA" u="1"/>
        <s v="PB084AA" u="1"/>
        <s v="PB086AA" u="1"/>
        <s v="PB090AA" u="1"/>
        <s v="PB102AA" u="1"/>
        <s v="PB104AA" u="1"/>
        <s v="PB105AA" u="1"/>
        <s v="PB109AA" u="1"/>
        <s v="PB110AA" u="1"/>
        <s v="PB111AA" u="1"/>
        <s v="PB112AA" u="1"/>
        <s v="PB118AA" u="1"/>
        <s v="PB119AA" u="1"/>
        <s v="PB124AA" u="1"/>
        <s v="PB129AA" u="1"/>
        <s v="PB133AA" u="1"/>
        <s v="PB137AA" u="1"/>
        <s v="PB139AA" u="1"/>
        <s v="PB145AA" u="1"/>
        <s v="PB153AA" u="1"/>
        <s v="PB158AA" u="1"/>
        <s v="PB160AA" u="1"/>
        <s v="PB165AA" u="1"/>
        <s v="PB167AA" u="1"/>
        <s v="PB178AA" u="1"/>
        <s v="PB200AA" u="1"/>
        <s v="PC66893" u="1"/>
        <s v="PC67238" u="1"/>
        <s v="PC67805" u="1"/>
        <s v="PC67848" u="1"/>
        <s v="PC67849" u="1"/>
        <s v="PC67850" u="1"/>
        <s v="PC67934" u="1"/>
        <s v="PC67936" u="1"/>
        <s v="PC67937" u="1"/>
        <s v="PC67938" u="1"/>
        <s v="PC67939" u="1"/>
        <s v="PC67940" u="1"/>
        <s v="PC67941" u="1"/>
        <s v="PC67943" u="1"/>
        <s v="PC67948" u="1"/>
        <s v="PC67950" u="1"/>
        <s v="PC67951" u="1"/>
        <s v="PC67953" u="1"/>
        <s v="PC67955" u="1"/>
        <s v="PC67956" u="1"/>
        <s v="PC68453" u="1"/>
        <s v="PC68463" u="1"/>
        <s v="PC68488" u="1"/>
        <s v="PC68490" u="1"/>
        <s v="PC68516" u="1"/>
        <s v="PC68523" u="1"/>
        <s v="PC68524" u="1"/>
        <s v="PC68525" u="1"/>
        <s v="PC68529" u="1"/>
        <s v="PC68531" u="1"/>
        <s v="PC68532" u="1"/>
        <s v="PC68533" u="1"/>
        <s v="PC68656" u="1"/>
        <s v="PC68658" u="1"/>
        <s v="PC68659" u="1"/>
        <s v="PC68660" u="1"/>
        <s v="PC68661" u="1"/>
        <s v="PC68662" u="1"/>
        <s v="PC68663" u="1"/>
        <s v="PC68665" u="1"/>
        <s v="PC68666" u="1"/>
        <s v="PC68667" u="1"/>
        <s v="PC68668" u="1"/>
        <s v="PC68669" u="1"/>
        <s v="PC68670" u="1"/>
        <s v="PC68671" u="1"/>
        <s v="PC68672" u="1"/>
        <s v="PC68673" u="1"/>
        <s v="PC68683" u="1"/>
        <s v="PC68684" u="1"/>
        <s v="PC68685" u="1"/>
        <s v="PC68686" u="1"/>
        <s v="PC68729" u="1"/>
        <s v="PC68731" u="1"/>
        <s v="PC68732" u="1"/>
        <s v="PC68733" u="1"/>
        <s v="PC68735" u="1"/>
        <s v="PC68736" u="1"/>
        <s v="PC68737" u="1"/>
        <s v="PC68738" u="1"/>
        <s v="PC68740" u="1"/>
        <s v="PC68919" u="1"/>
        <s v="PC68921" u="1"/>
        <s v="PC68922" u="1"/>
        <s v="PC68925" u="1"/>
        <s v="PC68926" u="1"/>
        <s v="PC68927" u="1"/>
        <s v="PC68931" u="1"/>
        <s v="PC68932" u="1"/>
        <s v="PC68934" u="1"/>
        <s v="PC68935" u="1"/>
        <s v="PC68936" u="1"/>
        <s v="PC68939" u="1"/>
        <s v="PC68941" u="1"/>
        <s v="PC68942" u="1"/>
        <s v="PC68945" u="1"/>
        <s v="PC68946" u="1"/>
        <s v="PC68952" u="1"/>
        <s v="PC68953" u="1"/>
        <s v="PC68954" u="1"/>
        <s v="PC68956" u="1"/>
        <s v="PC68965" u="1"/>
        <s v="PC68966" u="1"/>
        <s v="PC68967" u="1"/>
        <s v="PC68969" u="1"/>
        <s v="PC68970" u="1"/>
        <s v="PC68971" u="1"/>
        <s v="PC68972" u="1"/>
        <s v="PC68973" u="1"/>
        <s v="PC68974" u="1"/>
        <s v="PC68975" u="1"/>
        <s v="PC68976" u="1"/>
        <s v="PC68978" u="1"/>
        <s v="PC68980" u="1"/>
        <s v="PC68984" u="1"/>
        <s v="PC68985" u="1"/>
        <s v="PC68988" u="1"/>
        <s v="PC68991" u="1"/>
        <s v="PC68993" u="1"/>
        <s v="PC68994" u="1"/>
        <s v="PC68995" u="1"/>
        <s v="PC69000" u="1"/>
        <s v="PC69001" u="1"/>
        <s v="PC69006" u="1"/>
        <s v="PC69008" u="1"/>
        <s v="PC69011" u="1"/>
        <s v="PC69013" u="1"/>
        <s v="PC69015" u="1"/>
        <s v="PC69017" u="1"/>
        <s v="PC69018" u="1"/>
        <s v="PC69020" u="1"/>
        <s v="PC69021" u="1"/>
        <s v="PC69022" u="1"/>
        <s v="PC69023" u="1"/>
        <s v="PC69024" u="1"/>
        <s v="PC69026" u="1"/>
        <s v="PC69027" u="1"/>
        <s v="PC69029" u="1"/>
        <s v="PC69030" u="1"/>
        <s v="PC69031" u="1"/>
        <s v="PC69032" u="1"/>
        <s v="PC69033" u="1"/>
        <s v="PC69035" u="1"/>
        <s v="PC69037" u="1"/>
        <s v="PC69038" u="1"/>
        <s v="PC69040" u="1"/>
        <s v="PC69042" u="1"/>
        <s v="PC69044" u="1"/>
        <s v="PC69046" u="1"/>
        <s v="PC69048" u="1"/>
        <s v="PC69051" u="1"/>
        <s v="PC69052" u="1"/>
        <s v="PC69053" u="1"/>
        <s v="PC69054" u="1"/>
        <s v="PC69055" u="1"/>
        <s v="PC69056" u="1"/>
        <s v="PC69091" u="1"/>
        <s v="PC69125" u="1"/>
        <s v="PC69126" u="1"/>
        <s v="PC69127" u="1"/>
        <s v="PC69128" u="1"/>
        <s v="PC69130" u="1"/>
        <s v="PC69131" u="1"/>
        <s v="PC69132" u="1"/>
        <s v="PC69133" u="1"/>
        <s v="PC69134" u="1"/>
        <s v="PC69135" u="1"/>
        <s v="PC69136" u="1"/>
        <s v="PC69137" u="1"/>
        <s v="PC69143" u="1"/>
        <s v="PC69144" u="1"/>
        <s v="PC69148" u="1"/>
        <s v="PC69149" u="1"/>
        <s v="PC69150" u="1"/>
        <s v="PC69154" u="1"/>
        <s v="PC69155" u="1"/>
        <s v="PC69156" u="1"/>
        <s v="PC69157" u="1"/>
        <s v="PC69158" u="1"/>
        <s v="PC69159" u="1"/>
        <s v="PC69160" u="1"/>
        <s v="PC69161" u="1"/>
        <s v="PC69163" u="1"/>
        <s v="PC69179" u="1"/>
        <s v="PC69180" u="1"/>
        <s v="PC69189" u="1"/>
        <s v="PC69192" u="1"/>
        <s v="PC69193" u="1"/>
        <s v="PC69194" u="1"/>
        <s v="PC69195" u="1"/>
        <s v="PC69198" u="1"/>
        <s v="PC69216" u="1"/>
        <s v="PC69225" u="1"/>
        <s v="PC69226" u="1"/>
        <s v="PC69234" u="1"/>
        <s v="PC69235" u="1"/>
        <s v="PC69260" u="1"/>
        <s v="PC69261" u="1"/>
        <s v="PC69328" u="1"/>
        <s v="PC69329" u="1"/>
        <s v="PC69333" u="1"/>
        <s v="PC69334" u="1"/>
        <s v="PC69336" u="1"/>
        <s v="PC69337" u="1"/>
        <s v="PC69338" u="1"/>
        <s v="PC69339" u="1"/>
        <s v="PC69340" u="1"/>
        <s v="PC69341" u="1"/>
        <s v="PC69342" u="1"/>
        <s v="PC69343" u="1"/>
        <s v="PC69344" u="1"/>
        <s v="PC69345" u="1"/>
        <s v="PC69346" u="1"/>
        <s v="PC69347" u="1"/>
        <s v="PC69350" u="1"/>
        <s v="PC69351" u="1"/>
        <s v="PC69352" u="1"/>
        <s v="PC69353" u="1"/>
        <s v="PC69354" u="1"/>
        <s v="PC69355" u="1"/>
        <s v="PC69357" u="1"/>
        <s v="PC69358" u="1"/>
        <s v="PC69359" u="1"/>
        <s v="PC69360" u="1"/>
        <s v="PC69361" u="1"/>
        <s v="PC69363" u="1"/>
        <s v="PC69364" u="1"/>
        <s v="PC69365" u="1"/>
        <s v="PC69367" u="1"/>
        <s v="PC69368" u="1"/>
        <s v="PC69369" u="1"/>
        <s v="PC69370" u="1"/>
        <s v="PC69371" u="1"/>
        <s v="PC69372" u="1"/>
        <s v="PC69373" u="1"/>
        <s v="PC69374" u="1"/>
        <s v="PC69376" u="1"/>
        <s v="PC69377" u="1"/>
        <s v="PC69378" u="1"/>
        <s v="PC69381" u="1"/>
        <s v="PC69382" u="1"/>
        <s v="PC69383" u="1"/>
        <s v="PC69386" u="1"/>
        <s v="PC69387" u="1"/>
        <s v="PC69388" u="1"/>
        <s v="PC69389" u="1"/>
        <s v="PC69396" u="1"/>
        <s v="PC69404" u="1"/>
        <s v="PC69406" u="1"/>
        <s v="PC69407" u="1"/>
        <s v="PC69408" u="1"/>
        <s v="PC69409" u="1"/>
        <s v="PC69410" u="1"/>
        <s v="PC69411" u="1"/>
        <s v="PC69412" u="1"/>
        <s v="PC69414" u="1"/>
        <s v="PC69415" u="1"/>
        <s v="PC69416" u="1"/>
        <s v="PC69418" u="1"/>
        <s v="PC69419" u="1"/>
        <s v="PC69422" u="1"/>
        <s v="PC69425" u="1"/>
        <s v="PC69426" u="1"/>
        <s v="PC69427" u="1"/>
        <s v="PC69429" u="1"/>
        <s v="PC69430" u="1"/>
        <s v="PC69434" u="1"/>
        <s v="PC69435" u="1"/>
        <s v="PC69436" u="1"/>
        <s v="PC69437" u="1"/>
        <s v="PC69440" u="1"/>
        <s v="PC69462" u="1"/>
        <s v="PC69467" u="1"/>
        <s v="PC69469" u="1"/>
        <s v="PC69479" u="1"/>
        <s v="PC69480" u="1"/>
        <s v="PC69481" u="1"/>
        <s v="PC69483" u="1"/>
        <s v="PC69484" u="1"/>
        <s v="PC69485" u="1"/>
        <s v="PC69486" u="1"/>
        <s v="PC69487" u="1"/>
        <s v="PC69488" u="1"/>
        <s v="PC69489" u="1"/>
        <s v="PC69490" u="1"/>
        <s v="PC69491" u="1"/>
        <s v="PC69492" u="1"/>
        <s v="PC69494" u="1"/>
        <s v="PC69495" u="1"/>
        <s v="PC69496" u="1"/>
        <s v="PC69497" u="1"/>
        <s v="PC69498" u="1"/>
        <s v="PC69499" u="1"/>
        <s v="PC69513" u="1"/>
        <s v="PC69515" u="1"/>
        <s v="PC69516" u="1"/>
        <s v="PC69517" u="1"/>
        <s v="PC69518" u="1"/>
        <s v="PC69519" u="1"/>
        <s v="PC69520" u="1"/>
        <s v="PC69521" u="1"/>
        <s v="PC69522" u="1"/>
        <s v="PC69523" u="1"/>
        <s v="PC69526" u="1"/>
        <s v="PC69530" u="1"/>
        <s v="PC69533" u="1"/>
        <s v="PC69534" u="1"/>
        <s v="PC69535" u="1"/>
        <s v="PC69536" u="1"/>
        <s v="PC69537" u="1"/>
        <s v="PC69540" u="1"/>
        <s v="PC69542" u="1"/>
        <s v="PC69543" u="1"/>
        <s v="PC69544" u="1"/>
        <s v="PC69547" u="1"/>
        <s v="PC69549" u="1"/>
        <s v="PC69550" u="1"/>
        <s v="PC69551" u="1"/>
        <s v="PC69552" u="1"/>
        <s v="PC69554" u="1"/>
        <s v="PC69586" u="1"/>
        <s v="PC69592" u="1"/>
        <s v="PC69593" u="1"/>
        <s v="PC69595" u="1"/>
        <s v="PC69596" u="1"/>
        <s v="PC69599" u="1"/>
        <s v="PC69600" u="1"/>
        <s v="PC69681" u="1"/>
        <s v="PC69682" u="1"/>
        <s v="PC69683" u="1"/>
        <s v="PC69815" u="1"/>
        <s v="PC69816" u="1"/>
        <s v="PC69819" u="1"/>
        <s v="PC69821" u="1"/>
        <s v="PC69830" u="1"/>
        <s v="PC69837" u="1"/>
        <s v="PC69840" u="1"/>
        <s v="PC69843" u="1"/>
        <s v="PC69846" u="1"/>
        <s v="PC69848" u="1"/>
        <s v="PC69850" u="1"/>
        <s v="PC69856" u="1"/>
        <s v="PC69878" u="1"/>
        <s v="PC69879" u="1"/>
        <s v="PC69880" u="1"/>
        <s v="PC69887" u="1"/>
        <s v="PC69890" u="1"/>
        <s v="PC69891" u="1"/>
        <s v="PC69895" u="1"/>
        <s v="PC69898" u="1"/>
        <s v="PC69906" u="1"/>
        <s v="PC69910" u="1"/>
        <s v="PC69912" u="1"/>
        <s v="PC69913" u="1"/>
        <s v="PC69914" u="1"/>
        <s v="PC69919" u="1"/>
        <s v="PC69920" u="1"/>
        <s v="PC69924" u="1"/>
        <s v="PC69929" u="1"/>
        <s v="PC69933" u="1"/>
        <s v="PC69937" u="1"/>
        <s v="PC69940" u="1"/>
        <s v="PC69942" u="1"/>
        <s v="PC69943" u="1"/>
        <s v="PC69945" u="1"/>
        <s v="PC69946" u="1"/>
        <s v="PC69948" u="1"/>
        <s v="PC69949" u="1"/>
        <s v="PC69952" u="1"/>
        <s v="PC69955" u="1"/>
        <s v="PC69957" u="1"/>
        <s v="PC69960" u="1"/>
        <s v="PC69962" u="1"/>
        <s v="PC69963" u="1"/>
        <s v="PC69964" u="1"/>
        <s v="PC69965" u="1"/>
        <s v="PC69966" u="1"/>
        <s v="PC69967" u="1"/>
        <s v="PC69968" u="1"/>
        <s v="PC69969" u="1"/>
        <s v="PC69971" u="1"/>
        <s v="PC69972" u="1"/>
        <s v="PC69973" u="1"/>
        <s v="PC69975" u="1"/>
        <s v="PC69976" u="1"/>
        <s v="PC69978" u="1"/>
        <s v="PC69979" u="1"/>
        <s v="PC69980" u="1"/>
        <s v="PC69981" u="1"/>
        <s v="PC69982" u="1"/>
        <s v="PC69983" u="1"/>
        <s v="PC69984" u="1"/>
        <s v="PC69985" u="1"/>
        <s v="PC69986" u="1"/>
        <s v="PC69987" u="1"/>
        <s v="PC69988" u="1"/>
        <s v="PC69989" u="1"/>
        <s v="PC69990" u="1"/>
        <s v="PC69991" u="1"/>
        <s v="PC69994" u="1"/>
        <s v="PC69996" u="1"/>
        <s v="PC69997" u="1"/>
        <s v="PC69998" u="1"/>
        <s v="PC69999" u="1"/>
        <s v="PC70000" u="1"/>
        <s v="PC70001" u="1"/>
        <s v="PC70003" u="1"/>
        <s v="PC70004" u="1"/>
        <s v="PC70006" u="1"/>
        <s v="PC70007" u="1"/>
        <s v="PC70008" u="1"/>
        <s v="PC70009" u="1"/>
        <s v="PC70010" u="1"/>
        <s v="PC70011" u="1"/>
        <s v="PC70013" u="1"/>
        <s v="PC70014" u="1"/>
        <s v="PC70015" u="1"/>
        <s v="PC70016" u="1"/>
        <s v="PC70018" u="1"/>
        <s v="PC70019" u="1"/>
        <s v="PC70020" u="1"/>
        <s v="PC70022" u="1"/>
        <s v="PC70023" u="1"/>
        <s v="PC70042" u="1"/>
        <s v="PC70043" u="1"/>
        <s v="PC70049" u="1"/>
        <s v="PC70050" u="1"/>
        <s v="PC70056" u="1"/>
        <s v="PC70057" u="1"/>
        <s v="PC70062" u="1"/>
        <s v="PC70081" u="1"/>
        <s v="PC70085" u="1"/>
        <s v="PC70086" u="1"/>
        <s v="PC70087" u="1"/>
        <s v="PC70089" u="1"/>
        <s v="PC70090" u="1"/>
        <s v="PC70091" u="1"/>
        <s v="PC70105" u="1"/>
        <s v="PC70113" u="1"/>
        <s v="PC70128" u="1"/>
        <s v="PC70129" u="1"/>
        <s v="PC70130" u="1"/>
        <s v="PC70131" u="1"/>
        <s v="PC70132" u="1"/>
        <s v="PC70133" u="1"/>
        <s v="PC70134" u="1"/>
        <s v="PC70135" u="1"/>
        <s v="PC70136" u="1"/>
        <s v="PC70137" u="1"/>
        <s v="PC70139" u="1"/>
        <s v="PC70140" u="1"/>
        <s v="PC70142" u="1"/>
        <s v="PC70144" u="1"/>
        <s v="PC70145" u="1"/>
        <s v="PC70146" u="1"/>
        <s v="PC70147" u="1"/>
        <s v="PC70148" u="1"/>
        <s v="PC70151" u="1"/>
        <s v="PC70154" u="1"/>
        <s v="PC70155" u="1"/>
        <s v="PC70157" u="1"/>
        <s v="PC70158" u="1"/>
        <s v="PC70159" u="1"/>
        <s v="PC70160" u="1"/>
        <s v="PC70163" u="1"/>
        <s v="PC70166" u="1"/>
        <s v="PC70167" u="1"/>
        <s v="PC70168" u="1"/>
        <s v="PC70169" u="1"/>
        <s v="PC70170" u="1"/>
        <s v="PC70171" u="1"/>
        <s v="PC70172" u="1"/>
        <s v="PC70174" u="1"/>
        <s v="PC70175" u="1"/>
        <s v="PC70179" u="1"/>
        <s v="PC70183" u="1"/>
        <s v="PC70184" u="1"/>
        <s v="PC70185" u="1"/>
        <s v="PC70187" u="1"/>
        <s v="PC70188" u="1"/>
        <s v="PC70189" u="1"/>
        <s v="PC70190" u="1"/>
        <s v="PC70192" u="1"/>
        <s v="PC70193" u="1"/>
        <s v="PC70195" u="1"/>
        <s v="PC70196" u="1"/>
        <s v="PC70197" u="1"/>
        <s v="PC70199" u="1"/>
        <s v="PC70202" u="1"/>
        <s v="PC70203" u="1"/>
        <s v="PC70204" u="1"/>
        <s v="PC70205" u="1"/>
        <s v="PC70207" u="1"/>
        <s v="PC70209" u="1"/>
        <s v="PC70210" u="1"/>
        <s v="PC70212" u="1"/>
        <s v="PC70213" u="1"/>
        <s v="PC70214" u="1"/>
        <s v="PC70215" u="1"/>
        <s v="PC70218" u="1"/>
        <s v="PC70219" u="1"/>
        <s v="PC70220" u="1"/>
        <s v="PC70221" u="1"/>
        <s v="PC70224" u="1"/>
        <s v="PC70226" u="1"/>
        <s v="PC70227" u="1"/>
        <s v="PC70228" u="1"/>
        <s v="PC70229" u="1"/>
        <s v="PC70233" u="1"/>
        <s v="PC70236" u="1"/>
        <s v="PC70237" u="1"/>
        <s v="PC70241" u="1"/>
        <s v="PC70242" u="1"/>
        <s v="PC70243" u="1"/>
        <s v="PC70245" u="1"/>
        <s v="PC70248" u="1"/>
        <s v="PC70249" u="1"/>
        <s v="PC70251" u="1"/>
        <s v="PC70252" u="1"/>
        <s v="PC70253" u="1"/>
        <s v="PC70256" u="1"/>
        <s v="PC70257" u="1"/>
        <s v="PC70258" u="1"/>
        <s v="PC70260" u="1"/>
        <s v="PC70261" u="1"/>
        <s v="PC70263" u="1"/>
        <s v="PC70265" u="1"/>
        <s v="PC70266" u="1"/>
        <s v="PC70267" u="1"/>
        <s v="PC70268" u="1"/>
        <s v="PC70269" u="1"/>
        <s v="PC70272" u="1"/>
        <s v="PC70273" u="1"/>
        <s v="PC70274" u="1"/>
        <s v="PC70276" u="1"/>
        <s v="PC70277" u="1"/>
        <s v="PC70278" u="1"/>
        <s v="PC70279" u="1"/>
        <s v="PC70280" u="1"/>
        <s v="PC70281" u="1"/>
        <s v="PC70282" u="1"/>
        <s v="PC70283" u="1"/>
        <s v="PC70285" u="1"/>
        <s v="PC70286" u="1"/>
        <s v="PC70287" u="1"/>
        <s v="PC70288" u="1"/>
        <s v="PC70290" u="1"/>
        <s v="PC70291" u="1"/>
        <s v="PC70292" u="1"/>
        <s v="PC70293" u="1"/>
        <s v="PC70294" u="1"/>
        <s v="PC70296" u="1"/>
        <s v="PC70297" u="1"/>
        <s v="PC70298" u="1"/>
        <s v="PC70300" u="1"/>
        <s v="PC70301" u="1"/>
        <s v="PC70302" u="1"/>
        <s v="PC70303" u="1"/>
        <s v="PC70304" u="1"/>
        <s v="PC70305" u="1"/>
        <s v="PC70306" u="1"/>
        <s v="PC70307" u="1"/>
        <s v="PC70310" u="1"/>
        <s v="PC70311" u="1"/>
        <s v="PC70312" u="1"/>
        <s v="PC70313" u="1"/>
        <s v="PC70314" u="1"/>
        <s v="PC70315" u="1"/>
        <s v="PC70316" u="1"/>
        <s v="PC70317" u="1"/>
        <s v="PC70318" u="1"/>
        <s v="PC70320" u="1"/>
        <s v="PC70322" u="1"/>
        <s v="PC70323" u="1"/>
        <s v="PC70324" u="1"/>
        <s v="PC70325" u="1"/>
        <s v="PC70327" u="1"/>
        <s v="PC70328" u="1"/>
        <s v="PC70331" u="1"/>
        <s v="PC70335" u="1"/>
        <s v="PC70336" u="1"/>
        <s v="PC70338" u="1"/>
        <s v="PC70339" u="1"/>
        <s v="PC70340" u="1"/>
        <s v="PC70341" u="1"/>
        <s v="PC70344" u="1"/>
        <s v="PC70347" u="1"/>
        <s v="PC70351" u="1"/>
        <s v="PC70352" u="1"/>
        <s v="PC70353" u="1"/>
        <s v="PC70356" u="1"/>
        <s v="PC70358" u="1"/>
        <s v="PC70359" u="1"/>
        <s v="PC70361" u="1"/>
        <s v="PC70364" u="1"/>
        <s v="PC70366" u="1"/>
        <s v="PC70368" u="1"/>
        <s v="PC70376" u="1"/>
        <s v="PC70378" u="1"/>
        <s v="PC70379" u="1"/>
        <s v="PC70380" u="1"/>
        <s v="PC70381" u="1"/>
        <s v="PC70385" u="1"/>
        <s v="PC70386" u="1"/>
        <s v="PC70387" u="1"/>
        <s v="PC70391" u="1"/>
        <s v="PC70392" u="1"/>
        <s v="PC70393" u="1"/>
        <s v="PC70394" u="1"/>
        <s v="PC70395" u="1"/>
        <s v="PC70396" u="1"/>
        <s v="PC70397" u="1"/>
        <s v="PC70398" u="1"/>
        <s v="PC70399" u="1"/>
        <s v="PC70400" u="1"/>
        <s v="PC70401" u="1"/>
        <s v="PC70402" u="1"/>
        <s v="PC70403" u="1"/>
        <s v="PC70404" u="1"/>
        <s v="PC70405" u="1"/>
        <s v="PC70406" u="1"/>
        <s v="PC70407" u="1"/>
        <s v="PC70408" u="1"/>
        <s v="PC70409" u="1"/>
        <s v="PC70410" u="1"/>
        <s v="PC70411" u="1"/>
        <s v="PC70412" u="1"/>
        <s v="PC70413" u="1"/>
        <s v="PC70414" u="1"/>
        <s v="PC70415" u="1"/>
        <s v="PC70416" u="1"/>
        <s v="PC70417" u="1"/>
        <s v="PC70419" u="1"/>
        <s v="PC70420" u="1"/>
        <s v="PC70424" u="1"/>
        <s v="PC70428" u="1"/>
        <s v="PC70429" u="1"/>
        <s v="PC70430" u="1"/>
        <s v="PC70431" u="1"/>
        <s v="PC70459" u="1"/>
        <s v="PC70460" u="1"/>
        <s v="PC70461" u="1"/>
        <s v="PC70462" u="1"/>
        <s v="PC70463" u="1"/>
        <s v="PC70464" u="1"/>
        <s v="PC70465" u="1"/>
        <s v="PC70472" u="1"/>
        <s v="PC70473" u="1"/>
        <s v="PC70474" u="1"/>
        <s v="PC70477" u="1"/>
        <s v="PC70478" u="1"/>
        <s v="PC70480" u="1"/>
        <s v="PC70502" u="1"/>
        <s v="PC70509" u="1"/>
        <s v="PC70532" u="1"/>
        <s v="PC70533" u="1"/>
        <s v="PC70534" u="1"/>
        <s v="PC70535" u="1"/>
        <s v="PC70536" u="1"/>
        <s v="PC70537" u="1"/>
        <s v="PC70538" u="1"/>
        <s v="PC70540" u="1"/>
        <s v="PC70568" u="1"/>
        <s v="PC70569" u="1"/>
        <s v="PC70570" u="1"/>
        <s v="PC70571" u="1"/>
        <s v="PC70572" u="1"/>
        <s v="PC70573" u="1"/>
        <s v="PC70574" u="1"/>
        <s v="PD67644" u="1"/>
        <s v="PD67645" u="1"/>
        <s v="PD67647" u="1"/>
        <s v="PD67649" u="1"/>
        <s v="PH68604" u="1"/>
        <s v="PH68605" u="1"/>
        <s v="PH68606" u="1"/>
        <s v="PH68607" u="1"/>
        <s v="PH68608" u="1"/>
        <s v="PH68609" u="1"/>
        <s v="PH68610" u="1"/>
        <s v="PH68611" u="1"/>
        <s v="PH68612" u="1"/>
        <s v="PH68613" u="1"/>
        <s v="PH68614" u="1"/>
        <s v="PH68615" u="1"/>
        <s v="PH68617" u="1"/>
        <s v="PH68619" u="1"/>
        <s v="PH68620" u="1"/>
        <s v="PH68621" u="1"/>
        <s v="PH68622" u="1"/>
        <s v="PH68623" u="1"/>
        <s v="PH68624" u="1"/>
        <s v="PH68625" u="1"/>
        <s v="PH68626" u="1"/>
        <s v="PH68627" u="1"/>
        <s v="PH68628" u="1"/>
        <s v="PH68629" u="1"/>
        <s v="PH68630" u="1"/>
        <s v="PH68631" u="1"/>
        <s v="PH68632" u="1"/>
        <s v="PH68633" u="1"/>
        <s v="PH68911" u="1"/>
        <s v="PH68912" u="1"/>
        <s v="PH69405" u="1"/>
        <s v="PH69868" u="1"/>
        <s v="PM20770" u="1"/>
        <s v="PM20780" u="1"/>
        <s v="PM20790" u="1"/>
        <s v="PM20800" u="1"/>
        <s v="PM20810" u="1"/>
        <s v="PM20820" u="1"/>
        <s v="PM20830" u="1"/>
        <s v="PM20840" u="1"/>
        <s v="PM20850" u="1"/>
        <s v="PM20860" u="1"/>
        <s v="PM20890" u="1"/>
        <s v="PM20910" u="1"/>
        <s v="PM20920" u="1"/>
        <s v="PM20940" u="1"/>
        <s v="PM20970" u="1"/>
        <s v="PM20990" u="1"/>
        <s v="PM21000" u="1"/>
        <s v="PM21040" u="1"/>
        <s v="PM21070" u="1"/>
        <s v="PM21090" u="1"/>
        <s v="PM21120" u="1"/>
        <s v="PM21140" u="1"/>
        <s v="PM21150" u="1"/>
        <s v="PM21160" u="1"/>
        <s v="PM21270" u="1"/>
        <s v="PM21280" u="1"/>
        <s v="PM67299" u="1"/>
        <s v="PM67301" u="1"/>
        <s v="PM67302" u="1"/>
        <s v="PM67303" u="1"/>
        <s v="PM67305" u="1"/>
        <s v="PM67310" u="1"/>
        <s v="PM67316" u="1"/>
        <s v="PM67317" u="1"/>
        <s v="PM67324" u="1"/>
        <s v="PM67326" u="1"/>
        <s v="PM67343" u="1"/>
        <s v="PM67345" u="1"/>
        <s v="PM67350" u="1"/>
        <s v="PM67351" u="1"/>
        <s v="PM67354" u="1"/>
        <s v="PM67382" u="1"/>
        <s v="PM67387" u="1"/>
        <s v="PM67388" u="1"/>
        <s v="PM67394" u="1"/>
        <s v="PM67534" u="1"/>
        <s v="PM67977" u="1"/>
        <s v="PM67982" u="1"/>
        <s v="PM67987" u="1"/>
        <s v="PM67989" u="1"/>
        <s v="PM67992" u="1"/>
        <s v="PM67995" u="1"/>
        <s v="PM67996" u="1"/>
        <s v="PM67997" u="1"/>
        <s v="PM68020" u="1"/>
        <s v="PM68093" u="1"/>
        <s v="PM68095" u="1"/>
        <s v="PM68107" u="1"/>
        <s v="PM68115" u="1"/>
        <s v="PM68116" u="1"/>
        <s v="PM68117" u="1"/>
        <s v="PM68125" u="1"/>
        <s v="PM68127" u="1"/>
        <s v="PM68133" u="1"/>
        <s v="PM68134" u="1"/>
        <s v="PM68135" u="1"/>
        <s v="PM68140" u="1"/>
        <s v="PM68141" u="1"/>
        <s v="PM68145" u="1"/>
        <s v="PM68148" u="1"/>
        <s v="PM68149" u="1"/>
        <s v="PM68151" u="1"/>
        <s v="PM68152" u="1"/>
        <s v="PM68155" u="1"/>
        <s v="PM68156" u="1"/>
        <s v="PM68157" u="1"/>
        <s v="PM68161" u="1"/>
        <s v="PM68162" u="1"/>
        <s v="PM68178" u="1"/>
        <s v="PM68183" u="1"/>
        <s v="PM68198" u="1"/>
        <s v="PM68199" u="1"/>
        <s v="PM68203" u="1"/>
        <s v="PM68232" u="1"/>
        <s v="PM68236" u="1"/>
        <s v="PM68239" u="1"/>
        <s v="PM68253" u="1"/>
        <s v="PM68258" u="1"/>
        <s v="PM68450" u="1"/>
        <s v="PM68468" u="1"/>
        <s v="PM68470" u="1"/>
        <s v="PM69224" u="1"/>
        <s v="PM69514" u="1"/>
        <s v="PM69684" u="1"/>
        <s v="PM69691" u="1"/>
        <s v="PM69692" u="1"/>
        <s v="PM69693" u="1"/>
        <s v="PM69696" u="1"/>
        <s v="PM69698" u="1"/>
        <s v="PM69702" u="1"/>
        <s v="PM69707" u="1"/>
        <s v="PM69710" u="1"/>
        <s v="PM69711" u="1"/>
        <s v="PM69713" u="1"/>
        <s v="PM69714" u="1"/>
        <s v="PM69715" u="1"/>
        <s v="PM69716" u="1"/>
        <s v="PM69719" u="1"/>
        <s v="PM69720" u="1"/>
        <s v="PM69723" u="1"/>
        <s v="PM69728" u="1"/>
        <s v="PM69729" u="1"/>
        <s v="PM69732" u="1"/>
        <s v="PM69737" u="1"/>
        <s v="PM69741" u="1"/>
        <s v="PM69743" u="1"/>
        <s v="PM69750" u="1"/>
        <s v="PM69797" u="1"/>
        <s v="PM69800" u="1"/>
        <s v="PM69801" u="1"/>
        <s v="PM69805" u="1"/>
        <s v="PM69806" u="1"/>
        <s v="PM69807" u="1"/>
        <s v="PM69808" u="1"/>
        <s v="PM69809" u="1"/>
        <s v="PM69811" u="1"/>
        <s v="PM69813" u="1"/>
        <s v="PM69825" u="1"/>
        <s v="PM69828" u="1"/>
        <s v="PM69832" u="1"/>
        <s v="PM69834" u="1"/>
        <s v="PM69836" u="1"/>
        <s v="PM69839" u="1"/>
        <s v="PM69844" u="1"/>
        <s v="PM69845" u="1"/>
        <s v="PM69867" u="1"/>
        <s v="PM69870" u="1"/>
        <s v="PM69871" u="1"/>
        <s v="PM69875" u="1"/>
        <s v="PM69881" u="1"/>
        <s v="PM69882" u="1"/>
        <s v="PM70052" u="1"/>
        <s v="PM70058" u="1"/>
        <s v="PM70059" u="1"/>
        <s v="PM70065" u="1"/>
        <s v="PM70067" u="1"/>
        <s v="PN69178" u="1"/>
        <s v="PS66085" u="1"/>
        <s v="PS67946" u="1"/>
        <s v="PS68202" u="1"/>
        <s v="PS68261" u="1"/>
        <s v="PS68266" u="1"/>
        <s v="PS68267" u="1"/>
        <s v="PS68268" u="1"/>
        <s v="PS68270" u="1"/>
        <s v="PS68471" u="1"/>
        <s v="PS68472" u="1"/>
        <s v="PS68473" u="1"/>
        <s v="PS68474" u="1"/>
        <s v="PS68475" u="1"/>
        <s v="PS68476" u="1"/>
        <s v="PS68477" u="1"/>
        <s v="PS68478" u="1"/>
        <s v="PS68480" u="1"/>
        <s v="PS68481" u="1"/>
        <s v="PS68482" u="1"/>
        <s v="PS68485" u="1"/>
        <s v="PS68486" u="1"/>
        <s v="PS68487" u="1"/>
        <s v="PS68676" u="1"/>
        <s v="PS68677" u="1"/>
        <s v="PS68679" u="1"/>
        <s v="PS68680" u="1"/>
        <s v="PS68689" u="1"/>
        <s v="PS68691" u="1"/>
        <s v="PS68692" u="1"/>
        <s v="PS68693" u="1"/>
        <s v="PS68694" u="1"/>
        <s v="PS68695" u="1"/>
        <s v="PS68696" u="1"/>
        <s v="PS68697" u="1"/>
        <s v="PS68700" u="1"/>
        <s v="PS68701" u="1"/>
        <s v="PS68703" u="1"/>
        <s v="PS68704" u="1"/>
        <s v="PS68705" u="1"/>
        <s v="PS68706" u="1"/>
        <s v="PS68707" u="1"/>
        <s v="PS68708" u="1"/>
        <s v="PS68709" u="1"/>
        <s v="PS68897" u="1"/>
        <s v="PS68898" u="1"/>
        <s v="PS68899" u="1"/>
        <s v="PS68900" u="1"/>
        <s v="PS68901" u="1"/>
        <s v="PS68908" u="1"/>
        <s v="PS68914" u="1"/>
        <s v="PS68916" u="1"/>
        <s v="PS68917" u="1"/>
        <s v="PS68982" u="1"/>
        <s v="PS68983" u="1"/>
        <s v="PS69099" u="1"/>
        <s v="PS69100" u="1"/>
        <s v="PS69101" u="1"/>
        <s v="PS69104" u="1"/>
        <s v="PS69105" u="1"/>
        <s v="PS69106" u="1"/>
        <s v="PS69107" u="1"/>
        <s v="PS69108" u="1"/>
        <s v="PS69109" u="1"/>
        <s v="PS69110" u="1"/>
        <s v="PS69111" u="1"/>
        <s v="PS69112" u="1"/>
        <s v="PS69114" u="1"/>
        <s v="PS69115" u="1"/>
        <s v="PS69116" u="1"/>
        <s v="PS69117" u="1"/>
        <s v="PS69118" u="1"/>
        <s v="PS69119" u="1"/>
        <s v="PS69120" u="1"/>
        <s v="PS69121" u="1"/>
        <s v="PS69123" u="1"/>
        <s v="PS69147" u="1"/>
        <s v="PS69214" u="1"/>
        <s v="PS69259" u="1"/>
        <s v="PS69330" u="1"/>
        <s v="PS69501" u="1"/>
        <s v="PS69527" u="1"/>
        <s v="PS69557" u="1"/>
        <s v="PS69587" u="1"/>
        <s v="PS69601" u="1"/>
        <s v="PS69603" u="1"/>
        <s v="PS69605" u="1"/>
        <s v="PS69606" u="1"/>
        <s v="PS69607" u="1"/>
        <s v="PS69608" u="1"/>
        <s v="PS69609" u="1"/>
        <s v="PS69610" u="1"/>
        <s v="PS69611" u="1"/>
        <s v="PS69612" u="1"/>
        <s v="PS69613" u="1"/>
        <s v="PS69614" u="1"/>
        <s v="PS69615" u="1"/>
        <s v="PS69616" u="1"/>
        <s v="PS69617" u="1"/>
        <s v="PS69618" u="1"/>
        <s v="PS69620" u="1"/>
        <s v="PS69621" u="1"/>
        <s v="PS69622" u="1"/>
        <s v="PS69623" u="1"/>
        <s v="PS69626" u="1"/>
        <s v="PS69627" u="1"/>
        <s v="PS69628" u="1"/>
        <s v="PS69631" u="1"/>
        <s v="PS69632" u="1"/>
        <s v="PS69634" u="1"/>
        <s v="PS69635" u="1"/>
        <s v="PS69636" u="1"/>
        <s v="PS69637" u="1"/>
        <s v="PS69638" u="1"/>
        <s v="PS69640" u="1"/>
        <s v="PS69642" u="1"/>
        <s v="PS69643" u="1"/>
        <s v="PS69644" u="1"/>
        <s v="PS69645" u="1"/>
        <s v="PS69646" u="1"/>
        <s v="PS69647" u="1"/>
        <s v="PS69648" u="1"/>
        <s v="PS69649" u="1"/>
        <s v="PS69650" u="1"/>
        <s v="PS69651" u="1"/>
        <s v="PS69652" u="1"/>
        <s v="PS69653" u="1"/>
        <s v="PS69654" u="1"/>
        <s v="PS69656" u="1"/>
        <s v="PS69657" u="1"/>
        <s v="PS69658" u="1"/>
        <s v="PS69660" u="1"/>
        <s v="PS69661" u="1"/>
        <s v="PS69662" u="1"/>
        <s v="PS69663" u="1"/>
        <s v="PS69664" u="1"/>
        <s v="PS69665" u="1"/>
        <s v="PS69669" u="1"/>
        <s v="PS69670" u="1"/>
        <s v="PS69671" u="1"/>
        <s v="PS69672" u="1"/>
        <s v="PS69674" u="1"/>
        <s v="PS69675" u="1"/>
        <s v="PS69676" u="1"/>
        <s v="PS69677" u="1"/>
        <s v="PS69679" u="1"/>
        <s v="PS69680" u="1"/>
        <s v="PS69746" u="1"/>
        <s v="PS69759" u="1"/>
        <s v="PS69760" u="1"/>
        <s v="PS69761" u="1"/>
        <s v="PS69762" u="1"/>
        <s v="PS69763" u="1"/>
        <s v="PS69764" u="1"/>
        <s v="PS69765" u="1"/>
        <s v="PS69766" u="1"/>
        <s v="PS69768" u="1"/>
        <s v="PS69769" u="1"/>
        <s v="PS69770" u="1"/>
        <s v="PS69771" u="1"/>
        <s v="PS69772" u="1"/>
        <s v="PS69773" u="1"/>
        <s v="PS69777" u="1"/>
        <s v="PS69778" u="1"/>
        <s v="PS69779" u="1"/>
        <s v="PS69781" u="1"/>
        <s v="PS69782" u="1"/>
        <s v="PS69783" u="1"/>
        <s v="PS69785" u="1"/>
        <s v="PS69786" u="1"/>
        <s v="PS69787" u="1"/>
        <s v="PS69788" u="1"/>
        <s v="PS69789" u="1"/>
        <s v="PS69792" u="1"/>
        <s v="PS69793" u="1"/>
        <s v="PS69794" u="1"/>
        <s v="PS69877" u="1"/>
        <s v="PS69961" u="1"/>
        <s v="PS70069" u="1"/>
        <s v="PS70070" u="1"/>
        <s v="PS70073" u="1"/>
        <s v="PS70074" u="1"/>
        <s v="PS70075" u="1"/>
        <s v="PS70076" u="1"/>
        <s v="PS70077" u="1"/>
        <s v="PS70078" u="1"/>
        <s v="PS70422" u="1"/>
        <s v="PS907AA" u="1"/>
        <s v="PS910AA" u="1"/>
        <s v="PS915AA" u="1"/>
        <s v="PT68710" u="1"/>
        <s v="PT68712" u="1"/>
        <s v="PT68713" u="1"/>
        <s v="PT68714" u="1"/>
        <s v="PT68715" u="1"/>
        <s v="PT68716" u="1"/>
        <s v="PT68717" u="1"/>
        <s v="PT68718" u="1"/>
        <s v="PT68719" u="1"/>
        <s v="PT68722" u="1"/>
        <s v="PT68723" u="1"/>
        <s v="PT68724" u="1"/>
        <s v="PT68728" u="1"/>
        <s v="PT68744" u="1"/>
        <s v="PT68745" u="1"/>
        <s v="PT68746" u="1"/>
        <s v="PT68747" u="1"/>
        <s v="PT68748" u="1"/>
        <s v="PT68749" u="1"/>
        <s v="PT68750" u="1"/>
        <s v="PT68751" u="1"/>
        <s v="PT68752" u="1"/>
        <s v="PT68754" u="1"/>
        <s v="PT68757" u="1"/>
        <s v="PT68758" u="1"/>
        <s v="PT68761" u="1"/>
        <s v="PT68763" u="1"/>
        <s v="PT68764" u="1"/>
        <s v="PT68765" u="1"/>
        <s v="PT68766" u="1"/>
        <s v="PT68771" u="1"/>
        <s v="PT68772" u="1"/>
        <s v="PT68773" u="1"/>
        <s v="PT68774" u="1"/>
        <s v="PT68776" u="1"/>
        <s v="PT68777" u="1"/>
        <s v="PT68778" u="1"/>
        <s v="PT68779" u="1"/>
        <s v="PT68782" u="1"/>
        <s v="PT68783" u="1"/>
        <s v="PT68786" u="1"/>
        <s v="PT68787" u="1"/>
        <s v="PT68788" u="1"/>
        <s v="PT68789" u="1"/>
        <s v="PT68790" u="1"/>
        <s v="PT68791" u="1"/>
        <s v="PT68793" u="1"/>
        <s v="PT68794" u="1"/>
        <s v="PT68795" u="1"/>
        <s v="PT68796" u="1"/>
        <s v="PT68797" u="1"/>
        <s v="PT68800" u="1"/>
        <s v="PT68801" u="1"/>
        <s v="PT68803" u="1"/>
        <s v="PT68804" u="1"/>
        <s v="PT68805" u="1"/>
        <s v="PT68806" u="1"/>
        <s v="PT68807" u="1"/>
        <s v="PT68808" u="1"/>
        <s v="PT68809" u="1"/>
        <s v="PT68810" u="1"/>
        <s v="PT68811" u="1"/>
        <s v="PT68813" u="1"/>
        <s v="PT68815" u="1"/>
        <s v="PT68816" u="1"/>
        <s v="PT68817" u="1"/>
        <s v="PT68818" u="1"/>
        <s v="PT68819" u="1"/>
        <s v="PT68820" u="1"/>
        <s v="PT68824" u="1"/>
        <s v="PT68825" u="1"/>
        <s v="PT68826" u="1"/>
        <s v="PT68827" u="1"/>
        <s v="PT68831" u="1"/>
        <s v="PT68833" u="1"/>
        <s v="PT68835" u="1"/>
        <s v="PT68836" u="1"/>
        <s v="PT68838" u="1"/>
        <s v="PT68839" u="1"/>
        <s v="PT68842" u="1"/>
        <s v="PT68844" u="1"/>
        <s v="PT68848" u="1"/>
        <s v="PT68849" u="1"/>
        <s v="PT68850" u="1"/>
        <s v="PT68852" u="1"/>
        <s v="PT68853" u="1"/>
        <s v="PT68856" u="1"/>
        <s v="PT68857" u="1"/>
        <s v="PT68859" u="1"/>
        <s v="PT68860" u="1"/>
        <s v="PT68862" u="1"/>
        <s v="PT68863" u="1"/>
        <s v="PT68864" u="1"/>
        <s v="PT68865" u="1"/>
        <s v="PT68866" u="1"/>
        <s v="PT68868" u="1"/>
        <s v="PT68869" u="1"/>
        <s v="PT68870" u="1"/>
        <s v="PT68871" u="1"/>
        <s v="PT68872" u="1"/>
        <s v="PT68873" u="1"/>
        <s v="PT68875" u="1"/>
        <s v="PT68876" u="1"/>
        <s v="PT68883" u="1"/>
        <s v="PT69004" u="1"/>
        <s v="PT69502" u="1"/>
        <s v="PT69503" u="1"/>
        <s v="PT69504" u="1"/>
        <s v="PT69505" u="1"/>
        <s v="PT69506" u="1"/>
        <s v="PT69507" u="1"/>
        <s v="PT69508" u="1"/>
        <s v="PT69525" u="1"/>
        <s v="PT69752" u="1"/>
        <s v="PT70149" u="1"/>
        <m u="1"/>
        <s v="VERITIV OPERATING COMPANY" u="1"/>
        <s v="FORERUNNER TECHNOLOGIES INC" u="1"/>
        <s v="KUBRICKY CONSTRUCTION CORP" u="1"/>
        <s v="ISLAND PROPANE CORP" u="1"/>
        <s v="CONTROL NETWORK COMMUNICATIONS INC" u="1"/>
        <s v="HAGE CARPET CO INC" u="1"/>
        <s v="COUTTS INFORMATION SERVICES INC" u="1"/>
        <s v="HOLLAND MOBILE" u="1"/>
        <s v="HUDSON VALLEY DATANET LLC" u="1"/>
        <s v="NEW YORK POLICE SUPPLY INC" u="1"/>
        <s v="FIBER TECHNOLOGIES NETWORKS LLC" u="1"/>
        <s v="APPLIED VOICE &amp; SPEECH TECHNOLOGIES INC" u="1"/>
        <s v="JOHN DEERE CONSTRUCTION RETAIL SALES" u="1"/>
        <s v="LDV INC" u="1"/>
        <s v="CYBEX INTERNATIONAL INC" u="1"/>
        <s v="PRIMA ASPHALT CONCRETE INC" u="1"/>
        <s v="CABLES UNLIMITED INC" u="1"/>
        <s v="CLARK EQUIPMENT CO" u="1"/>
        <s v="DART SEASONAL PRODUCTS INC" u="1"/>
        <s v="BUTLER WOODCRAFTERS INC" u="1"/>
        <s v="SCHOLASTIC LIBRARY PUBLISHING INC" u="1"/>
        <s v="MEUBLES FOLIOT INC" u="1"/>
        <s v="CARDIAC SCIENCE CORPORATION" u="1"/>
        <s v="ZOLL MEDICAL CORPORATION" u="1"/>
        <s v="JSJ FURNITURE CORPORATION" u="1"/>
        <s v="AMBASSADOR BOOK SERVICE INC" u="1"/>
        <s v="JAMESTOWN ADVANCED PRODUCTS" u="1"/>
        <s v="BOOK REVUE WHOLESALE LTD" u="1"/>
        <s v="CARBONE AUTOMOTIVE GROUP" u="1"/>
        <s v="SPEED WIRE INC" u="1"/>
        <s v="SHER-DEL TRANSFER &amp; RELOCATION SERVICES INC" u="1"/>
        <s v="IWATSU AMERICA INC" u="1"/>
        <s v="MIE - TH HOLDINGS LLC" u="1"/>
        <s v="GOVCONNECTION INC" u="1"/>
        <s v="KAMAN INDUSTRIAL TECHNOLOGIES" u="1"/>
        <s v="DUN &amp; BRADSTREET INC" u="1"/>
        <s v="COMMERCIAL FURNITURE GROUP" u="1"/>
        <s v="CUSTOM COMPUTER SPECIALISTS INC" u="1"/>
        <s v="INTERNATIONAL PAPER COMPANY" u="1"/>
        <s v="ATLANTIC NUCLEAR CORP" u="1"/>
        <s v="ALBANY ASPHALT &amp; AGGREGATES CORP" u="1"/>
        <s v="FUJIFILM MEDICAL SYSTEMS USA INC" u="1"/>
        <s v="TAVA PRODUCTS INC" u="1"/>
        <s v="HARRIS CORPORATION RF COMMUNICATIONS DIV PUBLIC SAFETY &amp; PROF COMMUNICATIONS" u="1"/>
        <s v="NEC DISPLAY SOLUTIONSOF AMERICA INC" u="1"/>
        <s v="BONDED CONCRETE INC" u="1"/>
        <s v="FIBER INSTRUMENT SALES INC" u="1"/>
        <s v="INTRALOGIC SOLUTIONS INC" u="1"/>
        <s v="BN SYSTEMS INC" u="1"/>
        <s v="GOVERNMENT SCIENTIFIC SOURCE INC" u="1"/>
        <s v="LEICA GEOSYSTEMS INC" u="1"/>
        <s v="MS UNLIMITED INC" u="1"/>
        <s v="ERGOTRON INC" u="1"/>
        <s v="JERRYS AT MISQUAMICUT INC" u="1"/>
        <s v="BROCADE COMMUNICATIONS SYSTEMS INC" u="1"/>
        <s v="EAST COAST POWER &amp; GAS LLC" u="1"/>
        <s v="HAVIS INC" u="1"/>
        <s v="MAC SOURCE COMMUNICATIONS" u="1"/>
        <s v="FFF ENTERPRISES" u="1"/>
        <s v="UNIVERSAL TECHNOLOGIES LLC" u="1"/>
        <s v="M-B CO INC" u="1"/>
        <s v="ALINI MAGAZINE SERVICES LLC" u="1"/>
        <s v="TAB PRODUCTS" u="1"/>
        <s v="COOK MOVING SYSTEMS INC" u="1"/>
        <s v="AMERIGAS PROPANE LP" u="1"/>
        <s v="GLOBAL EQUIPMENT COMPANY" u="1"/>
        <s v="NYE AUTOMOTIVE GROUP INC" u="1"/>
        <s v="TEMP FORCE LP" u="1"/>
        <s v="PLAYCORE WISCONSIN INC" u="1"/>
        <s v="PRECISE COURT REPORTING SERVICES INC" u="1"/>
        <s v="U&amp;S SERVICES INCORPORATED" u="1"/>
        <s v="HEBER ASSOCIATES INC" u="1"/>
        <s v="SEAWAY MATS INC" u="1"/>
        <s v="IMTECH CORPORATION" u="1"/>
        <s v="THE STAHURA-BRENNER GROUP INC" u="1"/>
        <s v="D-LINK SYSTEMS INC" u="1"/>
        <s v="WASHINGTON COMPUTER SERVICES" u="1"/>
        <s v="DIRECT ENERGY BUSINESS MARKETING LLC" u="1"/>
        <s v="JAMES RIVER SOLUTIONS" u="1"/>
        <s v="VERSATERM INC" u="1"/>
        <s v="FRIED BROS INC" u="1"/>
        <s v="ADINSTRUMENTS INC" u="1"/>
        <s v="AUDIO VISUAL SALES &amp; SERVICE INC" u="1"/>
        <s v="TW TELECOM HOLDINGS INC" u="1"/>
        <s v="NICKERSON CORP" u="1"/>
        <s v="ENTERASYS NETWORKS INC" u="1"/>
        <s v="KAREN A DAVIS" u="1"/>
        <s v="ISE INC" u="1"/>
        <s v="DELANEY MOVING &amp; STORAGE INC" u="1"/>
        <s v="MITEL NETWORKS INC MITEL TECHNOLOGIES INC" u="1"/>
        <s v="DIEBOLD INCORPORATED" u="1"/>
        <s v="MORGAN FUEL &amp; HEATING CO INC" u="1"/>
        <s v="AUDIO-VIDEO CORPORATION" u="1"/>
        <s v="ALLSTEEL INC" u="1"/>
        <s v="WEST PUBLISHING" u="1"/>
        <s v="OCONNELL ELECTRIC COMPANY INC" u="1"/>
        <s v="DESIGN OPTIONS HOLDINGS LLC" u="1"/>
        <s v="HANSON AGGREGATES NEW YORK LLC" u="1"/>
        <s v="ADI ART DESIGN INTERNATIONAL INC" u="1"/>
        <s v="COMMERCIAL INSTRUMENTS &amp; ALARM SYSTEMS INC" u="1"/>
        <s v="INTERLINE BRANDS INC" u="1"/>
        <s v="CRAMER LLC" u="1"/>
        <s v="NETWORKFLEET INC" u="1"/>
        <s v="ENCORE SEATING INC" u="1"/>
        <s v="FISHER SCIENTIFIC CO LLC" u="1"/>
        <s v="SI TECHNOLOGIES INC" u="1"/>
        <s v="G&amp;G FITNESS EQUIPMENT INC" u="1"/>
        <s v="FEEDBACK INC" u="1"/>
        <s v="ENTERPRISE TRAINING SOLUTIONS" u="1"/>
        <s v="GRADALL INDUSTRIES INC" u="1"/>
        <s v="BSN SPORTS INC" u="1"/>
        <s v="MINORITECH INC" u="1"/>
        <s v="REL COMM INC" u="1"/>
        <s v="TOTAL RECALL CORP" u="1"/>
        <s v="CONCORD PRODUCTS COMPANY INC" u="1"/>
        <s v="PCMG INC" u="1"/>
        <s v="ERGONOMIC SOLUTIONS LTD" u="1"/>
        <s v="ACCESS POINT INC" u="1"/>
        <s v="STAFKINGS OF BINGHAMTON INC" u="1"/>
        <s v="ADDEN FURNITURE INC" u="1"/>
        <s v="TRS JANITORIAL SUPPLIES INC" u="1"/>
        <s v="WATERS CORP" u="1"/>
        <s v="CITIBANK NA" u="1"/>
        <s v="DATACOM SYSTEMS INC" u="1"/>
        <s v="SPLUNK INCORPORATED" u="1"/>
        <s v="MACRO DIGITAL TECHNOLOGY CORP" u="1"/>
        <s v="POLYCOM INC" u="1"/>
        <s v="VALK MANUFACTURING CO" u="1"/>
        <s v="PLASTIC CARD SYSTEMS INC" u="1"/>
        <s v="TRI-STATE MOVING SERVICES" u="1"/>
        <s v="BELL AND HOWELL LLC" u="1"/>
        <s v="BROTHER INTERNATIONAL CORP" u="1"/>
        <s v="SDD HOLDINGS INC" u="1"/>
        <s v="UNIVERSAL SECURITY SYSTEMS INC" u="1"/>
        <s v="CEDAR PATH SOLUTIONS GROUP" u="1"/>
        <s v="NU-VISION TECHNOLOGIES LLC" u="1"/>
        <s v="QUALITY AND ASSURANCE TECHNOLOGY DBA QNA TECH" u="1"/>
        <s v="EIKI INTERNATIONAL INC" u="1"/>
        <s v="NTT DATA INC" u="1"/>
        <s v="PHILIPS ELECTRONICS NORTH AMERICA CORPORATION" u="1"/>
        <s v="MULTICULTURAL ASSOCIATION OF MEDICAL INTERPRETERS OF CNY" u="1"/>
        <s v="FALCON ROAD MAINTENANCE EQUIPMENT" u="1"/>
        <s v="COOPER FRIEDMAN ELECTRIC SUPPLY CO INC" u="1"/>
        <s v="EDGE ELECTRONICS INC" u="1"/>
        <s v="B-LANN EQUIPMENT CO INC" u="1"/>
        <s v="FALCON DATA NETWORKS LLC" u="1"/>
        <s v="111616 OPCO INC" u="1"/>
        <s v="PAPER MART INC" u="1"/>
        <s v="PHYSIO-CONTROL INC" u="1"/>
        <s v="INTEGRATED VOICE &amp; DATA SYSTEMS INC" u="1"/>
        <s v="EXEMPLIS CORPORATION" u="1"/>
        <s v="WEST UNIFIED COMMUNICATIONS SERVICES INC" u="1"/>
        <s v="LUCILLE MAUD CORPORATION" u="1"/>
        <s v="LANDSCAPE STRUCTURES INC" u="1"/>
        <s v="TYCO INTEGRATED SECURITY LLC" u="1"/>
        <s v="GREGORY INDUSTRIES INC" u="1"/>
        <s v="STEEL SALES INC" u="1"/>
        <s v="MEDLINE INDUSTRIES INC" u="1"/>
        <s v="FM OFFICE EXPRESS INC" u="1"/>
        <s v="ASSETWORKS LLC" u="1"/>
        <s v="WORK AREA PROTECTION CORP" u="1"/>
        <s v="WESCO DISTRIBUTION INC" u="1"/>
        <s v="ALLEGHENY EDUCATIONAL SYSTEMS INC" u="1"/>
        <s v="CKEP LLC" u="1"/>
        <s v="PIPES PLUS LLC" u="1"/>
        <s v="ESI ERGONOMIC SOLUTIONS LLC" u="1"/>
        <s v="MIDWEST SHOP SUPPLIES INC DBA MIDWEST TECHNOLOGY PRODUCTS" u="1"/>
        <s v="GUY BROWN MANAGEMENT LLC" u="1"/>
        <s v="CLASSIC LEATHER INC" u="1"/>
        <s v="TANDUS CENTIVA US LLC" u="1"/>
        <s v="DEFIBTECH LLC" u="1"/>
        <s v="LAYER 3 TECHNOLOGIES INC" u="1"/>
        <s v="MATTHEW BENDER &amp; CO INC" u="1"/>
        <s v="BRUNSWICK COMMERCIAL &amp; GOVERNMENT PRODUCTS" u="1"/>
        <s v="DATACOMM CONSULTING GROUP INC" u="1"/>
        <s v="BOICE BROTHERS DAIRY INC" u="1"/>
        <s v="VERIZON BUSINESS NETWORK SERVICES INC" u="1"/>
        <s v="MCCOLLISTERS TRANSPORTATION GROUP INC" u="1"/>
        <s v="VIDEO HI-TECH CORP" u="1"/>
        <s v="BEGORS SUPPLY INC" u="1"/>
        <s v="WISE COMPONENTS INC" u="1"/>
        <s v="LM INFORMATION DELIVERY INC" u="1"/>
        <s v="MITCHELL FURNITURE SYSTEMS INC" u="1"/>
        <s v="STRATEGIC RESPONSE INITIATIVES LLC" u="1"/>
        <s v="MORPHO TRUST USA INC" u="1"/>
        <s v="BASCH SUBSCRIPTIONS INC" u="1"/>
        <s v="ALLIANCE PAVING MATERIALS INC" u="1"/>
        <s v="TRI-ED NORTHERN VIDEO DISTRIBUTION" u="1"/>
        <s v="LOGIC HOUSE LTD" u="1"/>
        <s v="GREGORY INDUSTRIES" u="1"/>
        <s v="KAREN M HUDSON" u="1"/>
        <s v="ADVANCED PRESENTATION SYSTEMS INCORPORATED" u="1"/>
        <s v="INSIGHT PUBLIC SECTOR" u="1"/>
        <s v="KINGS PARK ASPHALT CORP" u="1"/>
        <s v="TWINSTATE VOICE DATA VIDEO INC" u="1"/>
        <s v="PERKINELMER HEALTH SCIENCES INC" u="1"/>
        <s v="ALARM &amp; SUPRESSION INC" u="1"/>
        <s v="ATLONA INC" u="1"/>
        <s v="GUNLOCKE COMPANY LLC" u="1"/>
        <s v="ANS-ADVANCED NETWORK SERVICES LLC" u="1"/>
        <s v="SECUREWATCH 24 LLC" u="1"/>
        <s v="VT LEEBOY INC" u="1"/>
        <s v="AMERICAN EXPRESS" u="1"/>
        <s v="MED-WORLD ACQUISITION CORPORATION" u="1"/>
        <s v="G ROBERT OYER LLC" u="1"/>
        <s v="STOP TECH LTD" u="1"/>
        <s v="VERIZON SELECT SERVICES INC" u="1"/>
        <s v="ALTERNATIVE INFO SYSTEMS INC" u="1"/>
        <s v="INTERGRATED BOOK TECHNOLOGY INC" u="1"/>
        <s v="TVC ALBANY INC" u="1"/>
        <s v="GENERAL DATACOMM INC" u="1"/>
        <s v="DATAMATION SYSTEMS INC" u="1"/>
        <s v="JKV COMMUNICATIONS INC" u="1"/>
        <s v="SCHOOL SPECIALTY INC" u="1"/>
        <s v="VAN-CON INC" u="1"/>
        <s v="PRECISION TASK GROUP INC PTG" u="1"/>
        <s v="SENATOR INTERNATIONAL INC DBA: ALLERMUIR INC" u="1"/>
        <s v="THOMPSON CONTRACT INC" u="1"/>
        <s v="SHORETEL INC" u="1"/>
        <s v="NEOPOST USA INC" u="1"/>
        <s v="PERFECT COMMERCE LLC" u="1"/>
        <s v="COMPANIES OF J J YOUNG LLC" u="1"/>
        <s v="B&amp;H PHOTO &amp; ELECTRONICS CORP" u="1"/>
        <s v="TRENDWAY CORPORATION" u="1"/>
        <s v="PAETEC COMMUNICATIONS INC" u="1"/>
        <s v="AEROHIVE NETWORKS INC" u="1"/>
        <s v="SELEX ES INC" u="1"/>
        <s v="MUNICIPAL EMERGENCY SERVICES INC" u="1"/>
        <s v="JFD SALES CONSULTING SERVICES CORP" u="1"/>
        <s v="KOMPAN INC" u="1"/>
        <s v="NET AT WORK INC" u="1"/>
        <s v="FRONTRUNNER NETWORK SYSTEMS" u="1"/>
        <s v="HOEFLER COMMUNICATIONS INC" u="1"/>
        <s v="ALLIED BARTON SECURITY SERV LLC" u="1"/>
        <s v="ROBINSON CONCRETE INC" u="1"/>
        <s v="DIRAD TECHNOLOGIES" u="1"/>
        <s v="EUREKA TELECOM INC" u="1"/>
        <s v="AT&amp;T MOBILITY" u="1"/>
        <s v="WT COX SUBSCRIPTIONS" u="1"/>
        <s v="LANDSCAPE FORMS INC" u="1"/>
        <s v="MORPHOTRAK LLC" u="1"/>
        <s v="QWEST" u="1"/>
        <s v="PRESENTATION PRODUCTS INC" u="1"/>
        <s v="OHD INC" u="1"/>
        <s v="ARUBA WIRELESS NETWORKS INC" u="1"/>
        <s v="YANKEE BOOK PEDDLER INC" u="1"/>
        <s v="NIMBLE STORAGE INC" u="1"/>
        <s v="EASTERN BOOK COMPANY" u="1"/>
        <s v="FIBERDYNE LABS INC" u="1"/>
        <s v="SECURITAS SECURITY SERVICES USA INC" u="1"/>
        <s v="FUJITSU AMERICA INC" u="1"/>
        <s v="ADMIT COMPUTER SERVICES INC" u="1"/>
        <s v="AMERICAN SEATING COMPANY" u="1"/>
        <s v="METROLAND BUSINESS MACHINES INC" u="1"/>
        <s v="SYRACUSE PARKING SERVICES LLC" u="1"/>
        <s v="ALL-MODE COMMUNICATIONS INC" u="1"/>
        <s v="CARDINAL HEALTH 411 INC" u="1"/>
        <s v="TEMPOSITIONS" u="1"/>
        <s v="COMMUNICATIONS AUDIO VISUAL" u="1"/>
        <s v="TECH-ED SYSTEMS INC" u="1"/>
        <s v="SCHOOLHOUSE OUTFITTERS LLC" u="1"/>
        <s v="SHC SERVICES INC" u="1"/>
        <s v="EXPERIS US INC" u="1"/>
        <s v="WW GRAINGER" u="1"/>
        <s v="PROFTECH LLC" u="1"/>
        <s v="RAULAND - BORG CORPORATION" u="1"/>
        <s v="AMERICAN COMMUNICATIONS" u="1"/>
        <s v="KINGSTON AUTOMOTIVE LLC" u="1"/>
        <s v="BEYER FORD LLC" u="1"/>
        <s v="GRAND RAPIDS CHAIR CO" u="1"/>
        <s v="CIRCLE LUBRICANTS INC" u="1"/>
        <s v="HERITAGENERGY INC" u="1"/>
        <s v="ENERGYMARK LLC" u="1"/>
        <s v="SIMPLEX GRINNELL LP" u="1"/>
        <s v="PEARSON EDUCATION" u="1"/>
        <s v="3M COGENT INC" u="1"/>
        <s v="PROMARK INTERNATIONAL" u="1"/>
        <s v="GLOBE MANUFACTURING CO LLC" u="1"/>
        <s v="CLEAR TOUCH INTERACTIVE INC" u="1"/>
        <s v="ADAMS ELECTRONICS INC" u="1"/>
        <s v="AMERICAN DATATEL INC" u="1"/>
        <s v="CA-PRO ASSOCIATES INC" u="1"/>
        <s v="ARMFIELD INC" u="1"/>
        <s v="HOWROYD-WRIGHT EMPLOYMENT AGENCY INC" u="1"/>
        <s v="DENY ADELMAN" u="1"/>
        <s v="MJ INDUSTRIES INC" u="1"/>
        <s v="HEALTHCARE RESOLUTION SERVICES INC" u="1"/>
        <s v="PARAGON FURNITURE L P" u="1"/>
        <s v="SUMMIT SECURITY SERVICES INC" u="1"/>
        <s v="COMMUNICATIONS SUPPLY CORP" u="1"/>
        <s v="STERLING FLOOR DESIGNS LTD" u="1"/>
        <s v="INSCAPE OFFICE SPECIALTY" u="1"/>
        <s v="E A MORSE &amp; CO INC" u="1"/>
        <s v="PACKAGE PAVEMENT CO INC" u="1"/>
        <s v="SYSTEMS MANAGEMENT PLANNING INC" u="1"/>
        <s v="RMC GROUP LLC" u="1"/>
        <s v="PRECOR INCORPORATED" u="1"/>
        <s v="STANDARD REGISTER INC" u="1"/>
        <s v="EBSCO INDUSTRIES INC" u="1"/>
        <s v="SILVESTRI CARPET" u="1"/>
        <s v="PITNEY BOWES SOFTWARE INC" u="1"/>
        <s v="AMERCOM" u="1"/>
        <s v="VIABLE HOLDINGS INC" u="1"/>
        <s v="RONCO COMMUNICATIONS &amp; ELECTRONICS INC" u="1"/>
        <s v="NORTHWAY MOTOR CAR CORP" u="1"/>
        <s v="TOTAL HEALTHCARE STAFFING OF LI INC" u="1"/>
        <s v="PORCO ENERGY" u="1"/>
        <s v="DURHAM STAFFING INC" u="1"/>
        <s v="CENVEO CORPORATION" u="1"/>
        <s v="EN POINTE TECHNOLOGIES SALES LLC" u="1"/>
        <s v="DEJANA INDUSTRIES INC" u="1"/>
        <s v="EAGLE POINT GUN T J MORRIS &amp; SON" u="1"/>
        <s v="BECKMAN COULTER INC" u="1"/>
        <s v="CENTENNIAL SECURITY INTEGRATION INC" u="1"/>
        <s v="GOVDELIVERY LLC" u="1"/>
        <s v="GROUP FOUR FURNITURE INC" u="1"/>
        <s v="BIOMETRICS4ALL INC" u="1"/>
        <s v="CIENA COMMUNICATIONS INTERNATIONAL LLC" u="1"/>
        <s v="DIGITAL SURVEILLANCE SOLUTIONS INC" u="1"/>
        <s v="GCOM SOFTWARE INC" u="1"/>
        <s v="NEW COMPUTECH INC" u="1"/>
        <s v="UNITED RADIO INC" u="1"/>
        <s v="STANLEY CONVERGENT SECURITY SOLUTIONS" u="1"/>
        <s v="MRV COMMUNICATIONS INC" u="1"/>
        <s v="ALTURA COMMUNICATIONS SOLUTIONS LLC" u="1"/>
        <s v="GIOIA P AMBRETTE INC" u="1"/>
        <s v="ALCATEL LUCENT ENTERPRISE USA INC" u="1"/>
        <s v="CORPORATE COMPUTER SOLUTIONS INC" u="1"/>
        <s v="IMMIX GROUP INC" u="1"/>
        <s v="DELANEY CRUSHED STONE PRODUCTS INC" u="1"/>
        <s v="GYM SOURCE USA LLC" u="1"/>
        <s v="MAXIM HEALTHCARE SERVICES INC" u="1"/>
        <s v="ALLIANCE BUS GROUP" u="1"/>
        <s v="HERMAN MILLER INC" u="1"/>
        <s v="COLONIAL ENERGY INC" u="1"/>
        <s v="HEALTH CARE EQ PARTS" u="1"/>
        <s v="CREATIVE CABLING SOLUTIONS INC" u="1"/>
        <s v="SUPERIOR TELEPHONE SYSTEMS" u="1"/>
        <s v="IRWIN SEATING CO" u="1"/>
        <s v="EVANS CONSOLES INCORPORATED" u="1"/>
        <s v="SONY ELECTRONICS INC" u="1"/>
        <s v="UNITED AUTO SUPPLY" u="1"/>
        <s v="BCI BURKE COMPANY LLC" u="1"/>
        <s v="CABLEVISION LIGHTPATH INC" u="1"/>
        <s v="ENNIS PAINT INC" u="1"/>
        <s v="DIRTT ENVIRONMENTAL SOLUTIONS INC" u="1"/>
        <s v="MOHAWK RESOURCES LTD" u="1"/>
        <s v="INTERIOR RESOURCES INC" u="1"/>
        <s v="VITALE READY-MIX CONCRETE INC" u="1"/>
        <s v="MERU NETWORKS INC" u="1"/>
        <s v="T-MOBILE" u="1"/>
        <s v="FUTURE TECH ENTERPRISE INC" u="1"/>
        <s v="LD ALLEN COMMUNICATIONS INC" u="1"/>
        <s v="HAMPDEN ENGINEERING CORP" u="1"/>
        <s v="STAND ENERGY CORP" u="1"/>
        <s v="VANTAGE EQUIPMENT LLC" u="1"/>
        <s v="SIRIUS COMPUTER SOLUTIONS INC" u="1"/>
        <s v="CHEMUNG SUPPLY CORP" u="1"/>
        <s v="RICHARD O EMMONS" u="1"/>
        <s v="BMC SOFTWARE INC" u="1"/>
        <s v="MATRIX ACQUISITION GROUP LLC" u="1"/>
        <s v="MAYLINE COMPANY LLC" u="1"/>
        <s v="LIBRARY INTERIORS INC" u="1"/>
        <s v="TRITECH COMMUNICATIONS INC" u="1"/>
        <s v="WATS INTERNATIONAL INC" u="1"/>
        <s v="UNI-SELECT USA INC" u="1"/>
        <s v="FORMAX" u="1"/>
        <s v="PLAZA MOTORS OF BROOKLYN INC" u="1"/>
        <s v="FOLLETT SCHOOL SOLUTIONS INC" u="1"/>
        <s v="PEXCO LLC" u="1"/>
        <s v="DAVID EDWARD COMPANY" u="1"/>
        <s v="OKI DATA AMERICAS INC" u="1"/>
        <s v="MAGIC SEAL LLC" u="1"/>
        <s v="HARDEN FURNITURE LLC" u="1"/>
        <s v="RANDSTAD NORTH AMERICA LP" u="1"/>
        <s v="F5 NETWORKS INC" u="1"/>
        <s v="BYRNE DAIRY INC" u="1"/>
        <s v="ON-LINE COMPUTER PRODUCTS INC" u="1"/>
        <s v="SCHNEIDER ELECTRIC IT USA INC" u="1"/>
        <s v="ROSENS DEPARTMENT STORE INC" u="1"/>
        <s v="ERGOGENESIS LLC" u="1"/>
        <s v="TRIPP MANUFACTURING COMPANY" u="1"/>
        <s v="SMC NETWORKS INC" u="1"/>
        <s v="MOVEWAY TRANSFER &amp; STORAGE INC" u="1"/>
        <s v="VWR INTERNATIONAL LLC" u="1"/>
        <s v="MOHAWK CARPET DISTRIBUTION INC" u="1"/>
        <s v="KNOLL INC" u="1"/>
        <s v="LT BEGNAL MOTOR CO" u="1"/>
        <s v="RED HAWK FIRE &amp; SECURITY NY LLC" u="1"/>
        <s v="BRODART COMPANY" u="1"/>
        <s v="BRETFORD" u="1"/>
        <s v="TIME WARNER CABLE" u="1"/>
        <s v="INFOCUS" u="1"/>
        <s v="VANDIS INC" u="1"/>
        <s v="INTERFACE CABLE ASSEMBLIES AND SERVICES CORP" u="1"/>
        <s v="HUMANWARE INC" u="1"/>
        <s v="BEST WEB" u="1"/>
        <s v="NEW ENGLAND SYSTEMS &amp; SOFTWARE INC" u="1"/>
        <s v="KRONOS" u="1"/>
        <s v="STAPLES CONTRACTS &amp; COMMERCIAL INC" u="1"/>
        <s v="OPEN SYSTEMS INTEGRATORS INC" u="1"/>
        <s v="BETHANY TECHNOLOGIC COMPANY LLC" u="1"/>
        <s v="UNITED PARCEL SERVICE INC" u="1"/>
        <s v="FASTENAL CO" u="1"/>
        <s v="MCAFEE INC" u="1"/>
        <s v="AMERICAN MESSAGING" u="1"/>
        <s v="LAKESHORE LEARNING MATERIALS" u="1"/>
        <s v="KENTUCKIANA FOAM INC" u="1"/>
        <s v="PLYMOUTH ROCK ENERGY LLC" u="1"/>
        <s v="IDENTIFICATION DATA AND IMAGING LLC" u="1"/>
        <s v="NISTEL LLC" u="1"/>
        <s v="HEMISPHERE COMMUNICATIONS" u="1"/>
        <s v="LANGUAGE LINE SERVICES LLC" u="1"/>
        <s v="GOOD AND FAIR CARTING AND MOVING INC" u="1"/>
        <s v="KIMBALL OFFICE INC" u="1"/>
        <s v="PLAZA OLDSMOBILE LTD" u="1"/>
        <s v="BEYER OF MORRISTOWN LLC" u="1"/>
        <s v="NUCRAFT FURNITURE" u="1"/>
        <s v="CORPORATE FLOORS USA INC" u="1"/>
        <s v="LG-ERICSSON USA INC" u="1"/>
        <s v="SOUTHWORTH-MILTON INC" u="1"/>
        <s v="ALAMO GROUP TX INC" u="1"/>
        <s v="LINDENMEYR MUNROE INC" u="1"/>
        <s v="EAGLE AUTO MALL SALES INC" u="1"/>
        <s v="MIDWEST FOLDING PRODUCTS CORP" u="1"/>
        <s v="UNIFY INC" u="1"/>
        <s v="LAFARGE NORTH AMERICA INC" u="1"/>
        <s v="WEBSTER FORD INC" u="1"/>
        <s v="PISOS CONTRACTING INC" u="1"/>
        <s v="SUBSCRIPTION SERVICES OF AMERICA INC" u="1"/>
        <s v="BUSINESS RELOCATION SERVICES INC" u="1"/>
        <s v="SYNERGY GLOBAL SOLUTIONS" u="1"/>
        <s v="HARBOR PHARMACY LLC" u="1"/>
        <s v="LOGIC TECHNOLOGY INC" u="1"/>
        <s v="CKEPUSA  LLC" u="1"/>
        <s v="TEXTRON INC" u="1"/>
        <s v="SAFCO PRODUCTS CO" u="1"/>
        <s v="SILVER STREET INC" u="1"/>
        <s v="ENTERPRISE HOLDINGS INC" u="1"/>
        <s v="OAK SECURITY GROUP LLC" u="1"/>
        <s v="HIGHMARK SMART RELIABLE SEATING INC" u="1"/>
        <s v="DUTCHESS QUARRY &amp; SUPPLY CO INC" u="1"/>
        <s v="KEYSTONE RIDGE DESIGNS INC" u="1"/>
        <s v="MAXON FURNITURE INC" u="1"/>
        <s v="WARWICK VALLEY TELEPHONE CO" u="1"/>
        <s v="NATIONAL OFFICE FURNITURE INC" u="1"/>
        <s v="ROBERT LEVINE" u="1"/>
        <s v="HALLAGAN MFG CO INC" u="1"/>
        <s v="WORKSTREAM INC" u="1"/>
        <s v="STARCOM COMMUNITIONS SERVICES INC" u="1"/>
        <s v="FERRELLGAS" u="1"/>
        <s v="VIRCO INC" u="1"/>
        <s v="NATIONAL SOUND INDUSTRIES INC" u="1"/>
        <s v="AVAYA INC" u="1"/>
        <s v="SMART TECHNOLOGIES CORP" u="1"/>
        <s v="VIRTUIT SYSTEMS INC" u="1"/>
        <s v="HANN MANUFACTURING INC" u="1"/>
        <s v="SOCRATA INC" u="1"/>
        <s v="EASTMAN KODAK COMPANY" u="1"/>
        <s v="CBS TECHNOLOGIES" u="1"/>
        <s v="ADIRONDACK ENERGY PRODUCTS INC" u="1"/>
        <s v="MESA CONTRACT INC" u="1"/>
        <s v="STELTER PARTNERS" u="1"/>
        <s v="DATA PATH INC" u="1"/>
        <s v="LITTLE LISA INC" u="1"/>
        <s v="LION APPAREL INC" u="1"/>
        <s v="NATIONAL FUEL RESOURCES INC" u="1"/>
        <s v="TELE DATA COM INC" u="1"/>
        <s v="INTEGRATED SYSTEMS COMMUNICATIONS INC" u="1"/>
        <s v="ALCATEL-LUCENT USA INC" u="1"/>
        <s v="SP CONTROLS INC" u="1"/>
        <s v="SOPHOS INC" u="1"/>
        <s v="ADVANCED EDUCATIONAL PRODUCTS INC" u="1"/>
        <s v="FOX HOLLOW MOVERS LLC" u="1"/>
        <s v="R&amp;D CARPET &amp; TILE INSTALLATION CORPORATION" u="1"/>
        <s v="G-SYSTEMS INC" u="1"/>
        <s v="ULTRA POWER CORP" u="1"/>
        <s v="BORROUGHS CORPORATION" u="1"/>
        <s v="VERTEX STANDARD USA INC" u="1"/>
        <s v="TRIMBLE NAVIGATION LTD" u="1"/>
        <s v="NEMSCHOFF CHAIRS INC" u="1"/>
        <s v="TENCO INDUSTRIES INC" u="1"/>
        <s v="CHROMATE INDUSTRIAL CORP" u="1"/>
        <s v="BUILDING CONTROLS &amp; SERVICES INC" u="1"/>
        <s v="TESSCO INCORPORATED" u="1"/>
        <s v="PAOLI LLC" u="1"/>
        <s v="GRAYMONT MATERIALS NY INC" u="1"/>
        <s v="STAFF TODAY INC" u="1"/>
        <s v="WRIGHT LINE LLC" u="1"/>
        <s v="HIGHWAY REHAB CORP" u="1"/>
        <s v="CAROUSEL INDUSTRIES OF NORTH AMERICA INC" u="1"/>
        <s v="NASSAU COUNTRY VALUE INC" u="1"/>
        <s v="FIREEYE INC" u="1"/>
        <s v="ICS TELECOM INC" u="1"/>
      </sharedItems>
    </cacheField>
    <cacheField name="CONTRACT_x000a_NUMBER" numFmtId="0">
      <sharedItems containsBlank="1" count="3837">
        <s v="PM69686"/>
        <s v="PT68744"/>
        <s v="PB200AA"/>
        <s v="PS69601"/>
        <s v="PB156AA"/>
        <s v="PM69687"/>
        <s v="PM68467"/>
        <s v="PC70151"/>
        <s v="PC69340"/>
        <s v="PC69976"/>
        <s v="PC70629"/>
        <s v="PM69688"/>
        <s v="PT68745"/>
        <s v="PC69884"/>
        <s v="PS68676"/>
        <s v="PC70152"/>
        <s v="PS904AA"/>
        <s v="PC69006"/>
        <s v="PC70360"/>
        <s v="PC70314"/>
        <s v="PB110AA"/>
        <s v="PM69824"/>
        <s v="PC69885"/>
        <s v="PS69099"/>
        <s v="PS69100"/>
        <s v="PT68746"/>
        <s v="PS69746"/>
        <s v="PB050AA"/>
        <s v="PM67316"/>
        <s v="PS70449"/>
        <s v="PT68747"/>
        <s v="PM68115"/>
        <s v="PB076AA"/>
        <s v="PS905AA"/>
        <s v="PM69825"/>
        <s v="PM69689"/>
        <s v="PT68839"/>
        <s v="PM69867"/>
        <s v="PT68748"/>
        <s v="PC69332"/>
        <s v="PS69602"/>
        <s v="PS69101"/>
        <s v="PM69691"/>
        <s v="PT68848"/>
        <s v="PC69053"/>
        <s v="PC67848"/>
        <s v="PT69502"/>
        <s v="PB051AA"/>
        <s v="PB052AA"/>
        <s v="PC68957"/>
        <s v="PT68749"/>
        <s v="PC70153"/>
        <s v="PC70154"/>
        <s v="PC70155"/>
        <s v="PM67992"/>
        <s v="PC70315"/>
        <s v="PT68750"/>
        <s v="PC69837"/>
        <s v="PC70528"/>
        <s v="PT68751"/>
        <s v="PT68752"/>
        <s v="PC68921"/>
        <s v="PM69692"/>
        <s v="PC68682"/>
        <s v="PC67238"/>
        <s v="PC70430"/>
        <s v="PM20770"/>
        <s v="PC69008"/>
        <s v="PC69531"/>
        <s v="PC70336"/>
        <s v="PC70393"/>
        <s v="PC70428"/>
        <s v="PC70472"/>
        <s v="PC70617"/>
        <s v="PC70505"/>
        <s v="PC69963"/>
        <s v="PC70618"/>
        <s v="PC70156"/>
        <s v="PC69179"/>
        <s v="PC70431"/>
        <s v="PC70157"/>
        <s v="PC68660"/>
        <s v="PC70158"/>
        <s v="PT68754"/>
        <s v="PC69887"/>
        <s v="PC67948"/>
        <s v="PS68677"/>
        <s v="PS69330"/>
        <s v="PC70313"/>
        <s v="PC69438"/>
        <s v="PC70159"/>
        <s v="PM69693"/>
        <s v="PC70160"/>
        <s v="PC68729"/>
        <s v="PS69647"/>
        <s v="PS69510"/>
        <s v="PS69501"/>
        <s v="PS68688"/>
        <s v="PM69694"/>
        <s v="PC69888"/>
        <s v="PC69815"/>
        <s v="PC70128"/>
        <s v="PC70460"/>
        <s v="PC70473"/>
        <s v="PS69759"/>
        <s v="PC69439"/>
        <s v="PC70400"/>
        <s v="PC68958"/>
        <s v="PC70161"/>
        <s v="PC67849"/>
        <s v="PT68757"/>
        <s v="PC70337"/>
        <s v="PC70394"/>
        <s v="PS69603"/>
        <s v="PC69816"/>
        <s v="PC70129"/>
        <s v="PC70461"/>
        <s v="PC70474"/>
        <s v="PC70162"/>
        <s v="PC68529"/>
        <s v="PC70500"/>
        <s v="PB001AA"/>
        <s v="PC68730"/>
        <s v="PC69423"/>
        <s v="PC69010"/>
        <s v="PC70163"/>
        <s v="PT68758"/>
        <s v="PC70164"/>
        <s v="PB111AA"/>
        <s v="PC69414"/>
        <s v="PM21040"/>
        <s v="PM69695"/>
        <s v="PM69696"/>
        <s v="PT68759"/>
        <s v="PS68471"/>
        <s v="PC70165"/>
        <s v="PB053AA"/>
        <s v="PC70166"/>
        <s v="PM67997"/>
        <s v="PC69964"/>
        <s v="PC70619"/>
        <s v="PC70167"/>
        <s v="PM20780"/>
        <s v="PC69857"/>
        <s v="PM67299"/>
        <s v="PS68689"/>
        <s v="PC69011"/>
        <s v="PC70130"/>
        <s v="PC70462"/>
        <s v="PC68731"/>
        <s v="PB054AA"/>
        <s v="PM69697"/>
        <s v="PC69440"/>
        <s v="PC70168"/>
        <s v="PM67988"/>
        <s v="PS69147"/>
        <s v="PC69441"/>
        <s v="PS69760"/>
        <s v="PM20790"/>
        <s v="PH68911"/>
        <s v="PM68126"/>
        <s v="PM69698"/>
        <s v="PS69605"/>
        <s v="PC68656"/>
        <s v="PS69761"/>
        <s v="PC69889"/>
        <s v="PC69890"/>
        <s v="PC69126"/>
        <s v="PC69333"/>
        <s v="PC69965"/>
        <s v="PC70620"/>
        <s v="PC69127"/>
        <s v="PC69334"/>
        <s v="PC69966"/>
        <s v="PC70401"/>
        <s v="PC70621"/>
        <s v="PS68678"/>
        <s v="PC69891"/>
        <s v="PC70169"/>
        <s v="PS69762"/>
        <s v="PC68922"/>
        <s v="PT68710"/>
        <s v="PS69606"/>
        <s v="PC69892"/>
        <s v="PC70135"/>
        <s v="PC69893"/>
        <s v="PC70054"/>
        <s v="PC69407"/>
        <s v="PT68761"/>
        <s v="PS70450"/>
        <s v="PS68690"/>
        <s v="PT68870"/>
        <s v="PC69013"/>
        <s v="PS69763"/>
        <s v="PC68488"/>
        <s v="PC70509"/>
        <s v="PC70170"/>
        <s v="PS70069"/>
        <s v="PH68604"/>
        <s v="PC69260"/>
        <s v="PC69261"/>
        <s v="PT68711"/>
        <s v="PC69967"/>
        <s v="PC70622"/>
        <s v="PM69700"/>
        <s v="PC70361"/>
        <s v="PC70171"/>
        <s v="PC68959"/>
        <s v="PM70108"/>
        <s v="PC70311"/>
        <s v="PC69335"/>
        <s v="PC69532"/>
        <s v="PC70338"/>
        <s v="PC70395"/>
        <s v="PC69894"/>
        <s v="PC70172"/>
        <s v="PT68762"/>
        <s v="PH68605"/>
        <s v="PC69895"/>
        <s v="PC69968"/>
        <s v="PC70623"/>
        <s v="PC69969"/>
        <s v="PC70624"/>
        <s v="PC67850"/>
        <s v="PC70432"/>
        <s v="PC69479"/>
        <s v="PC69515"/>
        <s v="PC70145"/>
        <s v="PC70300"/>
        <s v="PC70532"/>
        <s v="PC70568"/>
        <s v="PM67382"/>
        <s v="PC70596"/>
        <s v="PC70174"/>
        <s v="PB003AA"/>
        <s v="PC68987"/>
        <s v="PC69970"/>
        <s v="PC68991"/>
        <s v="PS69102"/>
        <s v="PC69590"/>
        <s v="PS68691"/>
        <s v="PC70441"/>
        <s v="PC68925"/>
        <s v="PC69128"/>
        <s v="PC69336"/>
        <s v="PC69533"/>
        <s v="PC69971"/>
        <s v="PC70339"/>
        <s v="PC70402"/>
        <s v="PC70625"/>
        <s v="PC69972"/>
        <s v="PC70626"/>
        <s v="PC69387"/>
        <s v="PT68763"/>
        <s v="PC67957"/>
        <s v="PM68151"/>
        <s v="PC68926"/>
        <s v="PB142AA"/>
        <s v="PM68178"/>
        <s v="PC68919"/>
        <s v="PT68764"/>
        <s v="PM69702"/>
        <s v="PS69877"/>
        <s v="PS69607"/>
        <s v="PC68463"/>
        <s v="PC67950"/>
        <s v="PC69817"/>
        <s v="PC70131"/>
        <s v="PC70463"/>
        <s v="PC70475"/>
        <s v="PT68765"/>
        <s v="PT68766"/>
        <s v="PM69703"/>
        <s v="PC69337"/>
        <s v="PC70362"/>
        <s v="PC70175"/>
        <s v="PC69406"/>
        <s v="PC69896"/>
        <s v="PB167AA"/>
        <s v="PC69897"/>
        <s v="PC70176"/>
        <s v="PC70330"/>
        <s v="PB078AA"/>
        <s v="PS69608"/>
        <s v="PC69015"/>
        <s v="PS69609"/>
        <s v="PS68692"/>
        <s v="PC69898"/>
        <s v="PC68661"/>
        <s v="PS69764"/>
        <s v="PC68927"/>
        <s v="PT68768"/>
        <s v="PC69425"/>
        <s v="PC68516"/>
        <s v="PC70387"/>
        <s v="PC69899"/>
        <s v="PM68119"/>
        <s v="PS68679"/>
        <s v="PM67343"/>
        <s v="PS68693"/>
        <s v="PC70105"/>
        <s v="PM69704"/>
        <s v="PT68769"/>
        <s v="PC69129"/>
        <s v="PC69338"/>
        <s v="PB056AA"/>
        <s v="PM68023"/>
        <s v="PM69705"/>
        <s v="PT68770"/>
        <s v="PS68472"/>
        <s v="PC68985"/>
        <s v="PC70331"/>
        <s v="PC70363"/>
        <s v="PM21070"/>
        <s v="PC69973"/>
        <s v="PC70627"/>
        <s v="PB057AA"/>
        <s v="PM69706"/>
        <s v="PC69905"/>
        <s v="PS69765"/>
        <s v="PM69707"/>
        <s v="PM20800"/>
        <s v="PM20810"/>
        <s v="PC69974"/>
        <s v="PC69046"/>
        <s v="PC68928"/>
        <s v="PC68956"/>
        <s v="PC70529"/>
        <s v="PS69766"/>
        <s v="PC70364"/>
        <s v="PC69384"/>
        <s v="PT68771"/>
        <s v="PS69610"/>
        <s v="PC68732"/>
        <s v="PC68683"/>
        <s v="PB133AA"/>
        <s v="PT68776"/>
        <s v="PC68929"/>
        <s v="PC69377"/>
        <s v="PC69383"/>
        <s v="PC69530"/>
        <s v="PC70592"/>
        <s v="PM69708"/>
        <s v="PC69130"/>
        <s v="PC69339"/>
        <s v="PC69534"/>
        <s v="PC69975"/>
        <s v="PC70340"/>
        <s v="PC70403"/>
        <s v="PC70628"/>
        <s v="PS69611"/>
        <s v="PB004AA"/>
        <s v="PB117AA"/>
        <s v="PT69503"/>
        <s v="PC69977"/>
        <s v="PC70177"/>
        <s v="PB174AA"/>
        <s v="PT68772"/>
        <s v="PC68733"/>
        <s v="PT68773"/>
        <s v="PC69017"/>
        <s v="PC69591"/>
        <s v="PC69486"/>
        <s v="PC70179"/>
        <s v="PC70365"/>
        <s v="PC70132"/>
        <s v="PC70464"/>
        <s v="PC69906"/>
        <s v="PM67301"/>
        <s v="PB005AA"/>
        <s v="PB134AA"/>
        <s v="PC70180"/>
        <s v="PB081AA"/>
        <s v="PH68606"/>
        <s v="PT68712"/>
        <s v="PT68774"/>
        <s v="PC68662"/>
        <s v="PC70404"/>
        <s v="PS69612"/>
        <s v="PC69054"/>
        <s v="PS69103"/>
        <s v="PT68777"/>
        <s v="PS906AA"/>
        <s v="PB179AA"/>
        <s v="PM68470"/>
        <s v="PT68778"/>
        <s v="PB168AA"/>
        <s v="PC70057"/>
        <s v="PC70181"/>
        <s v="PS69768"/>
        <s v="PC69592"/>
        <s v="PS70099"/>
        <s v="PC69921"/>
        <s v="PC69341"/>
        <s v="PC69131"/>
        <s v="PC69342"/>
        <s v="PC69978"/>
        <s v="PC70630"/>
        <s v="PS907AA"/>
        <s v="PC69910"/>
        <s v="PM69710"/>
        <s v="PC69535"/>
        <s v="PC70341"/>
        <s v="PS69104"/>
        <s v="PC69343"/>
        <s v="PC69434"/>
        <s v="PM69711"/>
        <s v="PH68607"/>
        <s v="PM68183"/>
        <s v="PM69712"/>
        <s v="PS68694"/>
        <s v="PB007AA"/>
        <s v="PT68779"/>
        <s v="PB083AA"/>
        <s v="PT68862"/>
        <s v="PB084AA"/>
        <s v="PH68608"/>
        <s v="PM67302"/>
        <s v="PC69344"/>
        <s v="PC69979"/>
        <s v="PC70631"/>
        <s v="PT68780"/>
        <s v="PC70182"/>
        <s v="PC68930"/>
        <s v="PS69613"/>
        <s v="PS69614"/>
        <s v="PC69189"/>
        <s v="PC70405"/>
        <s v="PC70406"/>
        <s v="PC70183"/>
        <s v="PC69818"/>
        <s v="PC70476"/>
        <s v="PC69345"/>
        <s v="PC69980"/>
        <s v="PC70407"/>
        <s v="PC70632"/>
        <s v="PC69346"/>
        <s v="PC70184"/>
        <s v="PM67977"/>
        <s v="PS69615"/>
        <s v="PC70185"/>
        <s v="PT68782"/>
        <s v="PT68783"/>
        <s v="PS70070"/>
        <s v="PC70186"/>
        <s v="PC69876"/>
        <s v="PC69378"/>
        <s v="PC69683"/>
        <s v="PS69105"/>
        <s v="PC68931"/>
        <s v="PC68978"/>
        <s v="PC69911"/>
        <s v="PD67644"/>
        <s v="PM20820"/>
        <s v="PS68202"/>
        <s v="PB085AA"/>
        <s v="PS70452"/>
        <s v="PS69511"/>
        <s v="PC70187"/>
        <s v="PC70366"/>
        <s v="PC69048"/>
        <s v="PS69616"/>
        <s v="PC69234"/>
        <s v="PC69145"/>
        <s v="PB086AA"/>
        <s v="PT68784"/>
        <s v="PS68695"/>
        <s v="PC69840"/>
        <s v="PC69180"/>
        <s v="PT68786"/>
        <s v="PT68787"/>
        <s v="PS68473"/>
        <s v="PB010AA"/>
        <s v="PM67303"/>
        <s v="PC70188"/>
        <s v="PC69018"/>
        <s v="PC70189"/>
        <s v="PB011AA"/>
        <s v="PM69713"/>
        <s v="PC69593"/>
        <s v="PB012AA"/>
        <s v="PM68140"/>
        <s v="PC69132"/>
        <s v="PC69347"/>
        <s v="PC69981"/>
        <s v="PC70408"/>
        <s v="PC70633"/>
        <s v="PS69617"/>
        <s v="PC69385"/>
        <s v="PC68932"/>
        <s v="PS908AA"/>
        <s v="PB013AA"/>
        <s v="PS69618"/>
        <s v="PS68474"/>
        <s v="PC69396"/>
        <s v="PC70530"/>
        <s v="PT68788"/>
        <s v="PC68684"/>
        <s v="PC68530"/>
        <s v="PC70501"/>
        <s v="PS68261"/>
        <s v="PC70190"/>
        <s v="PS70481"/>
        <s v="PC68980"/>
        <s v="PT68789"/>
        <s v="PC69819"/>
        <s v="PC70477"/>
        <s v="PB104AA"/>
        <s v="PM70058"/>
        <s v="PM69714"/>
        <s v="PC69348"/>
        <s v="PC69349"/>
        <s v="PS70453"/>
        <s v="PM69715"/>
        <s v="PC70367"/>
        <s v="PS67839"/>
        <s v="PC69982"/>
        <s v="PC70634"/>
        <s v="PC69236"/>
        <s v="PT68714"/>
        <s v="PT68790"/>
        <s v="PC69350"/>
        <s v="PC69983"/>
        <s v="PC69494"/>
        <s v="PS67840"/>
        <s v="PC69912"/>
        <s v="PB105AA"/>
        <s v="PM68136"/>
        <s v="PT68791"/>
        <s v="PM69716"/>
        <s v="PC70191"/>
        <s v="PM69717"/>
        <s v="PT68713"/>
        <s v="PS69620"/>
        <s v="PC70192"/>
        <s v="PT68792"/>
        <s v="PM69718"/>
        <s v="PS68475"/>
        <s v="PC69495"/>
        <s v="PC69386"/>
        <s v="PT68715"/>
        <s v="PT68793"/>
        <s v="PS70071"/>
        <s v="PC70140"/>
        <s v="PC69984"/>
        <s v="PC70635"/>
        <s v="PS68982"/>
        <s v="PC69960"/>
        <s v="PM20830"/>
        <s v="PB157AA"/>
        <s v="PC70193"/>
        <s v="PC70392"/>
        <s v="PC68933"/>
        <s v="PC70326"/>
        <s v="PC70307"/>
        <s v="PC69985"/>
        <s v="PM70082"/>
        <s v="PC69913"/>
        <s v="PC70055"/>
        <s v="PC69550"/>
        <s v="PB021AA"/>
        <s v="PM69719"/>
        <s v="PC70194"/>
        <s v="PB014AA"/>
        <s v="PM67345"/>
        <s v="PM69720"/>
        <s v="PM70052"/>
        <s v="PM69871"/>
        <s v="PC70195"/>
        <s v="PC70368"/>
        <s v="PS69769"/>
        <s v="PB175AA"/>
        <s v="PB143AA"/>
        <s v="PS69621"/>
        <s v="PS69622"/>
        <s v="PS69623"/>
        <s v="PC70369"/>
        <s v="PC69600"/>
        <s v="PC70316"/>
        <s v="PC70272"/>
        <s v="PB089AA"/>
        <s v="PH69868"/>
        <s v="PM68020"/>
        <s v="PT69504"/>
        <s v="PC69880"/>
        <s v="PC70197"/>
        <s v="PC70043"/>
        <s v="PM68258"/>
        <s v="PC69858"/>
        <s v="PC70308"/>
        <s v="PC70196"/>
        <s v="PC68974"/>
        <s v="PC70062"/>
        <s v="PS68680"/>
        <s v="PC69020"/>
        <s v="PS69557"/>
        <s v="PC70388"/>
        <s v="PC70198"/>
        <s v="PC68934"/>
        <s v="PC69000"/>
        <s v="PC70593"/>
        <s v="PC69846"/>
        <s v="PC70085"/>
        <s v="PT68794"/>
        <s v="PC69051"/>
        <s v="PC69163"/>
        <s v="PC70342"/>
        <s v="PS909AA"/>
        <s v="PC69594"/>
        <s v="PT68796"/>
        <s v="PT68795"/>
        <s v="PC67934"/>
        <s v="PC70389"/>
        <s v="PB115AA"/>
        <s v="PS68915"/>
        <s v="PC70079"/>
        <s v="PS68696"/>
        <s v="PC68663"/>
        <s v="PC69225"/>
        <s v="PS69106"/>
        <s v="PC68935"/>
        <s v="PC70199"/>
        <s v="PS69625"/>
        <s v="PC70333"/>
        <s v="PC70238"/>
        <s v="PC69914"/>
        <s v="PC69915"/>
        <s v="PC70200"/>
        <s v="PC68960"/>
        <s v="PM70059"/>
        <s v="PS70436"/>
        <s v="PC69872"/>
        <s v="PM68095"/>
        <s v="PS69770"/>
        <s v="PC69149"/>
        <s v="PS68697"/>
        <s v="PT68797"/>
        <s v="PC69589"/>
        <s v="PC70370"/>
        <s v="PC70202"/>
        <s v="PS69626"/>
        <s v="PC67951"/>
        <s v="PC70113"/>
        <s v="PC69382"/>
        <s v="PC68936"/>
        <s v="PM69869"/>
        <s v="PC69021"/>
        <s v="PC69916"/>
        <s v="PS70100"/>
        <s v="PB016AA"/>
        <s v="PS69627"/>
        <s v="PC69918"/>
        <s v="PB017AA"/>
        <s v="PS66085"/>
        <s v="PS70454"/>
        <s v="PB090AA"/>
        <s v="PH68609"/>
        <s v="PT69263"/>
        <s v="PM68450"/>
        <s v="PB060AA"/>
        <s v="PH68610"/>
        <s v="PS69628"/>
        <s v="PS69771"/>
        <s v="PB091AA"/>
        <s v="PS69107"/>
        <s v="PM69721"/>
        <s v="PC69351"/>
        <s v="PC69986"/>
        <s v="PC70636"/>
        <s v="PM68148"/>
        <s v="PC69426"/>
        <s v="PC69919"/>
        <s v="PS69772"/>
        <s v="PC70137"/>
        <s v="PC70203"/>
        <s v="PC69480"/>
        <s v="PC69516"/>
        <s v="PC70301"/>
        <s v="PC70533"/>
        <s v="PC70569"/>
        <s v="PT68800"/>
        <s v="PT68801"/>
        <s v="PC69481"/>
        <s v="PC69517"/>
        <s v="PC70534"/>
        <s v="PC70570"/>
        <s v="PM67982"/>
        <s v="PC69536"/>
        <s v="PC69820"/>
        <s v="PC69987"/>
        <s v="PC70343"/>
        <s v="PM69842"/>
        <s v="PC69150"/>
        <s v="PC70335"/>
        <s v="PC70371"/>
        <s v="PM67305"/>
        <s v="PS68698"/>
        <s v="PT68803"/>
        <s v="PT68804"/>
        <s v="PT69525"/>
        <s v="PT68805"/>
        <s v="PS68476"/>
        <s v="PB113AA"/>
        <s v="PC69959"/>
        <s v="PC69920"/>
        <s v="PH68912"/>
        <s v="PC70204"/>
        <s v="PB185AA"/>
        <s v="PB178AA"/>
        <s v="PS69630"/>
        <s v="PC68685"/>
        <s v="PC69156"/>
        <s v="PC70317"/>
        <s v="PC67936"/>
        <s v="PC70205"/>
        <s v="PC70372"/>
        <s v="PC69381"/>
        <s v="PC70143"/>
        <s v="PS70482"/>
        <s v="PC70675"/>
        <s v="PC70206"/>
        <s v="PC70207"/>
        <s v="PC69421"/>
        <s v="PS69961"/>
        <s v="PC68665"/>
        <s v="PC69487"/>
        <s v="PC69133"/>
        <s v="PC69352"/>
        <s v="PC69988"/>
        <s v="PC70409"/>
        <s v="PC70637"/>
        <s v="PT68717"/>
        <s v="PT68806"/>
        <s v="PC68939"/>
        <s v="PC68940"/>
        <s v="PC69052"/>
        <s v="PC70531"/>
        <s v="PS69631"/>
        <s v="PS69108"/>
        <s v="PC70208"/>
        <s v="PC69922"/>
        <s v="PM20850"/>
        <s v="PC69989"/>
        <s v="PC70638"/>
        <s v="PC70209"/>
        <s v="PC70210"/>
        <s v="PC69537"/>
        <s v="PC70344"/>
        <s v="PC70396"/>
        <s v="PS69109"/>
        <s v="PC69595"/>
        <s v="PC70042"/>
        <s v="PM69224"/>
        <s v="PC69022"/>
        <s v="PC69221"/>
        <s v="PC69859"/>
        <s v="PC70211"/>
        <s v="PB020AA"/>
        <s v="PC69363"/>
        <s v="PC69990"/>
        <s v="PC70639"/>
        <s v="PC69849"/>
        <s v="PC68666"/>
        <s v="PT68807"/>
        <s v="PC70302"/>
        <s v="PS69632"/>
        <s v="PC68993"/>
        <s v="PC68941"/>
        <s v="PM20860"/>
        <s v="PC69125"/>
        <s v="PC69435"/>
        <s v="PS68699"/>
        <s v="PC70212"/>
        <s v="PC70213"/>
        <s v="PC70329"/>
        <s v="PC69513"/>
        <s v="PC69923"/>
        <s v="PT68718"/>
        <s v="PT68809"/>
        <s v="PT68810"/>
        <s v="PM69866"/>
        <s v="PC69418"/>
        <s v="PC68524"/>
        <s v="PB022AA"/>
        <s v="PS69634"/>
        <s v="PT68808"/>
        <s v="PB149AA"/>
        <s v="PH68611"/>
        <s v="PB092AA"/>
        <s v="PM68127"/>
        <s v="PC69496"/>
        <s v="PC70214"/>
        <s v="PS69773"/>
        <s v="PS69635"/>
        <s v="PM69722"/>
        <s v="PM67995"/>
        <s v="PC69924"/>
        <s v="PM70065"/>
        <s v="PS69636"/>
        <s v="PB135AA"/>
        <s v="PB061AA"/>
        <s v="PB093AA"/>
        <s v="PB094AA"/>
        <s v="PB114AA"/>
        <s v="PC70056"/>
        <s v="PS69637"/>
        <s v="PC69925"/>
        <s v="PB024AA"/>
        <s v="PC67937"/>
        <s v="PC69821"/>
        <s v="PC70478"/>
        <s v="PS69638"/>
        <s v="PS69639"/>
        <s v="PD67645"/>
        <s v="PC69926"/>
        <s v="PC70215"/>
        <s v="PS69640"/>
        <s v="PS70455"/>
        <s v="PT68811"/>
        <s v="PC69408"/>
        <s v="PC70216"/>
        <s v="PC70217"/>
        <s v="PM69870"/>
        <s v="PB112AA"/>
        <s v="PM20890"/>
        <s v="PS70438"/>
        <s v="PS69774"/>
        <s v="PB025AA"/>
        <s v="PS910AA"/>
        <s v="PT68812"/>
        <s v="PC68686"/>
        <s v="PT68813"/>
        <s v="PB026AA"/>
        <s v="PC70218"/>
        <s v="PS69641"/>
        <s v="PB027AA"/>
        <s v="PM69841"/>
        <s v="PC69055"/>
        <s v="PB158AA"/>
        <s v="PS70072"/>
        <s v="PC70373"/>
        <s v="PT68719"/>
        <s v="PS68263"/>
        <s v="PB159AA"/>
        <s v="PT68814"/>
        <s v="PM69797"/>
        <s v="PS69110"/>
        <s v="PC68962"/>
        <s v="PT68815"/>
        <s v="PC69860"/>
        <s v="PC70309"/>
        <s v="PC69353"/>
        <s v="PC69991"/>
        <s v="PC70641"/>
        <s v="PB028AA"/>
        <s v="PC70219"/>
        <s v="PC69235"/>
        <s v="PC69992"/>
        <s v="PC70640"/>
        <s v="PS69642"/>
        <s v="PC68975"/>
        <s v="PC69847"/>
        <s v="PC70220"/>
        <s v="PC69354"/>
        <s v="PC69993"/>
        <s v="PC70642"/>
        <s v="PC68942"/>
        <s v="PS69111"/>
        <s v="PC70139"/>
        <s v="PS69112"/>
        <s v="PC70221"/>
        <s v="PC68976"/>
        <s v="PC69929"/>
        <s v="PT68816"/>
        <s v="PT68817"/>
        <s v="PT68818"/>
        <s v="PC69355"/>
        <s v="PC69356"/>
        <s v="PC69994"/>
        <s v="PC70410"/>
        <s v="PC70643"/>
        <s v="PC70222"/>
        <s v="PS69527"/>
        <s v="PS69776"/>
        <s v="PH68612"/>
        <s v="PC69538"/>
        <s v="PC70345"/>
        <s v="PM68161"/>
        <s v="PC68735"/>
        <s v="PC70223"/>
        <s v="PC70374"/>
        <s v="PS69643"/>
        <s v="PC70411"/>
        <s v="PC70224"/>
        <s v="PT68819"/>
        <s v="PS69644"/>
        <s v="PC68943"/>
        <s v="PC68971"/>
        <s v="PS68917"/>
        <s v="PS68914"/>
        <s v="PC70225"/>
        <s v="PC70226"/>
        <s v="PC69192"/>
        <s v="PC69995"/>
        <s v="PC70644"/>
        <s v="PM68108"/>
        <s v="PT68820"/>
        <s v="PS68897"/>
        <s v="PS69259"/>
        <s v="PS68741"/>
        <s v="PB030AA"/>
        <s v="PH68613"/>
        <s v="PS69645"/>
        <s v="PC70227"/>
        <s v="PM69828"/>
        <s v="PS70073"/>
        <s v="PM68149"/>
        <s v="PM68128"/>
        <s v="PB031AA"/>
        <s v="PC68667"/>
        <s v="PC70228"/>
        <s v="PC70229"/>
        <s v="PC69404"/>
        <s v="PC70375"/>
        <s v="PC68531"/>
        <s v="PC70502"/>
        <s v="PM69798"/>
        <s v="PM68141"/>
        <s v="PT68716"/>
        <s v="PC68668"/>
        <s v="PC68669"/>
        <s v="PC69023"/>
        <s v="PC69930"/>
        <s v="PC70230"/>
        <s v="PC70376"/>
        <s v="PH68614"/>
        <s v="PS69646"/>
        <s v="PC69056"/>
        <s v="PS69777"/>
        <s v="PS69778"/>
        <s v="PC68532"/>
        <s v="PC70503"/>
        <s v="PC69024"/>
        <s v="PC70327"/>
        <s v="PM68255"/>
        <s v="PC69931"/>
        <s v="PC70231"/>
        <s v="PC69226"/>
        <s v="PB136AA"/>
        <s v="PC70232"/>
        <s v="PM68203"/>
        <s v="PM21120"/>
        <s v="PC69861"/>
        <s v="PC69032"/>
        <s v="PC69932"/>
        <s v="PC70233"/>
        <s v="PS68700"/>
        <s v="PC69933"/>
        <s v="PM68133"/>
        <s v="PC70323"/>
        <s v="PC70234"/>
        <s v="PS68477"/>
        <s v="PS69780"/>
        <s v="PC69934"/>
        <s v="PC68954"/>
        <s v="PT68824"/>
        <s v="PC70318"/>
        <s v="PC69415"/>
        <s v="PS68478"/>
        <s v="PS69781"/>
        <s v="PT68825"/>
        <s v="PC67938"/>
        <s v="PS69782"/>
        <s v="PB177AA"/>
        <s v="PC68945"/>
        <s v="PC70332"/>
        <s v="PS69783"/>
        <s v="PM68253"/>
        <s v="PS70456"/>
        <s v="PT68826"/>
        <s v="PB032AA"/>
        <s v="PS938AA"/>
        <s v="PC69222"/>
        <s v="PB096AA"/>
        <s v="PT68827"/>
        <s v="PC70412"/>
        <s v="PM68152"/>
        <s v="PC69996"/>
        <s v="PC70645"/>
        <s v="PC69935"/>
        <s v="PC68972"/>
        <s v="PC68973"/>
        <s v="PT69004"/>
        <s v="PC69518"/>
        <s v="PC69936"/>
        <s v="PC68658"/>
        <s v="PC69193"/>
        <s v="PC69091"/>
        <s v="PM20840"/>
        <s v="PC68994"/>
        <s v="PS68702"/>
        <s v="PC69409"/>
        <s v="PT68830"/>
        <s v="PC70459"/>
        <s v="PC69001"/>
        <s v="PC70594"/>
        <s v="PC69862"/>
        <s v="PB160AA"/>
        <s v="PT69505"/>
        <s v="PC69539"/>
        <s v="PC70346"/>
        <s v="PS70483"/>
        <s v="PC70319"/>
        <s v="PC69202"/>
        <s v="PB130AA"/>
        <s v="PS68701"/>
        <s v="PS70457"/>
        <s v="PC70134"/>
        <s v="PC70235"/>
        <s v="PC68670"/>
        <s v="PC67953"/>
        <s v="PC70236"/>
        <s v="PC69026"/>
        <s v="PB033AA"/>
        <s v="PC70237"/>
        <s v="PB063AA"/>
        <s v="PM70066"/>
        <s v="PC68988"/>
        <s v="PS68480"/>
        <s v="PT68831"/>
        <s v="PC69154"/>
        <s v="PC68968"/>
        <s v="PS69779"/>
        <s v="PM67351"/>
        <s v="PM69723"/>
        <s v="PS67984"/>
        <s v="PT68721"/>
        <s v="PC69540"/>
        <s v="PC70347"/>
        <s v="PC70397"/>
        <s v="PC69937"/>
        <s v="PC69938"/>
        <s v="PC70239"/>
        <s v="PC69422"/>
        <s v="PS69784"/>
        <s v="PS68898"/>
        <s v="PC70241"/>
        <s v="PH68615"/>
        <s v="PS69648"/>
        <s v="PT69233"/>
        <s v="PC69483"/>
        <s v="PC69519"/>
        <s v="PC70086"/>
        <s v="PC70146"/>
        <s v="PC70303"/>
        <s v="PC70535"/>
        <s v="PC70571"/>
        <s v="PH69405"/>
        <s v="PB034AA"/>
        <s v="PC69134"/>
        <s v="PC69357"/>
        <s v="PM21140"/>
        <s v="PC70240"/>
        <s v="PT68832"/>
        <s v="PD70521"/>
        <s v="PC70242"/>
        <s v="PC70328"/>
        <s v="PC70595"/>
        <s v="PS913AA"/>
        <s v="PC70243"/>
        <s v="PC69194"/>
        <s v="PC69410"/>
        <s v="PC69416"/>
        <s v="PS69785"/>
        <s v="PS69114"/>
        <s v="PH68616"/>
        <s v="PC69997"/>
        <s v="PC70646"/>
        <s v="PC70244"/>
        <s v="PC69681"/>
        <s v="PC69998"/>
        <s v="PC70647"/>
        <s v="PC67939"/>
        <s v="PC69822"/>
        <s v="PC70133"/>
        <s v="PC70465"/>
        <s v="PC70479"/>
        <s v="PM69799"/>
        <s v="PT68722"/>
        <s v="PT68833"/>
        <s v="PS68481"/>
        <s v="PS69649"/>
        <s v="PC68533"/>
        <s v="PC70504"/>
        <s v="PS69650"/>
        <s v="PC69939"/>
        <s v="PC69227"/>
        <s v="PM67324"/>
        <s v="PT68723"/>
        <s v="PB137AA"/>
        <s v="PH68617"/>
        <s v="PC69520"/>
        <s v="PC70087"/>
        <s v="PC70147"/>
        <s v="PC70536"/>
        <s v="PC70572"/>
        <s v="PB186AA"/>
        <s v="PB118AA"/>
        <s v="PS68482"/>
        <s v="PS69651"/>
        <s v="PT68835"/>
        <s v="PC68453"/>
        <s v="PC68946"/>
        <s v="PT68836"/>
        <s v="PC69027"/>
        <s v="PM20910"/>
        <s v="PC69863"/>
        <s v="PS69115"/>
        <s v="PC68671"/>
        <s v="PM20920"/>
        <s v="PB107AA"/>
        <s v="PB119AA"/>
        <s v="PT68837"/>
        <s v="PC70245"/>
        <s v="PC69999"/>
        <s v="PC70648"/>
        <s v="PC69541"/>
        <s v="PC70348"/>
        <s v="PT68838"/>
        <s v="PC70246"/>
        <s v="PC69358"/>
        <s v="PC70000"/>
        <s v="PC70649"/>
        <s v="PS69652"/>
        <s v="PC69864"/>
        <s v="PB037AA"/>
        <s v="PN69178"/>
        <s v="PM69800"/>
        <s v="PC68961"/>
        <s v="PC69596"/>
        <s v="PS69653"/>
        <s v="PB088AA"/>
        <s v="PS69116"/>
        <s v="PM68145"/>
        <s v="PM67350"/>
        <s v="PC69586"/>
        <s v="PC70247"/>
        <s v="PC69843"/>
        <s v="PC70081"/>
        <s v="PC69848"/>
        <s v="PC70445"/>
        <s v="PC70248"/>
        <s v="PC70104"/>
        <s v="PC69484"/>
        <s v="PC69521"/>
        <s v="PC70537"/>
        <s v="PC70573"/>
        <s v="PC69542"/>
        <s v="PC70349"/>
        <s v="PC70413"/>
        <s v="PM67989"/>
        <s v="PS69654"/>
        <s v="PC70249"/>
        <s v="PC69143"/>
        <s v="PC70001"/>
        <s v="PC70650"/>
        <s v="PM69726"/>
        <s v="PC70250"/>
        <s v="PC70251"/>
        <s v="PB181AA"/>
        <s v="PB038AA"/>
        <s v="PM67385"/>
        <s v="PS69655"/>
        <s v="PM69801"/>
        <s v="PC70426"/>
        <s v="PM70063"/>
        <s v="PC70002"/>
        <s v="PC70651"/>
        <s v="PS918AA"/>
        <s v="PB098AA"/>
        <s v="PS68899"/>
        <s v="PC70252"/>
        <s v="PC70253"/>
        <s v="PM68157"/>
        <s v="PB144AA"/>
        <s v="PC69830"/>
        <s v="PM69728"/>
        <s v="PS68900"/>
        <s v="PT68842"/>
        <s v="PT70149"/>
        <s v="PM67987"/>
        <s v="PB161AA"/>
        <s v="PB039AA"/>
        <s v="PM20940"/>
        <s v="PM69829"/>
        <s v="PH68619"/>
        <s v="PS70074"/>
        <s v="PC68969"/>
        <s v="PC69940"/>
        <s v="PC69551"/>
        <s v="PC69526"/>
        <s v="PC70350"/>
        <s v="PC69359"/>
        <s v="PC70003"/>
        <s v="PC70652"/>
        <s v="PC70254"/>
        <s v="PC70258"/>
        <s v="PC70255"/>
        <s v="PM21270"/>
        <s v="PM68162"/>
        <s v="PH68620"/>
        <s v="PS915AA"/>
        <s v="PM69729"/>
        <s v="PM69730"/>
        <s v="PC70089"/>
        <s v="PC70256"/>
        <s v="PC69597"/>
        <s v="PC70440"/>
        <s v="PS69786"/>
        <s v="PC68525"/>
        <s v="PC69195"/>
        <s v="PS69117"/>
        <s v="PC70674"/>
        <s v="PM69831"/>
        <s v="PC69135"/>
        <s v="PC69360"/>
        <s v="PC69543"/>
        <s v="PC69823"/>
        <s v="PC70004"/>
        <s v="PC70351"/>
        <s v="PC70480"/>
        <s v="PC70653"/>
        <s v="PC69544"/>
        <s v="PC70352"/>
        <s v="PC70414"/>
        <s v="PS69656"/>
        <s v="PS69787"/>
        <s v="PC69941"/>
        <s v="PM70051"/>
        <s v="PT69506"/>
        <s v="PC69488"/>
        <s v="PT68724"/>
        <s v="PC67955"/>
        <s v="PS70484"/>
        <s v="PB121AA"/>
        <s v="PC70257"/>
        <s v="PS69657"/>
        <s v="PC69196"/>
        <s v="PM69875"/>
        <s v="PC69228"/>
        <s v="PM69839"/>
        <s v="PB064AA"/>
        <s v="PB162AA"/>
        <s v="PT68847"/>
        <s v="PC68736"/>
        <s v="PC69427"/>
        <s v="PC69361"/>
        <s v="PC70006"/>
        <s v="PC70655"/>
        <s v="PC70005"/>
        <s v="PC70654"/>
        <s v="PC69552"/>
        <s v="PT68725"/>
        <s v="PC70049"/>
        <s v="PM69514"/>
        <s v="PS69658"/>
        <s v="PC69942"/>
        <s v="PS70075"/>
        <s v="PT68844"/>
        <s v="PC70007"/>
        <s v="PC70656"/>
        <s v="PM69811"/>
        <s v="PS69788"/>
        <s v="PC69943"/>
        <s v="PS69660"/>
        <s v="PB041AA"/>
        <s v="PB042AA"/>
        <s v="PH68621"/>
        <s v="PB065AA"/>
        <s v="PS70458"/>
        <s v="PM68107"/>
        <s v="PC69362"/>
        <s v="PB066AA"/>
        <s v="PM69832"/>
        <s v="PC67940"/>
        <s v="PB150AA"/>
        <s v="PC69161"/>
        <s v="PC68949"/>
        <s v="PC70261"/>
        <s v="PC69947"/>
        <s v="PB023AA"/>
        <s v="PS69661"/>
        <s v="PC69029"/>
        <s v="PC70259"/>
        <s v="PC70008"/>
        <s v="PC70657"/>
        <s v="PC70260"/>
        <s v="PC70009"/>
        <s v="PC70658"/>
        <s v="PB145AA"/>
        <s v="PC70377"/>
        <s v="PC67941"/>
        <s v="PC70423"/>
        <s v="PC69328"/>
        <s v="PC69945"/>
        <s v="PS69662"/>
        <s v="PC69155"/>
        <s v="PC70136"/>
        <s v="PT68849"/>
        <s v="PC69428"/>
        <s v="PM21150"/>
        <s v="PC69364"/>
        <s v="PS70076"/>
        <s v="PC67942"/>
        <s v="PM68134"/>
        <s v="PC68986"/>
        <s v="PM68236"/>
        <s v="PC70612"/>
        <s v="PH68622"/>
        <s v="PS69663"/>
        <s v="PC68970"/>
        <s v="PS69118"/>
        <s v="PS68893"/>
        <s v="PC69197"/>
        <s v="PC70417"/>
        <s v="PC70424"/>
        <s v="PC70419"/>
        <s v="PC70420"/>
        <s v="PC70324"/>
        <s v="PC70418"/>
        <s v="PT68850"/>
        <s v="PS69664"/>
        <s v="PS69665"/>
        <s v="PM69732"/>
        <s v="PM21280"/>
        <s v="PM69833"/>
        <s v="PC70379"/>
        <s v="PC70378"/>
        <s v="PC68737"/>
        <s v="PC69429"/>
        <s v="PT68852"/>
        <s v="PC69030"/>
        <s v="PC69462"/>
        <s v="PT68853"/>
        <s v="PC67943"/>
        <s v="PC69946"/>
        <s v="PM68198"/>
        <s v="PB006AA"/>
        <s v="PS69666"/>
        <s v="PM69845"/>
        <s v="PM21160"/>
        <s v="PC70262"/>
        <s v="PB043AA"/>
        <s v="PC69850"/>
        <s v="PS69587"/>
        <s v="PM69813"/>
        <s v="PT68854"/>
        <s v="PB155AA"/>
        <s v="PM67387"/>
        <s v="PC66893"/>
        <s v="PC70263"/>
        <s v="PM69802"/>
        <s v="PC69491"/>
        <s v="PT69507"/>
        <s v="PT68855"/>
        <s v="PC70010"/>
        <s v="PC70659"/>
        <s v="PC69136"/>
        <s v="PS70077"/>
        <s v="PT68856"/>
        <s v="PM69844"/>
        <s v="PC70264"/>
        <s v="PC69948"/>
        <s v="PC70265"/>
        <s v="PC69389"/>
        <s v="PC70266"/>
        <s v="PC70380"/>
        <s v="PC69148"/>
        <s v="PM70061"/>
        <s v="PC69492"/>
        <s v="PC69545"/>
        <s v="PC70353"/>
        <s v="PC69546"/>
        <s v="PC70354"/>
        <s v="PC70355"/>
        <s v="PC70267"/>
        <s v="PC68659"/>
        <s v="PM67388"/>
        <s v="PC69031"/>
        <s v="PT68857"/>
        <s v="PT68863"/>
        <s v="PC68738"/>
        <s v="PT68859"/>
        <s v="PM70106"/>
        <s v="PM68199"/>
        <s v="PC70268"/>
        <s v="PC70269"/>
        <s v="PC69137"/>
        <s v="PC69365"/>
        <s v="PC70011"/>
        <s v="PC70415"/>
        <s v="PC70660"/>
        <s v="PC66897"/>
        <s v="PC70434"/>
        <s v="PM69881"/>
        <s v="PC70270"/>
        <s v="PB044AA"/>
        <s v="PH68623"/>
        <s v="PM68232"/>
        <s v="PC69411"/>
        <s v="PC70142"/>
        <s v="PC69138"/>
        <s v="PC69366"/>
        <s v="PC70012"/>
        <s v="PC70661"/>
        <s v="PC68950"/>
        <s v="PC69554"/>
        <s v="PD67647"/>
        <s v="PC68672"/>
        <s v="PC70320"/>
        <s v="PC70271"/>
        <s v="PC69878"/>
        <s v="PT68860"/>
        <s v="PC67956"/>
        <s v="PS69789"/>
        <s v="PS68266"/>
        <s v="PC70605"/>
        <s v="PB109AA"/>
        <s v="PM69803"/>
        <s v="PM68468"/>
        <s v="PS68267"/>
        <s v="PM70084"/>
        <s v="PM70127"/>
        <s v="PC70381"/>
        <s v="PM67996"/>
        <s v="PM70067"/>
        <s v="PS70078"/>
        <s v="PH68624"/>
        <s v="PS68485"/>
        <s v="PB171AA"/>
        <s v="PC70273"/>
        <s v="PC69033"/>
        <s v="PS68983"/>
        <s v="PM69805"/>
        <s v="PB165AA"/>
        <s v="PH68625"/>
        <s v="PC68454"/>
        <s v="PC70274"/>
        <s v="PM68125"/>
        <s v="PT68775"/>
        <s v="PC69144"/>
        <s v="PC69034"/>
        <s v="PC68965"/>
        <s v="PS69512"/>
        <s v="PC70275"/>
        <s v="PC70276"/>
        <s v="PC69367"/>
        <s v="PC70013"/>
        <s v="PC70662"/>
        <s v="PM69882"/>
        <s v="PC70277"/>
        <s v="PS69667"/>
        <s v="PC70278"/>
        <s v="PC70068"/>
        <s v="PS68703"/>
        <s v="PC70279"/>
        <s v="PM69834"/>
        <s v="PS68706"/>
        <s v="PB151AA"/>
        <s v="PM69806"/>
        <s v="PC69198"/>
        <s v="PM67326"/>
        <s v="PS68704"/>
        <s v="PC69485"/>
        <s v="PC69522"/>
        <s v="PC70304"/>
        <s v="PC70538"/>
        <s v="PC70574"/>
        <s v="PS68705"/>
        <s v="PB045AA"/>
        <s v="PH68626"/>
        <s v="PC69035"/>
        <s v="PC70325"/>
        <s v="PC70280"/>
        <s v="PC70429"/>
        <s v="PC70281"/>
        <s v="PB124AA"/>
        <s v="PS69119"/>
        <s v="PC70383"/>
        <s v="PC69419"/>
        <s v="PB125AA"/>
        <s v="PM20970"/>
        <s v="PC69037"/>
        <s v="PT68864"/>
        <s v="PC69038"/>
        <s v="PS68268"/>
        <s v="PC70282"/>
        <s v="PT68865"/>
        <s v="PC69368"/>
        <s v="PC69547"/>
        <s v="PC70014"/>
        <s v="PC70356"/>
        <s v="PC70398"/>
        <s v="PC70416"/>
        <s v="PC70663"/>
        <s v="PM69734"/>
        <s v="PC69523"/>
        <s v="PC70148"/>
        <s v="PC70305"/>
        <s v="PC70391"/>
        <s v="PS68486"/>
        <s v="PC69329"/>
        <s v="PC70090"/>
        <s v="PC69949"/>
        <s v="PC69430"/>
        <s v="PC69950"/>
        <s v="PB067AA"/>
        <s v="PH68627"/>
        <s v="PC70283"/>
        <s v="PM69807"/>
        <s v="PT68866"/>
        <s v="PC69157"/>
        <s v="PC69158"/>
        <s v="PC69159"/>
        <s v="PB099AA"/>
        <s v="PH68628"/>
        <s v="PB172AA"/>
        <s v="PC69497"/>
        <s v="PC69369"/>
        <s v="PC70016"/>
        <s v="PC70665"/>
        <s v="PC69039"/>
        <s v="PC70310"/>
        <s v="PS69669"/>
        <s v="PC70421"/>
        <s v="PC69489"/>
        <s v="PC69412"/>
        <s v="PB180AA"/>
        <s v="PC69040"/>
        <s v="PC70284"/>
        <s v="PC68673"/>
        <s v="PM68239"/>
        <s v="PT68867"/>
        <s v="PB046AA"/>
        <s v="PH68629"/>
        <s v="PT68868"/>
        <s v="PT68869"/>
        <s v="PB139AA"/>
        <s v="PM68116"/>
        <s v="PS69670"/>
        <s v="PC70285"/>
        <s v="PH68630"/>
        <s v="PC69951"/>
        <s v="PS69671"/>
        <s v="PS68742"/>
        <s v="PC69200"/>
        <s v="PM67354"/>
        <s v="PM68201"/>
        <s v="PC70015"/>
        <s v="PC70664"/>
        <s v="PC69952"/>
        <s v="PC69139"/>
        <s v="PC69370"/>
        <s v="PC70017"/>
        <s v="PC70666"/>
        <s v="PS70451"/>
        <s v="PM68093"/>
        <s v="PC68739"/>
        <s v="PC68490"/>
        <s v="PB070AA"/>
        <s v="PS68908"/>
        <s v="PC70286"/>
        <s v="PB071AA"/>
        <s v="PC69953"/>
        <s v="PS69214"/>
        <s v="PC69954"/>
        <s v="PC69682"/>
        <s v="PC70359"/>
        <s v="PC69042"/>
        <s v="PC69856"/>
        <s v="PC69548"/>
        <s v="PC70357"/>
        <s v="PC70287"/>
        <s v="PM69737"/>
        <s v="PC70018"/>
        <s v="PC70667"/>
        <s v="PC70288"/>
        <s v="PS68707"/>
        <s v="PC70289"/>
        <s v="PT68871"/>
        <s v="PC69598"/>
        <s v="PM69738"/>
        <s v="PM68135"/>
        <s v="PC70312"/>
        <s v="PC70390"/>
        <s v="PC69216"/>
        <s v="PC68966"/>
        <s v="PS69120"/>
        <s v="PC70435"/>
        <s v="PC70507"/>
        <s v="PT68872"/>
        <s v="PC69498"/>
        <s v="PT68873"/>
        <s v="PC70290"/>
        <s v="PT68727"/>
        <s v="PT68874"/>
        <s v="PS69792"/>
        <s v="PC69499"/>
        <s v="PM69808"/>
        <s v="PC69371"/>
        <s v="PC70019"/>
        <s v="PC70668"/>
        <s v="PB047AA"/>
        <s v="PH68631"/>
        <s v="PM69835"/>
        <s v="PC70291"/>
        <s v="PM20990"/>
        <s v="PC70292"/>
        <s v="PT68875"/>
        <s v="PM69740"/>
        <s v="PC68995"/>
        <s v="PB146AA"/>
        <s v="PT68876"/>
        <s v="PC69140"/>
        <s v="PC69372"/>
        <s v="PC70020"/>
        <s v="PC70669"/>
        <s v="PB048AA"/>
        <s v="PS69672"/>
        <s v="PC69962"/>
        <s v="PM69684"/>
        <s v="PT69752"/>
        <s v="PB153AA"/>
        <s v="PM69741"/>
        <s v="PM68156"/>
        <s v="PC68740"/>
        <s v="PB072AA"/>
        <s v="PH68632"/>
        <s v="PC70021"/>
        <s v="PC70670"/>
        <s v="PB073AA"/>
        <s v="PM21000"/>
        <s v="PC68523"/>
        <s v="PS69793"/>
        <s v="PC70306"/>
        <s v="PS69121"/>
        <s v="PC69431"/>
        <s v="PC70385"/>
        <s v="PC69044"/>
        <s v="PB049AA"/>
        <s v="PM68143"/>
        <s v="PS68270"/>
        <s v="PT68879"/>
        <s v="PC69436"/>
        <s v="PC69490"/>
        <s v="PC69373"/>
        <s v="PC70022"/>
        <s v="PC70671"/>
        <s v="PC69433"/>
        <s v="PC70144"/>
        <s v="PS69674"/>
        <s v="PC69467"/>
        <s v="PD67649"/>
        <s v="PC69388"/>
        <s v="PB129AA"/>
        <s v="PH68633"/>
        <s v="PC68951"/>
        <s v="PC68952"/>
        <s v="PC68953"/>
        <s v="PS69794"/>
        <s v="PB102AA"/>
        <s v="PM67394"/>
        <s v="PS69675"/>
        <s v="PC69432"/>
        <s v="PS70485"/>
        <s v="PB154AA"/>
        <s v="PM69743"/>
        <s v="PM67317"/>
        <s v="PM69744"/>
        <s v="PC69549"/>
        <s v="PC70023"/>
        <s v="PC70358"/>
        <s v="PC70399"/>
        <s v="PC70672"/>
        <s v="PB141AA"/>
        <s v="PC70293"/>
        <s v="PC69374"/>
        <s v="PT68881"/>
        <s v="PT69508"/>
        <s v="PB147AA"/>
        <s v="PC69468"/>
        <s v="PM67310"/>
        <s v="PC69437"/>
        <s v="PC70294"/>
        <s v="PC67805"/>
        <s v="PC69469"/>
        <s v="PC69599"/>
        <s v="PC70296"/>
        <s v="PC70386"/>
        <s v="PC70540"/>
        <s v="PC69879"/>
        <s v="PS68901"/>
        <s v="PS69676"/>
        <s v="PT68883"/>
        <s v="PS937AA"/>
        <s v="PM21090"/>
        <s v="PC70322"/>
        <s v="PC70295"/>
        <s v="PM68117"/>
        <s v="PC68967"/>
        <s v="PC70297"/>
        <s v="PC69955"/>
        <s v="PS917AA"/>
        <s v="PS69123"/>
        <s v="PM69745"/>
        <s v="PS68708"/>
        <s v="PS67946"/>
        <s v="PS70422"/>
        <s v="PS69677"/>
        <s v="PS69678"/>
        <s v="PC70050"/>
        <s v="PC69160"/>
        <s v="PC69956"/>
        <s v="PM68217"/>
        <s v="PC69141"/>
        <s v="PC69375"/>
        <s v="PC70024"/>
        <s v="PC70673"/>
        <s v="PC69957"/>
        <s v="PB103AA"/>
        <s v="PM69809"/>
        <s v="PM69747"/>
        <s v="PS68709"/>
        <s v="PC69142"/>
        <s v="PC69376"/>
        <s v="PS69679"/>
        <s v="PS919AA"/>
        <s v="PC70091"/>
        <s v="PB166AA"/>
        <s v="PC68984"/>
        <s v="PC69865"/>
        <s v="PC69199"/>
        <s v="PM69748"/>
        <s v="PC70298"/>
        <s v="PS68916"/>
        <s v="PS69680"/>
        <s v="PM67534"/>
        <s v="PM69749"/>
        <s v="PS68487"/>
        <s v="PM68155"/>
        <s v="PT68728"/>
        <s v="PM69750"/>
        <s v="PM69836"/>
        <s v="COMPULINK TECHNOLOGIES INC" u="1"/>
        <s v="DIRAD TECHNOLOGIES INC" u="1"/>
        <s v="GARNET RIVER LLC" u="1"/>
        <s v="GARTNER INC" u="1"/>
        <s v="IIT INC" u="1"/>
        <s v="RAJ TECHNOLOGIES INC" u="1"/>
        <s v="JANUS SOFTWARE INC" u="1"/>
        <s v="KNOWLEDGE BUILDERS INC" u="1"/>
        <s v="KPMG LLP" u="1"/>
        <s v="PRUTECH SOLUTIONS INC" u="1"/>
        <s v="PSI INTERNATIONAL INC" u="1"/>
        <s v="SPRUCE TECHNOLOGY INC" u="1"/>
        <s v="TECH VALLEY TALENT LLC" u="1"/>
        <s v="TROY WEB CONSULTING LLC" u="1"/>
        <s v="CGI TECHNOLOGIES AND SOLUTIONS INC" u="1"/>
        <s v="PLANET TECHNOLOGIES" u="1"/>
        <s v="UNISYS CORPORATION" u="1"/>
        <s v="CDW GOVERNMENT LLC" u="1"/>
        <s v="CURRIER MCCABE &amp; ASSOCIATES INC" u="1"/>
        <s v="DERIVE TECHNOLOGIES LLC" u="1"/>
        <s v="GCOM SOFTWARE LLC" u="1"/>
        <s v="VANGUARD DIRECT" u="1"/>
        <s v="DYNTEK SERVICES INC" u="1"/>
        <s v="ECC TECHNOLOGIES INC" u="1"/>
        <s v="SIRIUS COMPUTER SOLUTIONS LLC" u="1"/>
        <s v="ABATOR INFORMATION SERVICES INC" u="1"/>
        <s v="ARDENT TECHNOLOGIES INC" u="1"/>
        <s v="INTERNATIONAL BUSINESS MACHINE CORPORATION" u="1"/>
        <s v="NAGARRO INC" u="1"/>
        <s v="NETWORKED EDUCATIONAL TECHNOLOGIES LTD" u="1"/>
        <s v="STELLAR SERVICES INC" u="1"/>
        <s v="V GROUP INC" u="1"/>
        <s v="CNC CONSULTING INC" u="1"/>
        <s v="MVP CONSULTING PLUS INC" u="1"/>
        <s v="TECHNOLOGY PROFESSIONALS GROUP INC" u="1"/>
        <s v="RCI TECHNOLOGIES INC" u="1"/>
        <s v="UAO ENTERPRISES INC" u="1"/>
        <s v="ISECURE LLC" u="1"/>
        <s v="MAUREEN DATA SYSTEMS INC" u="1"/>
        <s v="SOFTWARE PEOPLE INC" u="1"/>
        <s v="CB20" u="1"/>
        <s v="GUIDEHOUSE LLP" u="1"/>
        <s v="22ND CENTURY TECHNOLOGIES INC" u="1"/>
        <s v="SATELLITE TRACKING OF PEOPLE LLC" u="1"/>
        <s v="ALCOHOL MONITORING SYSTEMS INC" u="1"/>
        <s v="W B MASON CO INC" u="1"/>
        <s v="ADVANTAGE SPORT &amp; FITNESS INC" u="1"/>
        <s v="ANDREW VENDITTI" u="1"/>
        <s v="BSN SPORTS LLC" u="1"/>
        <s v="FIRE-DEX LLC" u="1"/>
        <s v="HAIX NORTH AMERICA INC" u="1"/>
        <s v="INNOTEX CORP" u="1"/>
        <s v="LION FIRST RESPONDER PPE INC" u="1"/>
        <s v="MORNING PRIDE MANUFACTURING LLC" u="1"/>
        <s v="QUAKER SAFETY PRODUCTS CORP" u="1"/>
        <s v="RED WING BRANDS OF AMERICA" u="1"/>
        <s v="SAF-GARD SAFETY SHOE CO" u="1"/>
        <s v="ALPHA MEDICAL EQUIPMENT OF NY INC" u="1"/>
        <s v="CARESTREAM HEALTH INC" u="1"/>
        <s v="FUTUREMED AMERICA INC" u="1"/>
        <s v="MEDSERV PLUS INC" u="1"/>
        <s v="PHILIPS HEALTHCARE DIVISION OF PHILIPS NORTH AMERICA LLC" u="1"/>
        <s v="SIEMENS MEDICAL SOLUTIONS USA INC" u="1"/>
        <s v="NATIONAL MANUFACTURING &amp; DISTRIBUTION INC" u="1"/>
        <s v="CARESTREAM DENTAL LLC" u="1"/>
        <s v="CARESTREAM DENTAL PARTNERSHIP LLC" u="1"/>
        <s v="BIMBO BAKERIES USA INC" u="1"/>
        <s v="THE GOODYEAR TIRE &amp; RUBBER COMPANY" u="1"/>
        <s v="CENTRAL NATIONAL GOTTESMAN INC" u="1"/>
        <s v="UNITED AUTO SUPPLY OF SYRACUSE WEST INC" u="1"/>
        <s v="IEH AUTO PARTS LLC" u="1"/>
        <s v="PARTS AUTHORITY LLC" u="1"/>
        <s v="APPLIED CONCEPTS INC" u="1"/>
        <s v="KUSTOM SIGNALS INC" u="1"/>
        <s v="LASER TECHNOLOGY INC" u="1"/>
        <s v="MPH INDUSTRIES INC" u="1"/>
        <s v="B &amp; G FOODSERVICE EQUIPMENT LLC" u="1"/>
        <s v="MAIN-FORD GENERAL SUPPLY" u="1"/>
        <s v="SECOND &amp; BROAD STREET SALES CORP" u="1"/>
        <s v="ALLSTATE MEDICAL SUPPLIES LLC" u="1"/>
        <s v="CEN-MED ENTERPRISES INC" u="1"/>
        <s v="CONCORDANCE HEALTHCARE SOLUTIONS LLC" u="1"/>
        <s v="FISHER SCIENTIFIC COMPANY LLC" u="1"/>
        <s v="HEALTH CARE EQUIPMENT &amp; PARTS COMPANY INC" u="1"/>
        <s v="HOME HEALTH PAVILION INC" u="1"/>
        <s v="KRACKELER SCIENTIFIC INC" u="1"/>
        <s v="LABORATORY PRODUCTS SALES INC" u="1"/>
        <s v="LABREPCO LLC" u="1"/>
        <s v="MEDLINE INDUSTRIES LP" u="1"/>
        <s v="NETA SCIENTIFIC INC" u="1"/>
        <s v="SHIELD LINE LLC" u="1"/>
        <s v="TAYLOR DISTRIBUTION GROUP LLC" u="1"/>
        <s v="CMI INC" u="1"/>
        <s v="DRAEGER INC" u="1"/>
        <s v="GUTH LABORATORIES INC" u="1"/>
        <s v="INTOXIMETERS INC" u="1"/>
        <s v="AMCHAR WHOLESALE INC" u="1"/>
        <s v="ATLANTIC TACTICAL INC" u="1"/>
        <s v="CLYDE ARMORY INC CLYDE ARMORY" u="1"/>
        <s v="COMBINED TACTICAL SYSTEMS" u="1"/>
        <s v="JUREK BROS INC" u="1"/>
        <s v="POINT BLANK ENTERPRISES INC" u="1"/>
        <s v="SAFARILAND LLC" u="1"/>
        <s v="SECURITY EQUIPMENT CORP" u="1"/>
        <s v="ULTIMATE TRAINING MUNITIONS INC" u="1"/>
        <s v="CARDINAL HEALTH 110 LLC" u="1"/>
        <s v="ALBANYT LLC" u="1"/>
        <s v="BEAM MACK SALES &amp; SERVICE INC" u="1"/>
        <s v="CADY BROOK ENTERPRISES" u="1"/>
        <s v="CAPPELLINO CHEVROLET INC" u="1"/>
        <s v="CENTRAL DODGE INC DBA CENTRAL CHRYSLER DODGE JEEP RAM OF RAYNHAM" u="1"/>
        <s v="DEJANA TRUCK &amp; UTILITY EQUIPMENT COMPANY LLC" u="1"/>
        <s v="DON BROWN BUS SALES INC" u="1"/>
        <s v="FENTON MOBILITY PRODUCTS INC" u="1"/>
        <s v="FLEET MAINTENANCE INC" u="1"/>
        <s v="GABRIELLI TRUCK SALES LTD" u="1"/>
        <s v="HEMPSTEAD L M MOTORS CORP" u="1"/>
        <s v="HOWELL AND PIERSON INC" u="1"/>
        <s v="JOE BASIL CHEVROLET" u="1"/>
        <s v="LITHIA MOTORS INC" u="1"/>
        <s v="NAVISTAR INC" u="1"/>
        <s v="VAN BORTEL CHEVROLET" u="1"/>
        <s v="VAN BORTEL FORD INC" u="1"/>
        <s v="LIFE FITNESS LLC" u="1"/>
        <s v="CIVES CORPORATION" u="1"/>
        <s v="SOUTHSIDE TRAILER SERVICE INC" u="1"/>
        <s v="TRACEY ROAD EQUIPMENT INC" u="1"/>
        <s v="WEBSMART CHEVROLET LLC" u="1"/>
        <s v="OTIS FORD INC" u="1"/>
        <s v="ROBERT GREEN AUTO &amp; TRUCK INC" u="1"/>
        <s v="KENWORTH NORTHEAST GROUP INC" u="1"/>
        <s v="MAGUIRE CARS LLC" u="1"/>
        <s v="MAGUIRE MOTORS LLC" u="1"/>
        <s v="FALLS DODGE INC" u="1"/>
        <s v="JIM BARNARD CHEVROLET INC" u="1"/>
        <s v="JOHN VANCE MOTORS INC" u="1"/>
        <s v="DELACY FORD INC" u="1"/>
        <s v="DUTCHESS DODGE INC" u="1"/>
        <s v="WNY BUS PARTS INC" u="1"/>
        <s v="CHAMPLAIN TRUCK CENTER INC" u="1"/>
        <s v="METRO FORD SALES INC" u="1"/>
        <s v="C BASIL FORD INC" u="1"/>
        <s v="HOSELTON CHEVROLET" u="1"/>
        <s v="MANGINO CHEVROLET INC" u="1"/>
        <s v="TRIUS INCORPORATED" u="1"/>
        <s v="MATTHEWS BUS ALLIANCE INC" u="1"/>
        <s v="AAA EMERGENCY SUPPLY CO INC" u="1"/>
        <s v="ALL SAFE INDUSTRIES INC" u="1"/>
        <s v="ATLANTIC DIVING SUPPLY INC" u="1"/>
        <s v="BETTER POWER INC" u="1"/>
        <s v="CEIA USA LTD" u="1"/>
        <s v="COMMON CENTS EMS SUPPLY LLC" u="1"/>
        <s v="DIVAL SAFETY EQUIPMENT" u="1"/>
        <s v="FEDERAL RESOURCES SUPPLY CO" u="1"/>
        <s v="GALLS LLC" u="1"/>
        <s v="HI-TECH FIRE &amp; SAFETY INC" u="1"/>
        <s v="LAERDAL MEDICAL CORPORATION" u="1"/>
        <s v="LAURUS SYSTEMS INC" u="1"/>
        <s v="MES SERVICE COMPANY LLC" u="1"/>
        <s v="NDI TECHNOLOGIES INC" u="1"/>
        <s v="RAPISCAN SYSTEMS" u="1"/>
        <s v="SAFEWARE INC" u="1"/>
        <s v="SECUREWATCH24 LLC" u="1"/>
        <s v="LEONARDO US CYBER AND SECURITY SOLUTIONS LLC" u="1"/>
        <s v="SMITHS DETECTION INC" u="1"/>
        <s v="SRT SUPPLY LLC" u="1"/>
        <s v="STRACK INC" u="1"/>
        <s v="STRATEGIC SAFETY DYNAMICS LLC" u="1"/>
        <s v="TAVA PRODUCTS LLC" u="1"/>
        <s v="THERMO SCIENTIFIC PORTABLE ANALYTICAL INSTRUMENTS INC" u="1"/>
        <s v="UNITED UNIFORM DISTRIBUTION LLC" u="1"/>
        <s v="CITY WORLD ESTATE AUTO HOLDING" u="1"/>
        <s v="DENOOYER CHEVROLET INC" u="1"/>
        <s v="FFF ENTERPRISES INC" u="1"/>
        <s v="HENDERSON PRODUCTS INC" u="1"/>
        <s v="ADVANCED DRAINAGE SYSTEMS INC" u="1"/>
        <s v="CONTECH ENGINEERED SOLUTIONS LLC" u="1"/>
        <s v="ISCO INDUSTRIES" u="1"/>
        <s v="LANE ENTERPRISES LLC" u="1"/>
        <s v="MALL CHEVROLET" u="1"/>
        <s v="HUDSON MOTORS PARTNERSHIP" u="1"/>
        <s v="BARRE STONE PRODUCTS INC" u="1"/>
        <s v="BARRETT PAVING MATERIALS INC" u="1"/>
        <s v="CALLANAN INDUSTRIES INC" u="1"/>
        <s v="COBLESKILL STONE PRODUCTS INC" u="1"/>
        <s v="COUNTY LINE STONE CO INC" u="1"/>
        <s v="DOLOMITE PRODUCTS COMPANY INC" u="1"/>
        <s v="HEIDELBERG MATERIALS NORTHEAST-NY LLC" u="1"/>
        <s v="MITCHELL STONE PRODUCTS LLC" u="1"/>
        <s v="PECKHAM MATERIALS CORP" u="1"/>
        <s v="SCHAEFER ENTERPRISES OF DEPOSIT INC" u="1"/>
        <s v="SENECA STONE CORP" u="1"/>
        <s v="NORTH SHORE CHEVROLET LLC" u="1"/>
        <s v="SOUTH SHORE AUTOPLEX LLC" u="1"/>
        <s v="SCHULTZ FORD LINCOLN INC" u="1"/>
        <s v="FRIENDLY FORD INC" u="1"/>
        <s v="GRADALL INDUSTRIES LLC" u="1"/>
        <s v="METROPOLITAN FOODS" u="1"/>
        <s v="RENZI BROS INC" u="1"/>
        <s v="H SCHRIER &amp; CO INC" u="1"/>
        <s v="SYSCO ALBANY LLC" u="1"/>
        <s v="SYSCO LONG ISLAND LLC" u="1"/>
        <s v="SYSCO SYRACUSE LLC" u="1"/>
        <s v="WHITMOYER FORD INC" u="1"/>
        <s v="R P M TECH INC" u="1"/>
        <s v="ALLIED UNIVERSAL ELECTRONIC MONITORING US INC" u="1"/>
        <s v="DIEHL &amp; SONS INC" u="1"/>
        <s v="CYRGUS CO LLC" u="1"/>
        <s v="KINDERLAB ROBOTIC INC" u="1"/>
        <s v="MAKERBOT INDUSTRIES" u="1"/>
        <s v="MODULAR ROBOTICS" u="1"/>
        <s v="PASCO SCIENTIFIC" u="1"/>
        <s v="SPHERO INCORPORATED" u="1"/>
        <s v="TOWNE FORD INC" u="1"/>
        <s v="LEICA MICROSYSTEMS INC" u="1"/>
        <s v="DEPAULA CHEVROLET INC" u="1"/>
        <s v="JCB INC" u="1"/>
        <s v="BJA 1675 LLC" u="1"/>
        <s v="BJA 1695 LLC" u="1"/>
        <s v="RELADYNE NORTHEAST LLC" u="1"/>
        <s v="SUPERIOR LUBRICANTS CO INC" u="1"/>
        <s v="CARVER SAND &amp; GRAVEL LLC" u="1"/>
        <s v="CERTIFIED ROAD CONSTRUCTORS INC" u="1"/>
        <s v="A COLARUSSO &amp; SON INC" u="1"/>
        <s v="COUNTRY SIDE SAND &amp; GRAVEL INC" u="1"/>
        <s v="CRANESVILLE BLOCK CO INC" u="1"/>
        <s v="CUSHING STONE CO INC" u="1"/>
        <s v="DALRYMPLE GRAVEL &amp; CONTRACTING CO INC" u="1"/>
        <s v="DAN GERNATT GRAVEL PRODUCTS INC" u="1"/>
        <s v="EASTERN MATERIALS LLC" u="1"/>
        <s v="GERNATT ASPHALT PRODUCTS INC" u="1"/>
        <s v="JAMESTOWN MACADAM INC" u="1"/>
        <s v="JML QUARRIES INC" u="1"/>
        <s v="JOINTA GALUSHA LLC" u="1"/>
        <s v="NEW ENTERPRISE STONE &amp; LIME CO INC" u="1"/>
        <s v="PALLETTE STONE CORP" u="1"/>
        <s v="POLAND SAND &amp; GRAVEL LLC" u="1"/>
        <s v="HOLCIM QUARRIES NY INC" u="1"/>
        <s v="RICCELLI ENTERPRISES INC" u="1"/>
        <s v="SPALLINA MATERIALS INC" u="1"/>
        <s v="SUIT-KOTE CORP" u="1"/>
        <s v="T H KINSELLA INC" u="1"/>
        <s v="THALLE INDUSTRIES INC" u="1"/>
        <s v="TRI-CITY HIGHWAY PRODUCTS INC" u="1"/>
        <s v="TROY SAND &amp; GRAVEL CO INC" u="1"/>
        <s v="UPSTONE MATERIALS INC" u="1"/>
        <s v="VICTOR GRAVEL CORP" u="1"/>
        <s v="WINGDALE MATERIALS LLC" u="1"/>
        <s v="CNH INDUSTRIAL AMERICA LLC" u="1"/>
        <s v="DEERE &amp; COMPANY" u="1"/>
        <s v="HARADEN MOTORCAR CORP" u="1"/>
        <s v="G&amp;H AUTO GROUP INC DBA MOHAWK CHEVROLET" u="1"/>
        <s v="ELECTION SYSTEMS &amp; SOFTWARE LLC" u="1"/>
        <s v="CAMPBELL FREIGHTLINER OF ORANGE COUNTY" u="1"/>
        <s v="UTICA MACK INC" u="1"/>
        <s v="SCHOOL SPECIALTY LLC" u="1"/>
        <s v="DOOSAN BOBCAT NORTH AMERICA INC" u="1"/>
        <s v="KUBOTA TRACTOR CORPORATION" u="1"/>
        <s v="CATERPILLAR INC" u="1"/>
        <s v="BENTLEY MILLS INC" u="1"/>
        <s v="INTERFACE AMERICAS INC" u="1"/>
        <s v="MANNINGTON MILLS INC" u="1"/>
        <s v="MOHAWK CARPET DISTRIBUTION LLC" u="1"/>
        <s v="SHAW INDUSTRIES INC" u="1"/>
        <s v="TARKETT USA INC" u="1"/>
        <s v="ARI PHOENIX INC" u="1"/>
        <s v="LIFTNOW AUTOMOTIVE EQUIPMENT CORP" u="1"/>
        <s v="MOHAWK LIFTS LLC" u="1"/>
        <s v="IDSC HOLDING LLC" u="1"/>
        <s v="STERTIL-KONI USA INC" u="1"/>
        <s v="MIKE BASIL MOTORS INC" u="1"/>
        <s v="CENTRAL LAKE ARMOR EXPRESS INC" u="1"/>
        <s v="GH ARMOR SYSTEMS INC" u="1"/>
        <s v="SURVIVAL ARMOR INC" u="1"/>
        <s v="CREAM-O-LAND DAIRIES LLC" u="1"/>
        <s v="HUDSON VALLEY FRESH DAIRY LLC" u="1"/>
        <s v="UPSTATE NIAGARA COOP INC" u="1"/>
        <s v="VOLVO CONSTRUCTION EQUIPMENT NORTH AMERICA LLC" u="1"/>
        <s v="AURAI CAPITAL LLC" u="1"/>
        <s v="USA CAPITAL FUND LLC USA MEDICAL SUPPLY" u="1"/>
        <s v="BUELL FUELS LLC" u="1"/>
        <s v="GLOBAL MONTELLO GROUP CORP" u="1"/>
        <s v="GOETZ ENERGY CORP" u="1"/>
        <s v="MIRABITO HOLDINGS INC" u="1"/>
        <s v="NOCO ENERGY CORP" u="1"/>
        <s v="SPRAGUE OPERATING RESOURCES LLC" u="1"/>
        <s v="COMMUNITY CARE RX INC" u="1"/>
        <s v="HEALTHDIRECT INSTITUTIONAL PHARMACY SERVICES INC" u="1"/>
        <s v="PHARMACY CORPORATION OF AMERICA" u="1"/>
        <s v="TAP RX LLC" u="1"/>
        <s v="UPSTATE PHARMACY LTD" u="1"/>
        <s v="SAWYER CHRYSLER DODGE, INC DBA SAWYER MO" u="1"/>
        <s v="SCORIPO MOTORS LLC" u="1"/>
        <s v="EBERL IRON WORKS INC" u="1"/>
        <s v="ELDERLEE INC" u="1"/>
        <s v="IMPACT ABSORPTION INC" u="1"/>
        <s v="SYSTEMS ROADWAY INC" u="1"/>
        <s v="TRAFFIX DEVICES INC" u="1"/>
        <s v="TRANSPO INDUSTRIES INC" u="1"/>
        <s v="HYUNDAI CONSTRUCTION EQUIPMENT AMERICAS" u="1"/>
        <s v="MAIN BROTHERS OIL COMPANY INC" u="1"/>
        <s v="MX PETROLEUM CORP" u="1"/>
        <s v="SUNOCO LLC" u="1"/>
        <s v="OZO EDU INC" u="1"/>
        <s v="COACH &amp; EQUIPMENT BUS SALES INC" u="1"/>
        <s v="CRAFCO INC" u="1"/>
        <s v="GORMAN BROTHERS INC" u="1"/>
        <s v="HIGHWAY REHABILITATION CORP" u="1"/>
        <s v="MIDLAND ASPHALT MATERIALS INC" u="1"/>
        <s v="NOEL J BRUNELL &amp; SON INC" u="1"/>
        <s v="PECKHAM ROAD CORP" u="1"/>
        <s v="VESTAL ASPHALT INC" u="1"/>
        <s v="ENNIS-FLINT INC" u="1"/>
        <s v="OZARK MATERIALS LLC" u="1"/>
        <s v="POTTERS INDUSTRIES LLC" u="1"/>
        <s v="SHERWIN WILLIAMS COMPANY" u="1"/>
        <s v="NICKERSON NY LLC" u="1"/>
        <s v="CORR DISTRIBUTORS INC" u="1"/>
        <s v="DOBMEIER JANITOR SUPPLY INC" u="1"/>
        <s v="HILL &amp; MARKES LLC" u="1"/>
        <s v="NEXT-GEN SUPPLY GROUP LLC" u="1"/>
        <s v="EVIDENT SCIENTIFIC INC" u="1"/>
        <s v="MORBARK LLC" u="1"/>
        <s v="THE TORO COMPANY" u="1"/>
        <s v="AMERICAN ROCK SALT CO LLC" u="1"/>
        <s v="APALACHEE LLC" u="1"/>
        <s v="DYNASTY CHEMICAL CORP" u="1"/>
        <s v="INNOVATIVE MUNICIPAL PRODUCTS US INC" u="1"/>
        <s v="ONEIDA ANY AM LLC" u="1"/>
        <s v="ALAMO GROUP TEXAS LLC" u="1"/>
        <s v="DIAMOND MOWERS LLC" u="1"/>
        <s v="NIELSEN FORD OF MORRISTOWN INC" u="1"/>
        <s v="FERRARIO FORD INC" u="1"/>
        <s v="NIELSEN OF MORRISTOWN INC" u="1"/>
        <s v="SANOFI PASTEUR INC" u="1"/>
        <s v="THOMAS J MORRIS III EAGLE POINT GUN/TJ MORRIS &amp; SONS" u="1"/>
        <s v="SID TOOL CO INC" u="1"/>
        <s v="W W GRAINGER INC" u="1"/>
        <s v="F &amp; F INDUSTRIAL EQUIPMENT CORP" u="1"/>
        <s v="ALM GLOBAL LLC" u="1"/>
        <s v="BARNES &amp; NOBLE BOOKSELLERS INC" u="1"/>
        <s v="BAUM &amp; BEAULIEU ASSOCIATES INC" u="1"/>
        <s v="BRODART CO" u="1"/>
        <s v="CENGAGE LEARNING INC" u="1"/>
        <s v="COMPLETE BOOK AND MEDIA SUPPLY LLC" u="1"/>
        <s v="COX SUBSCRIPTIONS" u="1"/>
        <s v="EBSCO INFORMATION SERVICES LLC" u="1"/>
        <s v="ENCYCLOPAEDIA BRITANNICA INC" u="1"/>
        <s v="FOLLETT CONTENT SOLUTIONS LLC" u="1"/>
        <s v="GL GROUP INC" u="1"/>
        <s v="GREY HOUSE PUBLISHING, INC." u="1"/>
        <s v="INFOBASE HOLDINGS INC" u="1"/>
        <s v="JOHN WILEY &amp; SONS INC" u="1"/>
        <s v="LEXISNEXIS RISK SOLUTIONS FL INC" u="1"/>
        <s v="MIDWEST LIBRARY SERVICE INC" u="1"/>
        <s v="OTTO HARRASSOWITZ GMBH AND COMPANY KG" u="1"/>
        <s v="PRENAX INC" u="1"/>
        <s v="PROQUEST LLC" u="1"/>
        <s v="RELX INC" u="1"/>
        <s v="SAGE PUBLICATIONS INC" u="1"/>
        <s v="SCHOLASTIC INC" u="1"/>
        <s v="SUPERIOR TEXT LLC" u="1"/>
        <s v="TEXTBOOK WAREHOUSE" u="1"/>
        <s v="WEST PUBLISHING CORPORATION" u="1"/>
        <s v="WILLIAM S HEIN &amp; CO INC" u="1"/>
        <s v="ELSEVIER BV" u="1"/>
        <s v="TURTLE AND HUGHES INCORPORATED" u="1"/>
        <s v="ALLIANCE ASPHALT LLC" u="1"/>
        <s v="ASPHALT SUPPLY OF LONG ISLAND LLC" u="1"/>
        <s v="BLACK GOLD INDUSTRIES INC" u="1"/>
        <s v="BROOME BITUMINOUS PRODUCTS INC" u="1"/>
        <s v="BROOME TIOGA BITUMINOUS PRODUCTS INC" u="1"/>
        <s v="CAMBRIA ASPHALT PRODUCTS INC" u="1"/>
        <s v="CHENANGO CONCRETE CORP" u="1"/>
        <s v="EAST ISLAND ASPHALT CORP" u="1"/>
        <s v="ELMIRA ROAD MATERIALS LLC" u="1"/>
        <s v="EMPIRE PAVING OF SCHENECTADY" u="1"/>
        <s v="HH RAUH PAVING INC" u="1"/>
        <s v="JOINTA LIME CO" u="1"/>
        <s v="LYDEL BROOKHAVEN CORP" u="1"/>
        <s v="MONTICELLO BLACK TOP CORP" u="1"/>
        <s v="MORLYN ASPHALT CORP" u="1"/>
        <s v="NEW CASTLE ASPHALT LLC" u="1"/>
        <s v="NORTHERN ASPHALT LLC" u="1"/>
        <s v="POSILLICO MATERIALS EAST LLC" u="1"/>
        <s v="PRO ASPHALT LLC" u="1"/>
        <s v="RASON MATERIALS INC" u="1"/>
        <s v="RCA ASPHALT LLC" u="1"/>
        <s v="SCATT MATERIALS CORP" u="1"/>
        <s v="TETZ ASPHALT LLC" u="1"/>
        <s v="TILCON NEW YORK INC" u="1"/>
        <s v="HILLYARD INC" u="1"/>
        <s v="F W WEBB COMPANY" u="1"/>
        <s v="POWER-FLO TECHNOLOGIES INC" u="1"/>
        <s v="WHITMOYER BUICK-CHEVROLET INC" u="1"/>
        <s v="INFOUSA MARKETING INC" u="1"/>
        <s v="COOPERFRIEDMAN ELECTRIC SUPPLY CO INC" u="1"/>
        <s v="FASTENAL COMPANY" u="1"/>
        <s v="NIELSEN NISSAN INC" u="1"/>
        <s v="FERRELLGAS LP" u="1"/>
        <s v="PARACO GAS CORPORATION" u="1"/>
        <s v="SUPERIOR PLUS ENERGY SERVICES INC" u="1"/>
        <s v="WINZER CORPORATION" u="1"/>
        <s v="CENVEO WORLDWIDE LIMITED" u="1"/>
        <s v="G A BOVE &amp; SONS INC" u="1"/>
        <s v="ATLANTIC SALT INC" u="1"/>
        <s v="CARGILL INC" u="1"/>
        <s v="COMPASS MINERALS AMERICA INC" u="1"/>
        <s v="MORTON SALT INC" u="1"/>
        <s v="MCQUADE &amp; BANNIGAN INC" u="1"/>
        <s v="BEJIAN CENTURY SUPPLY INC" u="1"/>
        <s v="RESILIENT SUPPORT SERVICES INC" u="1"/>
        <s v="GLOBAL EQUIPMENT COMPANY INC" u="1"/>
        <s v="JOHN DEERE SHARED SERVICES LLC" u="1"/>
        <s v="ELLIOTT AUTO SUPPLY CO INC" u="1"/>
        <s v="SHAW INTEGRATED AND TURF SOLUTIONS INC" u="1"/>
        <s v="US FOODS INC" u="1"/>
        <s v="9TO5 SEATING LLC" u="1"/>
        <s v="AFFORDABLE INTERIOR SYSTEMS INC" u="1"/>
        <s v="AGATI INC" u="1"/>
        <s v="ALLSEATING CORPORATION" u="1"/>
        <s v="ALLSTEEL LLC" u="1"/>
        <s v="ALUMNI CLASSROOM FURNITURE INC" u="1"/>
        <s v="AMCASE INC" u="1"/>
        <s v="ARCADIA CHAIR COMPANY" u="1"/>
        <s v="ARTOPEX INC" u="1"/>
        <s v="ASSA GROUP INC" u="1"/>
        <s v="AURORA STORAGE PRODUCTS INC" u="1"/>
        <s v="BAY VIEW INDUSTRIES INC" u="1"/>
        <s v="BIOFIT ENGINEERED PRODUCTS" u="1"/>
        <s v="BLOCKHOUSE CO INC" u="1"/>
        <s v="BRC BUSINESS ENTERPRISES LTD" u="1"/>
        <s v="BUSH INDUSTRIES INC" u="1"/>
        <s v="CASE SYSTEMS INC" u="1"/>
        <s v="COMMUNITY PRODUCTS LLC" u="1"/>
        <s v="DACO LIMITED PARTNERSHIP" u="1"/>
        <s v="DAR-RAN FURNITURE INDUSTRIES" u="1"/>
        <s v="DATUM FILING SYSTEMS INC" u="1"/>
        <s v="DEMCO INC" u="1"/>
        <s v="DITTO SALES INC" u="1"/>
        <s v="DIVERSIFIED WOODCRAFTS INC" u="1"/>
        <s v="DSI INDUSTRIES INC" u="1"/>
        <s v="EGAN VISUAL INTERNATIONAL INC" u="1"/>
        <s v="EMINENCE GROUP INC" u="1"/>
        <s v="ERGONOM CORPORATION" u="1"/>
        <s v="FAIRWAY HOLDINGS INC" u="1"/>
        <s v="F E HALE MANUFACTURING CO" u="1"/>
        <s v="FLEETWOOD GROUP INC" u="1"/>
        <s v="FURNITURE PRO CORPORATION" u="1"/>
        <s v="GLOBAL INDUSTRIES INC" u="1"/>
        <s v="GROUPE LACASSE LLC" u="1"/>
        <s v="HANCOCK &amp; MOORE LLC" u="1"/>
        <s v="HAWORTH INC" u="1"/>
        <s v="HI5 FURNITURE INC" u="1"/>
        <s v="HIGH POINT FURNITURE INDINC" u="1"/>
        <s v="HUMAN ACTIVE TECHNOLOGY LLC" u="1"/>
        <s v="HUMANSCALE CORPORATION" u="1"/>
        <s v="INDIANA FURNITURE INDUSTRIES INC" u="1"/>
        <s v="INTEGRA INC" u="1"/>
        <s v="IOF BUSINESS FURNITURE MFG INC" u="1"/>
        <s v="JASPER SEATING COMPANY INC" u="1"/>
        <s v="JMJS INC" u="1"/>
        <s v="JOHN SAVOY &amp; SON INC" u="1"/>
        <s v="KEILHAUER LTD" u="1"/>
        <s v="KIMBALL INTERNATIONAL BRANDS INC" u="1"/>
        <s v="KNU LLC" u="1"/>
        <s v="KRUEGER INTERNATIONAL INC" u="1"/>
        <s v="KRUG INC" u="1"/>
        <s v="LESRO INDUSTRIES INC" u="1"/>
        <s v="MERGE OFFICE INTERIORS INC" u="1"/>
        <s v="METALWORKS INC" u="1"/>
        <s v="MILLERKNOLL INC" u="1"/>
        <s v="MOBILIER DE BUREAU LOGIFLEX" u="1"/>
        <s v="MODUFORM INC" u="1"/>
        <s v="NEUTRAL POSTURE INC" u="1"/>
        <s v="NIGHTINGALE CORP" u="1"/>
        <s v="NORIX GROUP INC" u="1"/>
        <s v="NPS PUBLIC FURNITURE CORP" u="1"/>
        <s v="OFFICE MASTER INC" u="1"/>
        <s v="OFS BRANDS INC" u="1"/>
        <s v="PARAGON FURNITURE INC" u="1"/>
        <s v="PINEAPPLE CONTRACTS INC" u="1"/>
        <s v="PALMER SNYDER FURNITURE COMPANY" u="1"/>
        <s v="RAYNOR MARKETING LTD" u="1"/>
        <s v="R T LONDON COMPANY" u="1"/>
        <s v="SAUDER MANUFACTURING CO" u="1"/>
        <s v="SCHOOL OUTFITTERS LLC" u="1"/>
        <s v="SEATING INC" u="1"/>
        <s v="SEDIA SYSTEMS INC" u="1"/>
        <s v="SENATOR INTERNATIONAL INC" u="1"/>
        <s v="EXEMPLIS LLC" u="1"/>
        <s v="SMITH SYSTEM MANUFACTURING COMPANY INC" u="1"/>
        <s v="SOURCE INTERNATIONAL" u="1"/>
        <s v="SPACESAVER STORAGE SYSTEMS INC" u="1"/>
        <s v="SPEC FURNITURE" u="1"/>
        <s v="SPECIAL-T LLC" u="1"/>
        <s v="SPECTRUM INDUSTRIES INC" u="1"/>
        <s v="STANCE HEALTHCARE INC" u="1"/>
        <s v="STEELCASE INC" u="1"/>
        <s v="STYLEX INC" u="1"/>
        <s v="SWIFTSPACE INC" u="1"/>
        <s v="TEKNION LLC" u="1"/>
        <s v="THE HON COMPANY LLC" u="1"/>
        <s v="THREE H FURNITURE SYSTEMS LIMITED" u="1"/>
        <s v="TMC FURNITURE INC" u="1"/>
        <s v="TRANSFORMATIONS BY WIELAND INC" u="1"/>
        <s v="TRINITY FURNITURE INC" u="1"/>
        <s v="TRISTATE APARTMENT FURNISHERS LLC" u="1"/>
        <s v="VIA INC" u="1"/>
        <s v="VS AMERICA INC" u="1"/>
        <s v="WENGER CORPORATION" u="1"/>
        <s v="WORKRITE ERGONOMICS CANADA INC" u="1"/>
        <s v="HOP ENERGY LLC" u="1"/>
        <s v="UNITED METRO ENERGY CORP" u="1"/>
        <s v="EMPIRE NATURAL GAS CORPORATION" u="1"/>
        <s v="TAG KINGSTON LLC" u="1"/>
        <s v="BOB FERRARIO CHEVROLET INC" u="1"/>
        <s v="TOWANDA AUTOMOTIVE INC" u="1"/>
        <s v="ALTEC INDUSTRIES INC" u="1"/>
        <s v="AB SCIEX LLC" u="1"/>
        <s v="AGILENT TECHNOLOGIES INC" u="1"/>
        <s v="HACH COMPANY" u="1"/>
        <s v="LIFE TECHNOLOGIES CORPORATION" u="1"/>
        <s v="SHIMADZU SCIENTIFIC INSTRUMENTS INC" u="1"/>
        <s v="WATERS TECHNOLOGIES CORPORATION" u="1"/>
        <s v="LI AUTOWORLD INC" u="1"/>
        <s v="ROMEO NISSAN LLC" u="1"/>
        <s v="ST JAMES NISSAN LLC" u="1"/>
        <s v="LB AUTO OF 112" u="1"/>
        <s v="MODEL 1 COMMERCIAL VEHICLES INC" u="1"/>
        <s v="CHARGEPOINT INCORPORATED" u="1"/>
        <s v="ALL STATES CONSTRUCTION INC" u="1"/>
        <s v="BOTHAR CONSTRUCTION LLC" u="1"/>
        <s v="SEALCOAT USA INC" u="1"/>
        <s v="THERMO ELECTRON NORTH AMERICA LLC" u="1"/>
        <s v="BLICK ART MATERIALS LLC" u="1"/>
        <s v="CLARUS GLASSBOARDS LLC" u="1"/>
        <s v="ERIC ARMIN INC" u="1"/>
        <s v="LAKESHORE LEARNING MATERIALS LLC" u="1"/>
        <s v="S&amp;B COMPUTER &amp; OFFICE PRODUCTS INC" u="1"/>
        <s v="S &amp; S WORLDWIDE INC" u="1"/>
        <s v="SKYLARK CLARIDGE LLC" u="1"/>
        <s v="UNITED SUPPLY CORP" u="1"/>
        <s v="SUNRISE DEALER LLC" u="1"/>
        <s v="EMPIRE AUTOMOTIVE OF NORTHERN NEW YORK INC" u="1"/>
        <s v="ANNSEAL INC" u="1"/>
        <s v="AMHERST PAVING INC" u="1"/>
        <s v="CONCRETE APPLIED TECHNOLOGIES CORP" u="1"/>
        <s v="D &amp; H EXCAVATING INC" u="1"/>
        <s v="D &amp; H PAVING LLC" u="1"/>
        <s v="KEELER CONSTRUCTION CO INC" u="1"/>
        <s v="LUCK BROTHERS INC" u="1"/>
        <s v="ROMEO CHEVROLET BUICK GMC LLC" u="1"/>
        <s v="ROMEO FORD OF KINGSTON" u="1"/>
        <s v="ROMEO MOTORS LLC" u="1"/>
        <s v="ROMEO ENTERPRISES LLC" u="1"/>
        <s v="STAPLES CONTRACT &amp; COMMERCIAL LLC" u="1"/>
        <s v="MATTHEWS AUTO MALL INC" u="1"/>
        <s v="DELL MARKETING LP" u="1"/>
        <s v="INSIGHT PUBLIC SECTOR INC" u="1"/>
        <s v="SHI INTERNATIONAL CORP" u="1"/>
        <s v="USAT LLC" u="1"/>
        <s v="BITS &amp; BYTES TECHNOLOGY SOLUTIONS INC" u="1"/>
        <s v="BROAD CROSSING INC" u="1"/>
        <s v="COMPUTER TECHNOLOGY SVCS INC" u="1"/>
        <s v="CROSSFIRE CONSULTING CORP" u="1"/>
        <s v="GENESYS CONSULTING SERVICES IN" u="1"/>
        <s v="I-LINK SOLUTIONS INC" u="1"/>
        <s v="JSM CONSULTING INC" u="1"/>
        <s v="LANCESOFT INC" u="1"/>
        <s v="MINDLANCE INC" u="1"/>
        <s v="OST INC" u="1"/>
        <s v="PANHA SOLUTIONS INC" u="1"/>
        <s v="RMS COMPUTER CORPORATION" u="1"/>
        <s v="SEVEN SEAS TECHNOLOGIES INC" u="1"/>
        <s v="SLIGO SOFTWARE SOLUTIONS INC" u="1"/>
        <s v="SVAM INTERNATIONAL INC" u="1"/>
        <s v="SYSTEM EDGE USA LLC" u="1"/>
        <s v="TEKSYSTEMS" u="1"/>
        <s v="TRIGYN TECHNOLOGIES INC" u="1"/>
        <s v="UNIQUE COMP INC" u="1"/>
        <s v="AVENUES INTERNATIONAL INC" u="1"/>
        <s v="GREYCELL LABS INC" u="1"/>
        <s v="MISICOM INC" u="1"/>
        <s v="EXPERIS US LLC" u="1"/>
        <s v="ALE USA INC" u="1"/>
        <s v="ASSETWORKS INC" u="1"/>
        <s v="AVAYA LLC" u="1"/>
        <s v="CISCO SYSTEMS" u="1"/>
        <s v="CITRIX SYSTEMS INC" u="1"/>
        <s v="EMC CORPORATION" u="1"/>
        <s v="MANDIANT INC." u="1"/>
        <s v="HEWLETT PACKARD ENTERPRISE COMPANY" u="1"/>
        <s v="HP INC" u="1"/>
        <s v="NEC CORPORATION OF AMERICA" u="1"/>
        <s v="NETAPP INC" u="1"/>
        <s v="ORACLE AMERICA INC" u="1"/>
        <s v="STORAGE ENGINE" u="1"/>
        <s v="TRIPPE MANUFACTURING COMPANY" u="1"/>
        <s v="ARISTA NETWORKS INC" u="1"/>
        <s v="CHECK POINT SOFTWARE TECH" u="1"/>
        <s v="WATCHGUARD INC" u="1"/>
        <s v="LENOVO UNITED STATES INC" u="1"/>
        <s v="MITEL CLOUD SERVICES INC" u="1"/>
        <s v="RGB SYSTEMS INC" u="1"/>
        <s v="SAMSUNG ELECTRONICS AMERICA INC" u="1"/>
        <s v="PALO ALTO NETWORKS INC" u="1"/>
        <s v="RUCKUS WIRELESS INC" u="1"/>
        <s v="AT&amp;T CORP" u="1"/>
        <s v="COMPULINK MANAGEMENT CENTER INC" u="1"/>
        <s v="GRANICUS LLC" u="1"/>
        <s v="VMWARE INC" u="1"/>
        <s v="ACCENTURE LLP" u="1"/>
        <s v="VERIZON BUSINESS NETWORK SERVICES LLC" u="1"/>
        <s v="MUTUALINK INC" u="1"/>
        <s v="SPLUNK LLC" u="1"/>
        <s v="CENTURYLINK COMMUNICATIONS LLC" u="1"/>
        <s v="ENVIRONMENTAL SYSTEMS RESEARCH INSTITUTE INC" u="1"/>
        <s v="NICHE TECHNOLOGY INC" u="1"/>
        <s v="MICRO FOCUS SOFTWARE INC" u="1"/>
        <s v="TEQUIPMENT INC" u="1"/>
        <s v="BUFFALO COMPUTER GRAPHICS INC" u="1"/>
        <s v="SAS INSTITUTE INC" u="1"/>
        <s v="SECUREAUTH CORPORATION" u="1"/>
        <s v="VARONIS SYSTEMS INC" u="1"/>
        <s v="XEROX CORPORATION" u="1"/>
        <s v="DATAMINR INC" u="1"/>
        <s v="GOOGLE LLC" u="1"/>
        <s v="OPEN TEXT INC" u="1"/>
        <s v="NOKIA OF AMERICA CORPORATION" u="1"/>
        <s v="AGILEASSETS INC" u="1"/>
        <s v="INFO TECH INC" u="1"/>
        <s v="SKYLINE TECHNOLOGY SOLUTIONS LLC" u="1"/>
        <s v="ASK REPLY INC" u="1"/>
        <s v="EXTREME NETWORKS INC" u="1"/>
        <s v="THE CENTER FOR INTERNET SECURITY" u="1"/>
        <s v="FORTINET INC" u="1"/>
        <s v="PURE STORAGE" u="1"/>
        <s v="ACQUIA INC" u="1"/>
        <s v="TECHNOLUTIONS INC" u="1"/>
        <s v="WEBAIR INTERNET DEVELOPMENT COMPANY INC" u="1"/>
        <s v="SOURCEPASS CONTEMPORARY LLC" u="1"/>
        <s v="IMAGEWORK TECHNOLOGIES CORPORATION" u="1"/>
        <s v="LEXMARK INTERNATIONAL INC" u="1"/>
        <s v="RICOH USA INC" u="1"/>
        <s v="TOSHIBA AMERICA BUSINESS SOLUTIONS INC" u="1"/>
        <s v="DOCUSIGN INC" u="1"/>
        <s v="KYOCERA DOCUMENT SOLUTIONS AMERICA INC" u="1"/>
        <s v="NICE SYSTEMS INC" u="1"/>
        <s v="GETAC INC" u="1"/>
        <s v="KONICA MINOLTA BUSINESS SOLUTIONS USA INC" u="1"/>
        <s v="CANON USA INC" u="1"/>
        <s v="LUMEN INC" u="1"/>
        <s v="ZEBRA TECHNOLOGIES INTERNATIONAL LLC" u="1"/>
        <s v="UKG KRONOS SYSTEMS, LLC" u="1"/>
        <s v="OKTA INC" u="1"/>
        <s v="JUNIPER NETWORKS US INC" u="1"/>
        <s v="PANASONIC CORPORATION OF NORTH AMERICA" u="1"/>
        <s v="CARAHSOFT TECHNOLOGY CORP" u="1"/>
        <s v="CROWDSTRIKE INC" u="1"/>
        <s v="SAILPOINT TECHNOLOGIES INC" u="1"/>
        <s v="SEDARA LLC" u="1"/>
        <s v="LENOVO GLOBAL TECHNOLOGY UNITED STATES INC" u="1"/>
        <s v="SHARP ELECTRONICS CORP" u="1"/>
        <s v="RINGCENTRAL, INC." u="1"/>
        <s v="TEAMDYNAMIX SOLUTIONS LLC" u="1"/>
        <s v="LOADSPRING SOLUTIONS INC" u="1"/>
        <s v="F5 INC" u="1"/>
        <s v="GENESYS CLOUD SERVICES, INC. INC" u="1"/>
        <s v="SITEIMPROVE INC" u="1"/>
        <s v="CONVERGEONE INC" u="1"/>
        <s v="HITACHI VANTARA LLC" u="1"/>
        <s v="PRECISELY SOFTWARE INCORPORATED" u="1"/>
        <s v="TYLER TECHNOLOGIES" u="1"/>
        <s v="ADOBE INC" u="1"/>
        <s v="ALCHEMER LLC" u="1"/>
        <s v="AMAZON WEB SERVICES INC" u="1"/>
        <s v="ARMIS INC" u="1"/>
        <s v="AXON ENTERPRISE INC" u="1"/>
        <s v="CAREER AMERICA LLC" u="1"/>
        <s v="CIARA TECHNOLOGIES USA INC" u="1"/>
        <s v="CRADLEPOINT INC" u="1"/>
        <s v="CRESTRON ELECTRONICS INC" u="1"/>
        <s v="DMT SOLUTIONS GLOBAL CORPORATION" u="1"/>
        <s v="E J WARD INC" u="1"/>
        <s v="EAGLEHAWK ONE INC" u="1"/>
        <s v="ECOINTERACTIVE LLC" u="1"/>
        <s v="ENTERPRISE TRAINING SOLUTIONS INC" u="1"/>
        <s v="ENVISAGE TECHNOLOGIES" u="1"/>
        <s v="MICROSOFT CORP" u="1"/>
        <s v="ONESTREAM SOFTWARE LLC" u="1"/>
        <s v="PANOPTO INC" u="1"/>
        <s v="RUBRIK INC" u="1"/>
        <s v="THUNDERCAT TECHNOLOGY LLC" u="1"/>
        <s v="UIPATH INC" u="1"/>
        <s v="VERACODE INC" u="1"/>
        <s v="ZOOM VIDEO COMMUNICATIONS INC" u="1"/>
        <s v="IVY AI INC" u="1"/>
        <s v="NEWLINE INTERACTIVE INC" u="1"/>
        <s v="NUTANIX INC" u="1"/>
        <s v="SNOWFLAKE INC" u="1"/>
        <s v="SPERIDIAN TECHNOLOGIES LLC" u="1"/>
        <s v="SYMPLICITY CORPORATION" u="1"/>
        <s v="TREND MICRO INC" u="1"/>
        <s v="WINDSOR SOLUTIONS INC" u="1"/>
        <s v="PROMETHEAN INC" u="1"/>
        <s v="SAP NATIONAL SECURITY SERVICES INC (SAP NS2)" u="1"/>
        <s v="ACTIVU CORPORATION" u="1"/>
        <s v="KODAK ALARIS INC" u="1"/>
        <s v="QUADIENT INC" u="1"/>
        <s v="SPECTRUM NORTHEAST LLC" u="1"/>
        <s v="ZSCALER INC" u="1"/>
        <s v="PLANAR SYSTEMS INC" u="1"/>
        <s v="SCHNEIDER ELECTRIC IT CORPORATION" u="1"/>
        <s v="SAMSARA INC" u="1"/>
        <s v="ADD-ON COMPUTER PERIPHERALS LLC" u="1"/>
        <s v="INTERMEDIA NET INC" u="1"/>
        <s v="EPSON AMERICA INC" u="1"/>
        <s v="PITNEY BOWES INC" u="1"/>
        <s v="SENTINELONE INC" u="1"/>
        <s v="SPATIALITICS LLC" u="1"/>
        <s v="EPLUS TECHNOLOGY INC" u="1"/>
        <s v="FORMAX, LLC" u="1"/>
        <s v="INFOBLOX INC" u="1"/>
        <s v="SKYOP LLC" u="1"/>
        <s v="NEW YORK STATE TECHNOLOGY ENTERPRISE CORPORATION" u="1"/>
        <s v="WEX BANK" u="1"/>
        <s v="DREAMLAND SECURITY SERVICES INC" u="1"/>
        <s v="SIMAREN CORP" u="1"/>
        <s v="SJR SECURITY CONSULTANTS" u="1"/>
        <s v="STRATEGIC SECURITY CORP" u="1"/>
        <s v="UNIVERSAL PROTECTION SERVICE LLC" u="1"/>
        <s v="ARNOFF MOVING &amp; STORAGE INC" u="1"/>
        <s v="CHAMPION MOVING AND STORAGE" u="1"/>
        <s v="DIMON &amp; BACORN INC" u="1"/>
        <s v="DONS MOVING &amp; STORAGE INC" u="1"/>
        <s v="ELATE MOVING LLC" u="1"/>
        <s v="GREATER SYRACUSE MOVING AND STORAGE CO" u="1"/>
        <s v="LIBERTY MOVING &amp; STORAGE CO INC" u="1"/>
        <s v="LINCOLN MOVING &amp; STORAGE OF BUFFALO INC" u="1"/>
        <s v="METRO RELOCATION SOLUTIONS INC" u="1"/>
        <s v="MOVIN SOLUTION INC" u="1"/>
        <s v="NAGLEE MOVING &amp; STORAGE INC" u="1"/>
        <s v="SMART MOVING &amp; STORAGE" u="1"/>
        <s v="SUNRISE OFFICE SERVICES INC" u="1"/>
        <s v="YOUR HOMETOWN MOVER LLC" u="1"/>
        <s v="A&amp;P COAT APRON &amp; LINEN SUPPLY LLC" u="1"/>
        <s v="ALSCO INC" u="1"/>
        <s v="CENTURY LINEN &amp; UNIFORM LLC" u="1"/>
        <s v="FDR SERVICES CORP OF NEW YORK" u="1"/>
        <s v="CABLEVISION LIGHTPATH LLC" u="1"/>
        <s v="CELLCO PARTNERSHIP" u="1"/>
        <s v="CROWN CASTLE FIBER LLC" u="1"/>
        <s v="DEVELOPMENT AUTHORITY OF THE NORTH COUNTRY" u="1"/>
        <s v="FIRSTLIGHT FIBER INC" u="1"/>
        <s v="FRONTIER COMMUNICATIONS OF AMERICA INC" u="1"/>
        <s v="LEVEL 3 COMMUNICATIONS LLC" u="1"/>
        <s v="MCI COMMUNICATIONS SERVICES LLC" u="1"/>
        <s v="SPECTROTEL INC" u="1"/>
        <s v="SPOK INC" u="1"/>
        <s v="SPRINT SOLUTIONS INC" u="1"/>
        <s v="T-MOBILE USA INC" u="1"/>
        <s v="WESTELCOM NETWORK INC" u="1"/>
        <s v="WINDSTREAM SERVICES LLC" u="1"/>
        <s v="KIVVIT LLC" u="1"/>
        <s v="MILLER ADVERTISING AGENCY INC" u="1"/>
        <s v="OCD MEDIA LLC" u="1"/>
        <s v="OPAD MEDIA SOLUTIONS LLC" u="1"/>
        <s v="WAHL MEDIA INC" u="1"/>
        <s v="THE HERTZ CORPORATION" u="1"/>
        <s v="KEY MERCHANT SERVICES LLC" u="1"/>
        <s v="WORLDPAY LLC" u="1"/>
        <s v="KEY BANK NA" u="1"/>
        <s v="ELRAC LLC" u="1"/>
        <s v="SNORAC LLC" u="1"/>
        <s v="ABELE TRACTOR AND EQUIPMENT CO INC" u="1"/>
        <s v="ABLE EQUIPMENT RENTAL INC" u="1"/>
        <s v="ADMAR SUPPLY COMPANY INC" u="1"/>
        <s v="DEJANA INDUSTRIES LLC" u="1"/>
        <s v="FIVE STAR EQUIPMENT INC" u="1"/>
        <s v="GEORGE &amp; SWEDE SALES &amp; SVC INC" u="1"/>
        <s v="HERC RENTALS INC" u="1"/>
        <s v="HIGHWAY SAFETY PROTECTION CORP" u="1"/>
        <s v="J &amp; J EQUIPMENT" u="1"/>
        <s v="JOE JOHNSON EQUIPMENT LLC" u="1"/>
        <s v="JOHN R FREUNDSCHUH INC" u="1"/>
        <s v="MONROE TRACTOR &amp; IMPLEMENT CO INC" u="1"/>
        <s v="NESCO LLC" u="1"/>
        <s v="NIAGARA FRONTIER EQUIPMENT SALES INC" u="1"/>
        <s v="PATCH MANAGEMENT INC" u="1"/>
        <s v="ROBERT H FINKE &amp; SONS INC" u="1"/>
        <s v="STEPHENSON EQUIPMENT INC" u="1"/>
        <s v="UNITED RENTALS NORTH AMERICA INC" u="1"/>
        <s v="WESTCHESTER TRACTOR INC" u="1"/>
        <s v="AUTOMOTIVE RENTALS INC" u="1"/>
        <s v="THE REMI GROUP LLC" u="1"/>
        <s v="KNIGHT HOLDINGS LLC" u="1"/>
        <s v="ALTA CONSTRUCTION EQUIPMENT NEW YORK LLC" u="1"/>
        <s v="AMERICAN EXPRESS TRAVEL RELATED SERVICES COMPANY INC" u="1"/>
        <s v="JP MORGAN CHASE BANK NA" u="1"/>
        <s v="FEDEX CORPORATE SERVICES INC" u="1"/>
        <s v="SANTIEGO WORLDWIDE INC" u="1"/>
        <s v="ANP REPORTING" u="1"/>
        <s v="AYA HEALTHCARE INC" u="1"/>
        <s v="BEATTYS SERVICES INC" u="1"/>
        <s v="CARELINE SERVICES INC" u="1"/>
        <s v="CEDAR PARK GROUP INC" u="1"/>
        <s v="CELL STAFF LLC" u="1"/>
        <s v="CLOVER HEALTH SERVICES LLC" u="1"/>
        <s v="COGENT INFOTECH CORPORATION" u="1"/>
        <s v="CONSTRUCTION FORCE SVCS INC" u="1"/>
        <s v="CYNET HEALTH INC." u="1"/>
        <s v="CYNET SYSTEMS INC" u="1"/>
        <s v="DATROSE" u="1"/>
        <s v="DEPAOLO-CROSBY REPORTING SERVICE INC" u="1"/>
        <s v="DOMINION TEMP INC" u="1"/>
        <s v="DONIA LLC" u="1"/>
        <s v="EGA ASSOCIATES LLC" u="1"/>
        <s v="ESCRIBERS LLC" u="1"/>
        <s v="ESSEY GROUP LLC" u="1"/>
        <s v="ETHAN ALLEN PERSONNEL GRP INC" u="1"/>
        <s v="FUSCO PERSONNEL INC" u="1"/>
        <s v="GENEVA WORLDWIDE INC" u="1"/>
        <s v="HEPCO INC" u="1"/>
        <s v="HORIZON HEALTH CARE STAFFING" u="1"/>
        <s v="INDUSTRIAL STAFFING SERVICES INC" u="1"/>
        <s v="INFOJINI INC" u="1"/>
        <s v="INGENESIS INC" u="1"/>
        <s v="INNOVEE CONSULTING LLC" u="1"/>
        <s v="INTEGRATED STAFFING CORP" u="1"/>
        <s v="JENNIFER TEMPS INC" u="1"/>
        <s v="KASSELMAN ELECTRIC CO INC" u="1"/>
        <s v="KELLY SERVICES INC" u="1"/>
        <s v="AMERGIS HEALTHCARE STAFFING INC" u="1"/>
        <s v="MOXIE IT SOLUTIONS INC" u="1"/>
        <s v="MSI SYSTEMS CORP" u="1"/>
        <s v="NATIONAL DISASTER RECOVERY TECH ASSIST CONSULTANTS INC" u="1"/>
        <s v="NEW WAVE PEOPLE INC" u="1"/>
        <s v="NEXUS STAFFING INC" u="1"/>
        <s v="NOOR ASSOCIATES INC" u="1"/>
        <s v="PENDA AIKEN INC" u="1"/>
        <s v="PINNACLE TRAVEL STAFFING" u="1"/>
        <s v="PREMIER STAFFING SOURCE INC" u="1"/>
        <s v="PROTIVITI GOVERNMENT SERVICES INC" u="1"/>
        <s v="RANDSTAD NORTH AMERICA INC" u="1"/>
        <s v="RENEE D LEGUIRE" u="1"/>
        <s v="RO HEALTH LLC" u="1"/>
        <s v="ROSE INTERNATIONAL INC" u="1"/>
        <s v="ROYAL TEMPORARIES INC DBA STAFKINGS PERSONNEL SYSTEMS" u="1"/>
        <s v="TALENT4HEALTH LLC" u="1"/>
        <s v="TECHNOSTAFF LLC" u="1"/>
        <s v="TEMP FORCE LLC" u="1"/>
        <s v="TRYFACTA INC." u="1"/>
        <s v="US TECH SOLUTIONS INC" u="1"/>
        <s v="VECRA INC" u="1"/>
        <s v="WALRATH RECRUITING INC" u="1"/>
        <s v="WHITE GLOVE PLACEMENT INC" u="1"/>
        <s v="WINSTON SUPPORT SERVICES LLC DBA WINSTON NURSING WINSTON MED STAFFING" u="1"/>
        <s v="WORLDWIDE TRAVEL STAFFING LIMITED" u="1"/>
        <s v="ACCENTS LANGUAGE SERVICES INC" u="1"/>
        <s v="AMERICAN SIGN LANGUAGE INC" u="1"/>
        <s v="AVANTPAGE INC" u="1"/>
        <s v="B &amp; N LEGAL INTERPRETING INC" u="1"/>
        <s v="BAYSTATE INTERPRETERS INC" u="1"/>
        <s v="BILINGUAL PROFESSIONAL AGENCY INC" u="1"/>
        <s v="CENTER FOR DISABILITY RIGHTS INC" u="1"/>
        <s v="CHOICE TEMPS INC" u="1"/>
        <s v="CLARK MEDIA CORP" u="1"/>
        <s v="CORPORATE TRANSLATION SERVICES LLC" u="1"/>
        <s v="ERIKSEN TRANSLATIONS INC" u="1"/>
        <s v="FOURCORNERS TRANSLATION LLC" u="1"/>
        <s v="GLOBAL EMPLOYMENT SERVICES INC GES" u="1"/>
        <s v="INDUS TRANSLATION SERVICES INC" u="1"/>
        <s v="LANGUAGE LINE SERVICES INC" u="1"/>
        <s v="LANGUAGE SERVICES ASSOCIATES INC" u="1"/>
        <s v="MICHAEL GIAMMARINO LANGUAGE TODAY" u="1"/>
        <s v="LINGUALINX LANGUAGE SOLUTIONS INC" u="1"/>
        <s v="LIONBRIDGE TECHNOLOGIES LLC" u="1"/>
        <s v="LM LANGUAGE SERVICES INC" u="1"/>
        <s v="MOHAWK VALLEY INTERPRETERS LLC" u="1"/>
        <s v="PARA-PLUS TRANSLATIONS INC" u="1"/>
        <s v="PEOPLE INC" u="1"/>
        <s v="PROPIO LS LLC" u="1"/>
        <s v="SIGN LANGUAGE RESOURCES INC" u="1"/>
        <s v="TRANSPERFECT TRANSLATIONS INTERNATIONAL INC" u="1"/>
        <s v="UNITED LANGUAGE GROUP INC" u="1"/>
        <s v="VANCRO INC" u="1"/>
        <s v="CAREERS IN NONPROFITS INC PNP STAFFING GROUP" u="1"/>
        <s v="HEALTH ADVOCATES NETWORK INC" u="1"/>
        <s v="BISON ELEVATOR SERVICE INC" u="1"/>
        <s v="DCB ELEVATOR CO INC" u="1"/>
        <s v="KONE INC" u="1"/>
        <s v="OTIS ELEVATOR COMPANY" u="1"/>
        <s v="PRIDE &amp; SERVICE ELEVATOR CO INC" u="1"/>
        <s v="RICHMOND ELEVATOR CO INC" u="1"/>
        <s v="SCHINDLER ELEVATOR CORP" u="1"/>
        <s v="SLADE INDUSTRIES INC" u="1"/>
        <s v="COUNTY WASTE &amp; RECYCLING SERVICES INC" u="1"/>
        <s v="INTERSTATE WASTE SERVICES, INC." u="1"/>
        <s v="PANICHI HOLDING CORP.  DBA ROYAL CARTING SERVICE CO" u="1"/>
        <s v="BEAR COMMUNICATIONS INC" u="1"/>
        <s v="COMPUTERIZED INVENTORY CONCEPTS INC" u="1"/>
        <s v="EF JOHNSON COMPANY" u="1"/>
        <s v="EASTERN COMMUNICATIONS LTD LLC" u="1"/>
        <s v="ELECTRONIC SYSTEMS SOLUTIONS INC" u="1"/>
        <s v="L3HARRIS TECHNOLOGIES INC" u="1"/>
        <s v="HELLO ALERT INC" u="1"/>
        <s v="ICOM AMERICA INC" u="1"/>
        <s v="ISLAND TECH SERVICES LLC" u="1"/>
        <s v="MOTOROLA SOLUTIONS INC" u="1"/>
        <s v="PHILIP M CASCIANO ASSOC INC" u="1"/>
        <s v="ZETRON INC" u="1"/>
        <s v="1STAR-NETWORKS LLC" u="1"/>
        <s v="A PLUS TECHNOLOGY &amp; SECURITY SOLUTIONS INC" u="1"/>
        <s v="ABSOLUTE CONNECTIONS INCORPORATED" u="1"/>
        <s v="ACCESS TECHNOLOGY INTEGRATION INC" u="1"/>
        <s v="ADIRONDACK CABLING INC" u="1"/>
        <s v="AFA PROTECTIVE SYSTEMS INC" u="1"/>
        <s v="AIR TEMP HEATING AND AIR CONDITIONING INC" u="1"/>
        <s v="ALARM &amp; SUPPRESSION INC" u="1"/>
        <s v="ALARM SPECIALISTS INC" u="1"/>
        <s v="ALLTECH INTEGRATIONS INC" u="1"/>
        <s v="ANIXTER INC" u="1"/>
        <s v="ARCO PROTECTION SYSTEMS INC" u="1"/>
        <s v="BER-NATIONAL CONTROLS INC" u="1"/>
        <s v="CANAL ALARM DEVICES INC" u="1"/>
        <s v="CARE SECURITY SYSTEMS INC" u="1"/>
        <s v="CARRIER COMMUNICATION CORP" u="1"/>
        <s v="CARRIER CORPORATION" u="1"/>
        <s v="CLEARVIEW DATA SYSTEMS INC" u="1"/>
        <s v="COMALLI GROUP INC" u="1"/>
        <s v="COMFORT SYSTEMS USA SYRACUSE INC" u="1"/>
        <s v="CNC SERVICES OF NY INC" u="1"/>
        <s v="CONTROL TECHNOLOGIES INC" u="1"/>
        <s v="CONVERGINT TECHNOLOGIES LLC" u="1"/>
        <s v="CSI SECURITY &amp; ELECTRIC INC" u="1"/>
        <s v="DAVIS-ULMER SPRINKLER CO INC" u="1"/>
        <s v="DAY AUTOMATION SYSTEMS INC" u="1"/>
        <s v="DIGITAL PROVISIONS INC" u="1"/>
        <s v="DIGITAL SURVEILLANCE SOLUTIONS LLC" u="1"/>
        <s v="DOYLE SECURITY SYSTEMS INC" u="1"/>
        <s v="DUTCHESS TEL-AUDIO INC" u="1"/>
        <s v="EASTERN HEATING AND COOLING INC" u="1"/>
        <s v="ECLIPSE NETWORK SOLUTIONS" u="1"/>
        <s v="FES INSTALLATIONS INC" u="1"/>
        <s v="FIRE SECURITY AND SOUND SYSTEM" u="1"/>
        <s v="FIRE FIGHTING EQUIPMENT CO INC" u="1"/>
        <s v="FRONTLINE SECURITY SOLUTIONS INC" u="1"/>
        <s v="GLOBAL PROTECTION SYSTEMS INC" u="1"/>
        <s v="GM DATA COMMUNICATIONS" u="1"/>
        <s v="GRAYBAR ELECTRIC COMPANY INC" u="1"/>
        <s v="GREAT LAKES BUILDING SYSTEMS INC" u="1"/>
        <s v="GREATER NIAGARA MECHANICAL INC" u="1"/>
        <s v="HONEYWELL INTERNATIONAL INC" u="1"/>
        <s v="IK SYSTEMS INC" u="1"/>
        <s v="IDEMIA IDENTITY &amp; SECURITY USA LLC" u="1"/>
        <s v="IDESCO CORP" u="1"/>
        <s v="INTELLI-TEC SECURITY SERVICES LLC" u="1"/>
        <s v="INTRALOGIC SOLUTIONS LLC" u="1"/>
        <s v="J FIRE PROTECTION INC" u="1"/>
        <s v="JOHNSON CONTROLS FIRE PROTECTION LP" u="1"/>
        <s v="JOHNSON CONTROLS INC" u="1"/>
        <s v="JOHNSON CONTROLS SECURITY SOLUTIONS LLC" u="1"/>
        <s v="KELLEY BROTHERS LLC" u="1"/>
        <s v="KINTRONICS" u="1"/>
        <s v="LIFE SAFETY ENGINEERED SYSTEM" u="1"/>
        <s v="LINSTAR INC" u="1"/>
        <s v="LOGICAL CONTROL SOLUTIONS" u="1"/>
        <s v="LPC INC" u="1"/>
        <s v="METROPOLITAN DATA SOLUTIONS" u="1"/>
        <s v="NATIONAL FIRE AND SAFETY SOLUTIONS INCORPORATED" u="1"/>
        <s v="NCD COMMUNICATIONS INC" u="1"/>
        <s v="NEW ENGLAND MECHANICAL SERVICES" u="1"/>
        <s v="ACTURE SOLUTIONS INC" u="1"/>
        <s v="OPEN SYSTEMS METRO NY INCORPORATED" u="1"/>
        <s v="PRIORITY CONNECTIONS LLC" u="1"/>
        <s v="ADT COMMERCIAL LLC" u="1"/>
        <s v="RESPONSE TECHNOLOGIES LTD" u="1"/>
        <s v="RONCO SPECIALIZED SYSTEMS INC" u="1"/>
        <s v="SAFECO ALARM SYSTEMS INC" u="1"/>
        <s v="SAFEZONE24 LLC" u="1"/>
        <s v="SCHNEIDER ELECTRIC BUILDINGS AMERICAS INC" u="1"/>
        <s v="SECURITY MANAGEMENT SYSTEMS INC" u="1"/>
        <s v="SIEMENS INDUSTRY INC" u="1"/>
        <s v="SRI FIRE SPRINKLER LLC" u="1"/>
        <s v="SECURITAS TECHNOLOGY CORPORATION" u="1"/>
        <s v="STRATAGEM SECURITY INC" u="1"/>
        <s v="SUFFOLK LOCK &amp; SECURITY PROFESSIONALS INC" u="1"/>
        <s v="SYRACUSE TIME &amp; ALARM CO INC" u="1"/>
        <s v="TECHNICAL BUILDING SERVICES" u="1"/>
        <s v="TECHNICAL SYSTEMS GROUP INC" u="1"/>
        <s v="BETLEM SERVICE CORP" u="1"/>
        <s v="TOMEX ELECTRONICS INC" u="1"/>
        <s v="TRAFFIC SYSTEMS INC" u="1"/>
        <s v="TRANE US INC" u="1"/>
        <s v="TRITECH SECURITY SYSTEMS LLC" u="1"/>
        <s v="TROJAN ENERGY SYSTEMS INC" u="1"/>
        <s v="WASHINGTON COMPUTER SERVICES INC" u="1"/>
        <s v="MAHONEY NOTIFY-PLUS INC" u="1"/>
        <s v="ADVANTAGE TECH SOLUTIONS LLC" u="1"/>
        <s v="COHEN TECHNOLOGY INC" u="1"/>
        <s v="EYE ASSIST LLC" u="1"/>
        <s v="MAXI AIDS INC" u="1"/>
        <s v="PETER JAMES ANDOLINA" u="1"/>
        <s v="SCANNING PENS INC" u="1"/>
        <s v="VIS-ABILITY INC" u="1"/>
        <s v="GREAT LAKES COMMUNICATIONS SALES INC" u="1"/>
        <s v="U&amp;S SERVICES LLC" u="1"/>
        <s v="OPEN SYSTEMS NORTHEAST INC" u="1"/>
        <m u="1"/>
        <s v="PT65557" u="1"/>
        <s v="PT65558" u="1"/>
        <s v="PT66599" u="1"/>
        <s v="PT66571" u="1"/>
        <s v="PT65559" u="1"/>
        <s v="PT67038" u="1"/>
        <s v="PT66219" u="1"/>
        <s v="PH65770" u="1"/>
        <s v="PH65771" u="1"/>
        <s v="PH65772" u="1"/>
        <s v="PH65773" u="1"/>
        <s v="PM21170" u="1"/>
        <s v="PT66754" u="1"/>
        <s v="PH65774" u="1"/>
        <s v="PH65775" u="1"/>
        <s v="PH65776" u="1"/>
        <s v="PH65777" u="1"/>
        <s v="PH65778" u="1"/>
        <s v="PT65959" u="1"/>
        <s v="PT66610" u="1"/>
        <s v="PT66612" u="1"/>
        <s v="PT66613" u="1"/>
        <s v="PT66614" u="1"/>
        <s v="PT67414" u="1"/>
        <s v="PT66615" u="1"/>
        <s v="PT66616" u="1"/>
        <s v="PT66979" u="1"/>
        <s v="PT65819" u="1"/>
        <s v="PH65950" u="1"/>
        <s v="PH65951" u="1"/>
        <s v="PM21110" u="1"/>
        <s v="PS63069" u="1"/>
        <s v="PT66910" u="1"/>
        <s v="PS62488" u="1"/>
        <s v="PS60624" u="1"/>
        <s v="PS21640" u="1"/>
        <s v="PS64284" u="1"/>
        <s v="PS21620" u="1"/>
        <s v="PS63100" u="1"/>
        <s v="PS63101" u="1"/>
        <s v="PM20950" u="1"/>
        <s v="PM20930" u="1"/>
        <s v="PS21700" u="1"/>
        <s v="PS62500" u="1"/>
        <s v="PS63782" u="1"/>
        <s v="PS63306" u="1"/>
        <s v="PS63764" u="1"/>
        <s v="PS63765" u="1"/>
        <s v="PS63766" u="1"/>
        <s v="PS64205" u="1"/>
        <s v="PS66167" u="1"/>
        <s v="PS65207" u="1"/>
        <s v="PS64720" u="1"/>
        <s v="PS65669" u="1"/>
        <s v="PS64721" u="1"/>
        <s v="PC66280" u="1"/>
        <s v="PC65240" u="1"/>
        <s v="PS64722" u="1"/>
        <s v="PS64723" u="1"/>
        <s v="PC66282" u="1"/>
        <s v="PC65242" u="1"/>
        <s v="PC66283" u="1"/>
        <s v="PC65243" u="1"/>
        <s v="PC66284" u="1"/>
        <s v="PS64726" u="1"/>
        <s v="PC66285" u="1"/>
        <s v="PS64727" u="1"/>
        <s v="PS64728" u="1"/>
        <s v="PC66287" u="1"/>
        <s v="PS66689" u="1"/>
        <s v="PC67087" u="1"/>
        <s v="PS64729" u="1"/>
        <s v="PS66328" u="1"/>
        <s v="PC66288" u="1"/>
        <s v="PC66260" u="1"/>
        <s v="PC67088" u="1"/>
        <s v="PN205AA" u="1"/>
        <s v="PC66020" u="1"/>
        <s v="PC66261" u="1"/>
        <s v="PC66262" u="1"/>
        <s v="PC66264" u="1"/>
        <s v="PC66265" u="1"/>
        <s v="PS65506" u="1"/>
        <s v="PC66266" u="1"/>
        <s v="PS65507" u="1"/>
        <s v="PS66640" u="1"/>
        <s v="PC66026" u="1"/>
        <s v="PC66267" u="1"/>
        <s v="PM67378" u="1"/>
        <s v="PC66480" u="1"/>
        <s v="PC67280" u="1"/>
        <s v="PC66268" u="1"/>
        <s v="PC66481" u="1"/>
        <s v="PS65722" u="1"/>
        <s v="PS65963" u="1"/>
        <s v="PC66269" u="1"/>
        <s v="PC66241" u="1"/>
        <s v="PC66482" u="1"/>
        <s v="PS65723" u="1"/>
        <s v="PC67282" u="1"/>
        <s v="PC66242" u="1"/>
        <s v="PM67353" u="1"/>
        <s v="PS65724" u="1"/>
        <s v="PC67283" u="1"/>
        <s v="PC65323" u="1"/>
        <s v="PC66243" u="1"/>
        <s v="PC66484" u="1"/>
        <s v="PC67163" u="1"/>
        <s v="PS65725" u="1"/>
        <s v="PC67284" u="1"/>
        <s v="PC65324" u="1"/>
        <s v="PC66244" u="1"/>
        <s v="PC67285" u="1"/>
        <s v="PC65325" u="1"/>
        <s v="PC66245" u="1"/>
        <s v="PC66486" u="1"/>
        <s v="PM67356" u="1"/>
        <s v="PS65940" u="1"/>
        <s v="PC66246" u="1"/>
        <s v="PC66487" u="1"/>
        <s v="PC66247" u="1"/>
        <s v="PC66460" u="1"/>
        <s v="PS65942" u="1"/>
        <s v="PC66581" u="1"/>
        <s v="PC65328" u="1"/>
        <s v="PC66248" u="1"/>
        <s v="PC67168" u="1"/>
        <s v="PC66461" u="1"/>
        <s v="PC67140" u="1"/>
        <s v="PC66582" u="1"/>
        <s v="PC67020" u="1"/>
        <s v="PC65329" u="1"/>
        <s v="PC66249" u="1"/>
        <s v="PC66221" u="1"/>
        <s v="PC66462" u="1"/>
        <s v="PC67141" u="1"/>
        <s v="PC67021" u="1"/>
        <s v="PC67262" u="1"/>
        <s v="PS65824" u="1"/>
        <s v="PC66222" u="1"/>
        <s v="PC66463" u="1"/>
        <s v="PC67142" u="1"/>
        <s v="PC66584" u="1"/>
        <s v="PC67022" u="1"/>
        <s v="PC66223" u="1"/>
        <s v="PC66464" u="1"/>
        <s v="PC67143" u="1"/>
        <s v="PC66585" u="1"/>
        <s v="PS66746" u="1"/>
        <s v="PC66224" u="1"/>
        <s v="PC66465" u="1"/>
        <s v="PC67144" u="1"/>
        <s v="PC66586" u="1"/>
        <s v="PC67024" u="1"/>
        <s v="PC67265" u="1"/>
        <s v="PC66225" u="1"/>
        <s v="PC66466" u="1"/>
        <s v="PS65920" u="1"/>
        <s v="PC67025" u="1"/>
        <s v="PC66226" u="1"/>
        <s v="PC66680" u="1"/>
        <s v="PS65921" u="1"/>
        <s v="PC66588" u="1"/>
        <s v="PC67026" u="1"/>
        <s v="PC66227" u="1"/>
        <s v="PC66468" u="1"/>
        <s v="PC67147" u="1"/>
        <s v="PC66440" u="1"/>
        <s v="PC66681" u="1"/>
        <s v="PS65922" u="1"/>
        <s v="PC66589" u="1"/>
        <s v="PC67027" u="1"/>
        <s v="PC66320" u="1"/>
        <s v="PC67240" u="1"/>
        <s v="PC67481" u="1"/>
        <s v="PS65802" u="1"/>
        <s v="PC66228" u="1"/>
        <s v="PC67148" u="1"/>
        <s v="PC66200" u="1"/>
        <s v="PC66682" u="1"/>
        <s v="PC67361" u="1"/>
        <s v="PS65923" u="1"/>
        <s v="PC67000" u="1"/>
        <s v="PC66229" u="1"/>
        <s v="PC67149" u="1"/>
        <s v="PC66201" u="1"/>
        <s v="PC66683" u="1"/>
        <s v="PC67362" u="1"/>
        <s v="PS65924" u="1"/>
        <s v="PC66322" u="1"/>
        <s v="PC66563" u="1"/>
        <s v="PC67242" u="1"/>
        <s v="PC66202" u="1"/>
        <s v="PC67363" u="1"/>
        <s v="PS65925" u="1"/>
        <s v="PC66323" u="1"/>
        <s v="PC66564" u="1"/>
        <s v="PC67243" u="1"/>
        <s v="PC67484" u="1"/>
        <s v="PC66203" u="1"/>
        <s v="PC66685" u="1"/>
        <s v="PC67364" u="1"/>
        <s v="PC66324" u="1"/>
        <s v="PC66565" u="1"/>
        <s v="PC67003" u="1"/>
        <s v="PC67244" u="1"/>
        <s v="PC67485" u="1"/>
        <s v="PC66204" u="1"/>
        <s v="PC66445" u="1"/>
        <s v="PC66686" u="1"/>
        <s v="PC67365" u="1"/>
        <s v="PC66325" u="1"/>
        <s v="PC67004" u="1"/>
        <s v="PC66205" u="1"/>
        <s v="PC66687" u="1"/>
        <s v="PS65928" u="1"/>
        <s v="PC65980" u="1"/>
        <s v="PC66326" u="1"/>
        <s v="PC67246" u="1"/>
        <s v="PC66206" u="1"/>
        <s v="PC66447" u="1"/>
        <s v="PC66688" u="1"/>
        <s v="PS65929" u="1"/>
        <s v="PC66327" u="1"/>
        <s v="PC67006" u="1"/>
        <s v="PC67247" u="1"/>
        <s v="PC66540" u="1"/>
        <s v="PC66781" u="1"/>
        <s v="PC67460" u="1"/>
        <s v="PC66207" u="1"/>
        <s v="PC67368" u="1"/>
        <s v="PC65982" u="1"/>
        <s v="PC67007" u="1"/>
        <s v="PC67248" u="1"/>
        <s v="PC66300" u="1"/>
        <s v="PC67220" u="1"/>
        <s v="PC66208" u="1"/>
        <s v="PC67369" u="1"/>
        <s v="PC65501" u="1"/>
        <s v="PC65983" u="1"/>
        <s v="PC66662" u="1"/>
        <s v="PC67341" u="1"/>
        <s v="PC66329" u="1"/>
        <s v="PC67008" u="1"/>
        <s v="PC67249" u="1"/>
        <s v="PC66542" u="1"/>
        <s v="PC66783" u="1"/>
        <s v="PC67221" u="1"/>
        <s v="PC66663" u="1"/>
        <s v="PS65904" u="1"/>
        <s v="PC67009" u="1"/>
        <s v="PC65623" u="1"/>
        <s v="PC66302" u="1"/>
        <s v="PC66543" u="1"/>
        <s v="PC66784" u="1"/>
        <s v="PC67222" u="1"/>
        <s v="PC65503" u="1"/>
        <s v="PS65905" u="1"/>
        <s v="PC66303" u="1"/>
        <s v="PC66544" u="1"/>
        <s v="PC67223" u="1"/>
        <s v="PC67464" u="1"/>
        <s v="PC65504" u="1"/>
        <s v="PC66665" u="1"/>
        <s v="PC66304" u="1"/>
        <s v="PC66786" u="1"/>
        <s v="PC67224" u="1"/>
        <s v="PC67465" u="1"/>
        <s v="PC66666" u="1"/>
        <s v="PS65907" u="1"/>
        <s v="PC65626" u="1"/>
        <s v="PC66546" u="1"/>
        <s v="PC66787" u="1"/>
        <s v="PC67225" u="1"/>
        <s v="PC67466" u="1"/>
        <s v="PS65908" u="1"/>
        <s v="PC66880" u="1"/>
        <s v="PC65627" u="1"/>
        <s v="PC66306" u="1"/>
        <s v="PC66788" u="1"/>
        <s v="PC67226" u="1"/>
        <s v="PC67467" u="1"/>
        <s v="PC66760" u="1"/>
        <s v="PC66668" u="1"/>
        <s v="PS65909" u="1"/>
        <s v="PC66881" u="1"/>
        <s v="PC66548" u="1"/>
        <s v="PC67227" u="1"/>
        <s v="PC66520" u="1"/>
        <s v="PC66761" u="1"/>
        <s v="PC66669" u="1"/>
        <s v="PC66400" u="1"/>
        <s v="PC65629" u="1"/>
        <s v="PC66308" u="1"/>
        <s v="PC66549" u="1"/>
        <s v="PC67228" u="1"/>
        <s v="PC66521" u="1"/>
        <s v="PC67200" u="1"/>
        <s v="PC66401" u="1"/>
        <s v="PC66883" u="1"/>
        <s v="PC67562" u="1"/>
        <s v="PC66309" u="1"/>
        <s v="PC67229" u="1"/>
        <s v="PC66522" u="1"/>
        <s v="PC67201" u="1"/>
        <s v="PC67442" u="1"/>
        <s v="PC66884" u="1"/>
        <s v="PC66523" u="1"/>
        <s v="PC67202" u="1"/>
        <s v="PC65965" u="1"/>
        <s v="PC66403" u="1"/>
        <s v="PC67564" u="1"/>
        <s v="PT64060" u="1"/>
        <s v="PC66404" u="1"/>
        <s v="PC66886" u="1"/>
        <s v="PC67565" u="1"/>
        <s v="PT64061" u="1"/>
        <s v="PC66525" u="1"/>
        <s v="PC67204" u="1"/>
        <s v="PC67686" u="1"/>
        <s v="PC66887" u="1"/>
        <s v="PC67566" u="1"/>
        <s v="PT64062" u="1"/>
        <s v="PC65606" u="1"/>
        <s v="PC66526" u="1"/>
        <s v="PC67205" u="1"/>
        <s v="PC67446" u="1"/>
        <s v="PC66980" u="1"/>
        <s v="PC66406" u="1"/>
        <s v="PC66888" u="1"/>
        <s v="PC66860" u="1"/>
        <s v="PT64063" u="1"/>
        <s v="PC65607" u="1"/>
        <s v="PC67447" u="1"/>
        <s v="PC66740" u="1"/>
        <s v="PC67660" u="1"/>
        <s v="PB008AA" u="1"/>
        <s v="PC66889" u="1"/>
        <s v="PC66861" u="1"/>
        <s v="PC65608" u="1"/>
        <s v="PC66528" u="1"/>
        <s v="PC67207" u="1"/>
        <s v="PC66500" u="1"/>
        <s v="PC66741" u="1"/>
        <s v="PC67661" u="1"/>
        <s v="PC65729" u="1"/>
        <s v="PC66408" u="1"/>
        <s v="PC67569" u="1"/>
        <s v="PC66862" u="1"/>
        <s v="PC65609" u="1"/>
        <s v="PC66529" u="1"/>
        <s v="PC67208" u="1"/>
        <s v="PC66742" u="1"/>
        <s v="PC66983" u="1"/>
        <s v="PC67662" u="1"/>
        <s v="PC66863" u="1"/>
        <s v="PC67209" u="1"/>
        <s v="PC66984" u="1"/>
        <s v="PC66864" u="1"/>
        <s v="PC66744" u="1"/>
        <s v="PC66985" u="1"/>
        <s v="PC67423" u="1"/>
        <s v="PT64160" u="1"/>
        <s v="PC66624" u="1"/>
        <s v="PC66865" u="1"/>
        <s v="PC66745" u="1"/>
        <s v="PC66866" u="1"/>
        <s v="PS67706" u="1"/>
        <s v="PC66987" u="1"/>
        <s v="PC67425" u="1"/>
        <s v="PT64162" u="1"/>
        <s v="PT65082" u="1"/>
        <s v="PC66867" u="1"/>
        <s v="PC67546" u="1"/>
        <s v="PC66747" u="1"/>
        <s v="PC66988" u="1"/>
        <s v="PC66960" u="1"/>
        <s v="PT64163" u="1"/>
        <s v="PC66868" u="1"/>
        <s v="PC67547" u="1"/>
        <s v="PC66840" u="1"/>
        <s v="PC66507" u="1"/>
        <s v="PC66748" u="1"/>
        <s v="PC66989" u="1"/>
        <s v="PC67668" u="1"/>
        <s v="PC66720" u="1"/>
        <s v="PC66961" u="1"/>
        <s v="PT65084" u="1"/>
        <s v="PC66869" u="1"/>
        <s v="PC67548" u="1"/>
        <s v="PC67520" u="1"/>
        <s v="PT64285" u="1"/>
        <s v="PC66508" u="1"/>
        <s v="PC66749" u="1"/>
        <s v="PC67428" u="1"/>
        <s v="PC65801" u="1"/>
        <s v="PC66721" u="1"/>
        <s v="PC66962" u="1"/>
        <s v="PC67400" u="1"/>
        <s v="PC67641" u="1"/>
        <s v="PT65085" u="1"/>
        <s v="PC66842" u="1"/>
        <s v="PC67521" u="1"/>
        <s v="PC67429" u="1"/>
        <s v="PC66722" u="1"/>
        <s v="PC67401" u="1"/>
        <s v="PC66843" u="1"/>
        <s v="PC67522" u="1"/>
        <s v="PT64287" u="1"/>
        <s v="PC66723" u="1"/>
        <s v="PC66964" u="1"/>
        <s v="PT65087" u="1"/>
        <s v="PC66844" u="1"/>
        <s v="PC67523" u="1"/>
        <s v="PT64288" u="1"/>
        <s v="PT64260" u="1"/>
        <s v="PC66724" u="1"/>
        <s v="PC66845" u="1"/>
        <s v="PC67524" u="1"/>
        <s v="PT64289" u="1"/>
        <s v="PC66966" u="1"/>
        <s v="PC66846" u="1"/>
        <s v="PC67525" u="1"/>
        <s v="PC66726" u="1"/>
        <s v="PC66967" u="1"/>
        <s v="PC66847" u="1"/>
        <s v="PC67526" u="1"/>
        <s v="PT64263" u="1"/>
        <s v="PC66727" u="1"/>
        <s v="PC66848" u="1"/>
        <s v="PC67527" u="1"/>
        <s v="PC66820" u="1"/>
        <s v="PT63103" u="1"/>
        <s v="PT64264" u="1"/>
        <s v="PC66728" u="1"/>
        <s v="PC67648" u="1"/>
        <s v="PC66700" u="1"/>
        <s v="PC67528" u="1"/>
        <s v="PT63104" u="1"/>
        <s v="PT64265" u="1"/>
        <s v="PB126AA" u="1"/>
        <s v="PC66729" u="1"/>
        <s v="PC66701" u="1"/>
        <s v="PC67529" u="1"/>
        <s v="PC66822" u="1"/>
        <s v="PT63105" u="1"/>
        <s v="PC66702" u="1"/>
        <s v="PC66823" u="1"/>
        <s v="PC67502" u="1"/>
        <s v="PT63106" u="1"/>
        <s v="PT64267" u="1"/>
        <s v="PC66703" u="1"/>
        <s v="PC66824" u="1"/>
        <s v="PT63107" u="1"/>
        <s v="PT64268" u="1"/>
        <s v="PC66704" u="1"/>
        <s v="PC67624" u="1"/>
        <s v="PT63200" u="1"/>
        <s v="PC67504" u="1"/>
        <s v="PT63108" u="1"/>
        <s v="PT64269" u="1"/>
        <s v="PT64000" u="1"/>
        <s v="PC66705" u="1"/>
        <s v="PC67625" u="1"/>
        <s v="PT63201" u="1"/>
        <s v="PT63202" u="1"/>
        <s v="PC67506" u="1"/>
        <s v="PC66707" u="1"/>
        <s v="PC67627" u="1"/>
        <s v="PC66828" u="1"/>
        <s v="PC66800" u="1"/>
        <s v="PC66708" u="1"/>
        <s v="PC67508" u="1"/>
        <s v="PC66709" u="1"/>
        <s v="PC67629" u="1"/>
        <s v="PC67509" u="1"/>
        <s v="PC66802" u="1"/>
        <s v="PT65380" u="1"/>
        <s v="PC66804" u="1"/>
        <s v="PT64248" u="1"/>
        <s v="PT65381" u="1"/>
        <s v="PT64249" u="1"/>
        <s v="PT63301" u="1"/>
        <s v="PT65382" u="1"/>
        <s v="PT64342" u="1"/>
        <s v="PC66806" u="1"/>
        <s v="PT63302" u="1"/>
        <s v="PC66807" u="1"/>
        <s v="PT65384" u="1"/>
        <s v="PT63304" u="1"/>
        <s v="PT65385" u="1"/>
        <s v="PC67608" u="1"/>
        <s v="PT64345" u="1"/>
        <s v="PC66809" u="1"/>
        <s v="PT63305" u="1"/>
        <s v="PT64466" u="1"/>
        <s v="PT65386" u="1"/>
        <s v="PT65388" u="1"/>
        <s v="PT64440" u="1"/>
        <s v="PT65360" u="1"/>
        <s v="PT65389" u="1"/>
        <s v="PT64441" u="1"/>
        <s v="PT65361" u="1"/>
        <s v="PC66906" u="1"/>
        <s v="PT64443" u="1"/>
        <s v="PT65363" u="1"/>
        <s v="PT65123" u="1"/>
        <s v="PT63645" u="1"/>
        <s v="PT64446" u="1"/>
        <s v="PT64447" u="1"/>
        <s v="PT64448" u="1"/>
        <s v="PT65489" u="1"/>
        <s v="PT64300" u="1"/>
        <s v="PT64449" u="1"/>
        <s v="PT65100" u="1"/>
        <s v="PT64301" u="1"/>
        <s v="PT65101" u="1"/>
        <s v="PT64302" u="1"/>
        <s v="PT65102" u="1"/>
        <s v="PT65343" u="1"/>
        <s v="PT64303" u="1"/>
        <s v="PT65103" u="1"/>
        <s v="PT65344" u="1"/>
        <s v="PT65345" u="1"/>
        <s v="PT64306" u="1"/>
        <s v="PT65106" u="1"/>
        <s v="PT65347" u="1"/>
        <s v="PT65560" u="1"/>
        <s v="PT64307" u="1"/>
        <s v="PT63600" u="1"/>
        <s v="PT65348" u="1"/>
        <s v="PT64308" u="1"/>
        <s v="PT65349" u="1"/>
        <s v="PT64309" u="1"/>
        <s v="PT67069" u="1"/>
        <s v="PT65109" u="1"/>
        <s v="PT65684" u="1"/>
        <s v="PT64524" u="1"/>
        <s v="PT64525" u="1"/>
        <s v="PT64405" u="1"/>
        <s v="PT64526" u="1"/>
        <s v="PT64406" u="1"/>
        <s v="PT64527" u="1"/>
        <s v="PT64408" u="1"/>
        <s v="PT66220" u="1"/>
        <s v="PT64529" u="1"/>
        <s v="PT64409" u="1"/>
        <s v="PT65664" u="1"/>
        <s v="PT65668" u="1"/>
        <s v="PT65649" u="1"/>
        <s v="PT63907" u="1"/>
        <s v="PT65960" u="1"/>
        <s v="PH65780" u="1"/>
        <s v="PH65781" u="1"/>
        <s v="PH65782" u="1"/>
        <s v="PH65783" u="1"/>
        <s v="PH65785" u="1"/>
        <s v="PH65786" u="1"/>
        <s v="PH65787" u="1"/>
        <s v="PH65788" u="1"/>
        <s v="PT65821" u="1"/>
        <s v="PH65789" u="1"/>
        <s v="PT65822" u="1"/>
        <s v="PT67542" u="1"/>
        <s v="PT65823" u="1"/>
        <s v="PT66623" u="1"/>
        <s v="PH65765" u="1"/>
        <s v="PH65766" u="1"/>
        <s v="PH65767" u="1"/>
        <s v="PH65768" u="1"/>
        <s v="PT66600" u="1"/>
        <s v="PH65769" u="1"/>
        <s v="PT66602" u="1"/>
        <s v="PT66603" u="1"/>
        <s v="PM21020" u="1"/>
        <s v="PT66604" u="1"/>
        <s v="PS63070" u="1"/>
        <s v="PT66605" u="1"/>
        <s v="PT67405" u="1"/>
        <s v="PS63071" u="1"/>
        <s v="PT66606" u="1"/>
        <s v="PS63072" u="1"/>
        <s v="PT66607" u="1"/>
        <s v="PT66608" u="1"/>
        <s v="PT66609" u="1"/>
        <s v="PS62490" u="1"/>
        <s v="PT66945" u="1"/>
        <s v="PS62492" u="1"/>
        <s v="PT66920" u="1"/>
        <s v="PS62494" u="1"/>
        <s v="PS62496" u="1"/>
        <s v="PT66924" u="1"/>
        <s v="PS62498" u="1"/>
        <s v="PM21100" u="1"/>
        <s v="PT66926" u="1"/>
        <s v="PD67646" u="1"/>
        <s v="PS63596" u="1"/>
        <s v="PS66091" u="1"/>
        <s v="PS66032" u="1"/>
        <s v="PS66396" u="1"/>
        <s v="PS63637" u="1"/>
        <s v="PS63853" u="1"/>
        <s v="PC66092" u="1"/>
        <s v="PS63855" u="1"/>
        <s v="PC66093" u="1"/>
        <s v="PS66495" u="1"/>
        <s v="PS66134" u="1"/>
        <s v="PS66375" u="1"/>
        <s v="PC66095" u="1"/>
        <s v="PS65671" u="1"/>
        <s v="PS65792" u="1"/>
        <s v="PS65677" u="1"/>
        <s v="PC66196" u="1"/>
        <s v="PC66197" u="1"/>
        <s v="PC66290" u="1"/>
        <s v="PC66198" u="1"/>
        <s v="PC66291" u="1"/>
        <s v="PC66199" u="1"/>
        <s v="PS66119" u="1"/>
        <s v="PC66292" u="1"/>
        <s v="PC64694" u="1"/>
        <s v="PC66293" u="1"/>
        <s v="PC66294" u="1"/>
        <s v="PC65495" u="1"/>
        <s v="PC66295" u="1"/>
        <s v="PC66296" u="1"/>
        <s v="PC65497" u="1"/>
        <s v="PC65498" u="1"/>
        <s v="PC66298" u="1"/>
        <s v="PC66270" u="1"/>
        <s v="PM67381" u="1"/>
        <s v="PC65499" u="1"/>
        <s v="PC66391" u="1"/>
        <s v="PC66299" u="1"/>
        <s v="PC66271" u="1"/>
        <s v="PC66392" u="1"/>
        <s v="PC66031" u="1"/>
        <s v="PC66272" u="1"/>
        <s v="PC66393" u="1"/>
        <s v="PC67072" u="1"/>
        <s v="PC66273" u="1"/>
        <s v="PC65233" u="1"/>
        <s v="PC67073" u="1"/>
        <s v="PS64715" u="1"/>
        <s v="PC67194" u="1"/>
        <s v="PC66154" u="1"/>
        <s v="PS64716" u="1"/>
        <s v="PC66275" u="1"/>
        <s v="PC67195" u="1"/>
        <s v="PC65235" u="1"/>
        <s v="PC66155" u="1"/>
        <s v="PC67075" u="1"/>
        <s v="PC65236" u="1"/>
        <s v="PS64718" u="1"/>
        <s v="PC66277" u="1"/>
        <s v="PC67197" u="1"/>
        <s v="PC66490" u="1"/>
        <s v="PC65237" u="1"/>
        <s v="PC65450" u="1"/>
        <s v="PC67290" u="1"/>
        <s v="PC66278" u="1"/>
        <s v="PC67198" u="1"/>
        <s v="PC66250" u="1"/>
        <s v="PC66491" u="1"/>
        <s v="PC65238" u="1"/>
        <s v="PC66399" u="1"/>
        <s v="PC66279" u="1"/>
        <s v="PC66251" u="1"/>
        <s v="PC66492" u="1"/>
        <s v="PC65239" u="1"/>
        <s v="PC67292" u="1"/>
        <s v="PC66493" u="1"/>
        <s v="PC66253" u="1"/>
        <s v="PC65334" u="1"/>
        <s v="PC67295" u="1"/>
        <s v="PC66255" u="1"/>
        <s v="PC66496" u="1"/>
        <s v="PC67296" u="1"/>
        <s v="PC66256" u="1"/>
        <s v="PC65790" u="1"/>
        <s v="PC66590" u="1"/>
        <s v="PC66257" u="1"/>
        <s v="PC66498" u="1"/>
        <s v="PC65791" u="1"/>
        <s v="PC66470" u="1"/>
        <s v="PC67298" u="1"/>
        <s v="PC66591" u="1"/>
        <s v="PC67270" u="1"/>
        <s v="PC65338" u="1"/>
        <s v="PC66258" u="1"/>
        <s v="PC66230" u="1"/>
        <s v="PC67271" u="1"/>
        <s v="PC65339" u="1"/>
        <s v="PC66259" u="1"/>
        <s v="PC65793" u="1"/>
        <s v="PC66231" u="1"/>
        <s v="PS65954" u="1"/>
        <s v="PC67272" u="1"/>
        <s v="PC66232" u="1"/>
        <s v="PC67273" u="1"/>
        <s v="PC65795" u="1"/>
        <s v="PC66233" u="1"/>
        <s v="PC66474" u="1"/>
        <s v="PC66595" u="1"/>
        <s v="PC65796" u="1"/>
        <s v="PC66234" u="1"/>
        <s v="PC66475" u="1"/>
        <s v="PC67395" u="1"/>
        <s v="PC66596" u="1"/>
        <s v="PC65797" u="1"/>
        <s v="PC66235" u="1"/>
        <s v="PC66476" u="1"/>
        <s v="PC67396" u="1"/>
        <s v="PS65930" u="1"/>
        <s v="PS67650" u="1"/>
        <s v="PC65798" u="1"/>
        <s v="PC66236" u="1"/>
        <s v="PC67397" u="1"/>
        <s v="PC66690" u="1"/>
        <s v="PS65931" u="1"/>
        <s v="PC67490" u="1"/>
        <s v="PC65799" u="1"/>
        <s v="PC66237" u="1"/>
        <s v="PC66478" u="1"/>
        <s v="PC67398" u="1"/>
        <s v="PC66691" u="1"/>
        <s v="PC67370" u="1"/>
        <s v="PS65932" u="1"/>
        <s v="PC67250" u="1"/>
        <s v="PC67491" u="1"/>
        <s v="PC66238" u="1"/>
        <s v="PC67399" u="1"/>
        <s v="PS67319" u="1"/>
        <s v="PC66210" u="1"/>
        <s v="PC66692" u="1"/>
        <s v="PC67371" u="1"/>
        <s v="PC67279" u="1"/>
        <s v="PC66331" u="1"/>
        <s v="PC67010" u="1"/>
        <s v="PC66239" u="1"/>
        <s v="PC66211" u="1"/>
        <s v="PC66693" u="1"/>
        <s v="PS65934" u="1"/>
        <s v="PC65653" u="1"/>
        <s v="PC66332" u="1"/>
        <s v="PC67011" u="1"/>
        <s v="PC67493" u="1"/>
        <s v="PC66453" u="1"/>
        <s v="PC66694" u="1"/>
        <s v="PM67323" u="1"/>
        <s v="PS65935" u="1"/>
        <s v="PC65654" u="1"/>
        <s v="PC67012" u="1"/>
        <s v="PC67253" u="1"/>
        <s v="PC67494" u="1"/>
        <s v="PC66454" u="1"/>
        <s v="PC66695" u="1"/>
        <s v="PC67374" u="1"/>
        <s v="PS65936" u="1"/>
        <s v="PC65655" u="1"/>
        <s v="PC66334" u="1"/>
        <s v="PC67013" u="1"/>
        <s v="PC67254" u="1"/>
        <s v="PC66455" u="1"/>
        <s v="PC66696" u="1"/>
        <s v="PS65937" u="1"/>
        <s v="PC65656" u="1"/>
        <s v="PC66335" u="1"/>
        <s v="PC67014" u="1"/>
        <s v="PC66456" u="1"/>
        <s v="PC66697" u="1"/>
        <s v="PS65938" u="1"/>
        <s v="PS65910" u="1"/>
        <s v="PC66336" u="1"/>
        <s v="PC66577" u="1"/>
        <s v="PC67015" u="1"/>
        <s v="PC66790" u="1"/>
        <s v="PT63073" u="1"/>
        <s v="PC66698" u="1"/>
        <s v="PC67377" u="1"/>
        <s v="PS65939" u="1"/>
        <s v="PC66670" u="1"/>
        <s v="PS65911" u="1"/>
        <s v="PC66337" u="1"/>
        <s v="PC66578" u="1"/>
        <s v="PC67016" u="1"/>
        <s v="PC67498" u="1"/>
        <s v="PC65630" u="1"/>
        <s v="PC66550" u="1"/>
        <s v="PC67470" u="1"/>
        <s v="PC66699" u="1"/>
        <s v="PS65912" u="1"/>
        <s v="PC67017" u="1"/>
        <s v="PC67258" u="1"/>
        <s v="PC67499" u="1"/>
        <s v="PC66310" u="1"/>
        <s v="PC66792" u="1"/>
        <s v="PC67230" u="1"/>
        <s v="PC67471" u="1"/>
        <s v="PC66459" u="1"/>
        <s v="PC66672" u="1"/>
        <s v="PS65913" u="1"/>
        <s v="PC67018" u="1"/>
        <s v="PC67231" u="1"/>
        <s v="PC67472" u="1"/>
        <s v="PC67139" u="1"/>
        <s v="PC66673" u="1"/>
        <s v="PS65914" u="1"/>
        <s v="PC67019" u="1"/>
        <s v="PC66312" u="1"/>
        <s v="PC67232" u="1"/>
        <s v="PC67473" u="1"/>
        <s v="PC65513" u="1"/>
        <s v="PS65915" u="1"/>
        <s v="PC66313" u="1"/>
        <s v="PC66554" u="1"/>
        <s v="PC66795" u="1"/>
        <s v="PC67233" u="1"/>
        <s v="PC67474" u="1"/>
        <s v="PC66434" u="1"/>
        <s v="PC66675" u="1"/>
        <s v="PC67595" u="1"/>
        <s v="PS65916" u="1"/>
        <s v="PC66314" u="1"/>
        <s v="PC67234" u="1"/>
        <s v="PC65515" u="1"/>
        <s v="PC66435" u="1"/>
        <s v="PC66676" u="1"/>
        <s v="PC66797" u="1"/>
        <s v="PC67235" u="1"/>
        <s v="PC66677" u="1"/>
        <s v="PS65918" u="1"/>
        <s v="PC66890" u="1"/>
        <s v="PC66557" u="1"/>
        <s v="PC67236" u="1"/>
        <s v="PC67477" u="1"/>
        <s v="PC66437" u="1"/>
        <s v="PC66678" u="1"/>
        <s v="PS65919" u="1"/>
        <s v="PC66891" u="1"/>
        <s v="PC66317" u="1"/>
        <s v="PC67237" u="1"/>
        <s v="PC65610" u="1"/>
        <s v="PC65851" u="1"/>
        <s v="PC67450" u="1"/>
        <s v="PC66438" u="1"/>
        <s v="PC66318" u="1"/>
        <s v="PC67479" u="1"/>
        <s v="PC65852" u="1"/>
        <s v="PC66439" u="1"/>
        <s v="PC65732" u="1"/>
        <s v="PC66319" u="1"/>
        <s v="PC65612" u="1"/>
        <s v="PC67211" u="1"/>
        <s v="PC67452" u="1"/>
        <s v="PT63297" u="1"/>
        <s v="PC65733" u="1"/>
        <s v="PC66894" u="1"/>
        <s v="PC66774" u="1"/>
        <s v="PT63298" u="1"/>
        <s v="PC67333" u="1"/>
        <s v="PC67213" u="1"/>
        <s v="PC67454" u="1"/>
        <s v="PT63299" u="1"/>
        <s v="PC66414" u="1"/>
        <s v="PC67334" u="1"/>
        <s v="PC65615" u="1"/>
        <s v="PC67214" u="1"/>
        <s v="PC67455" u="1"/>
        <s v="PC66415" u="1"/>
        <s v="PC66536" u="1"/>
        <s v="PC66777" u="1"/>
        <s v="PC67215" u="1"/>
        <s v="PC67456" u="1"/>
        <s v="PC66990" u="1"/>
        <s v="PC66416" u="1"/>
        <s v="PC66657" u="1"/>
        <s v="PC66898" u="1"/>
        <s v="PC67336" u="1"/>
        <s v="PC67216" u="1"/>
        <s v="PC66750" u="1"/>
        <s v="PC66658" u="1"/>
        <s v="PC67337" u="1"/>
        <s v="PC66630" u="1"/>
        <s v="PC66871" u="1"/>
        <s v="PC66538" u="1"/>
        <s v="PC66779" u="1"/>
        <s v="PC67217" u="1"/>
        <s v="PC67458" u="1"/>
        <s v="PC66510" u="1"/>
        <s v="PC66751" u="1"/>
        <s v="PC66631" u="1"/>
        <s v="PC66872" u="1"/>
        <s v="PC67551" u="1"/>
        <s v="PC67218" u="1"/>
        <s v="PC67459" u="1"/>
        <s v="PC66873" u="1"/>
        <s v="PC67311" u="1"/>
        <s v="PC67219" u="1"/>
        <s v="PC66512" u="1"/>
        <s v="PC66874" u="1"/>
        <s v="PC67312" u="1"/>
        <s v="PC67553" u="1"/>
        <s v="PT64290" u="1"/>
        <s v="PC66513" u="1"/>
        <s v="PC66995" u="1"/>
        <s v="PT65090" u="1"/>
        <s v="PC66634" u="1"/>
        <s v="PC66875" u="1"/>
        <s v="PC67313" u="1"/>
        <s v="PT64291" u="1"/>
        <s v="PC66755" u="1"/>
        <s v="PC66996" u="1"/>
        <s v="PT65091" u="1"/>
        <s v="PC67314" u="1"/>
        <s v="PT64292" u="1"/>
        <s v="PC66515" u="1"/>
        <s v="PC66756" u="1"/>
        <s v="PC66997" u="1"/>
        <s v="PC67435" u="1"/>
        <s v="PT65092" u="1"/>
        <s v="PC66877" u="1"/>
        <s v="PC66516" u="1"/>
        <s v="PC66998" u="1"/>
        <s v="PC67436" u="1"/>
        <s v="PT65093" u="1"/>
        <s v="PC66637" u="1"/>
        <s v="PC66878" u="1"/>
        <s v="PC66850" u="1"/>
        <s v="PC66517" u="1"/>
        <s v="PC66758" u="1"/>
        <s v="PC66999" u="1"/>
        <s v="PC66879" u="1"/>
        <s v="PC66851" u="1"/>
        <s v="PT64295" u="1"/>
        <s v="PC66518" u="1"/>
        <s v="PC66759" u="1"/>
        <s v="PC67679" u="1"/>
        <s v="PC66731" u="1"/>
        <s v="PC67318" u="1"/>
        <s v="PC67531" u="1"/>
        <s v="PC66519" u="1"/>
        <s v="PC66732" u="1"/>
        <s v="PT65096" u="1"/>
        <s v="PN20500" u="1"/>
        <s v="PC66853" u="1"/>
        <s v="PC67532" u="1"/>
        <s v="PT64297" u="1"/>
        <s v="PC66854" u="1"/>
        <s v="PC67533" u="1"/>
        <s v="PT64298" u="1"/>
        <s v="PT64270" u="1"/>
        <s v="PC66734" u="1"/>
        <s v="PT65070" u="1"/>
        <s v="PC66855" u="1"/>
        <s v="PT64058" u="1"/>
        <s v="PT64299" u="1"/>
        <s v="PT64271" u="1"/>
        <s v="PT65191" u="1"/>
        <s v="PC66735" u="1"/>
        <s v="PT65099" u="1"/>
        <s v="PT65071" u="1"/>
        <s v="PC66856" u="1"/>
        <s v="PT64059" u="1"/>
        <s v="PT64272" u="1"/>
        <s v="PC66736" u="1"/>
        <s v="PT63019" u="1"/>
        <s v="PT65072" u="1"/>
        <s v="PC66857" u="1"/>
        <s v="PT65193" u="1"/>
        <s v="PC66738" u="1"/>
        <s v="pc67630" u="1"/>
        <s v="PT62796" u="1"/>
        <s v="PT65074" u="1"/>
        <s v="PC66859" u="1"/>
        <s v="PC66739" u="1"/>
        <s v="PC67659" u="1"/>
        <s v="PT64155" u="1"/>
        <s v="PC66712" u="1"/>
        <s v="PT64156" u="1"/>
        <s v="PC66713" u="1"/>
        <s v="PC66954" u="1"/>
        <s v="PT65077" u="1"/>
        <s v="PT64250" u="1"/>
        <s v="PC66714" u="1"/>
        <s v="PC66955" u="1"/>
        <s v="PC66835" u="1"/>
        <s v="PT64251" u="1"/>
        <s v="PC66715" u="1"/>
        <s v="PC66956" u="1"/>
        <s v="PT64159" u="1"/>
        <s v="PT65079" u="1"/>
        <s v="PC66836" u="1"/>
        <s v="PT64252" u="1"/>
        <s v="PC66716" u="1"/>
        <s v="PC66837" u="1"/>
        <s v="PT64253" u="1"/>
        <s v="PC66717" u="1"/>
        <s v="PC66958" u="1"/>
        <s v="PC66838" u="1"/>
        <s v="PC67517" u="1"/>
        <s v="PT64254" u="1"/>
        <s v="PC66718" u="1"/>
        <s v="PC66811" u="1"/>
        <s v="PT64255" u="1"/>
        <s v="PC66719" u="1"/>
        <s v="PC67639" u="1"/>
        <s v="PC67519" u="1"/>
        <s v="PC66812" u="1"/>
        <s v="PT64256" u="1"/>
        <s v="PC66813" u="1"/>
        <s v="PT64257" u="1"/>
        <s v="PT65390" u="1"/>
        <s v="PC66814" u="1"/>
        <s v="PT64258" u="1"/>
        <s v="PC66815" u="1"/>
        <s v="PT64259" u="1"/>
        <s v="PC66816" u="1"/>
        <s v="PT65393" u="1"/>
        <s v="PC66817" u="1"/>
        <s v="PC66818" u="1"/>
        <s v="PT64450" u="1"/>
        <s v="PT65491" u="1"/>
        <s v="PT64451" u="1"/>
        <s v="PT65492" u="1"/>
        <s v="PT65494" u="1"/>
        <s v="PT63535" u="1"/>
        <s v="PT63990" u="1"/>
        <s v="PT63537" u="1"/>
        <s v="PT63538" u="1"/>
        <s v="PT64310" u="1"/>
        <s v="PT67070" u="1"/>
        <s v="PT62619" u="1"/>
        <s v="PT63539" u="1"/>
        <s v="PT65110" u="1"/>
        <s v="PT64311" u="1"/>
        <s v="PT63994" u="1"/>
        <s v="PT64432" u="1"/>
        <s v="PT64433" u="1"/>
        <s v="PT65353" u="1"/>
        <s v="PT64434" u="1"/>
        <s v="PT64435" u="1"/>
        <s v="PT65355" u="1"/>
        <s v="PT64436" u="1"/>
        <s v="PT64316" u="1"/>
        <s v="PT64437" u="1"/>
        <s v="PT65357" u="1"/>
        <s v="PT64317" u="1"/>
        <s v="PT64530" u="1"/>
        <s v="PT64438" u="1"/>
        <s v="PT65358" u="1"/>
        <s v="PT64531" u="1"/>
        <s v="PT64773" u="1"/>
        <s v="PT64533" u="1"/>
        <s v="PT64774" u="1"/>
        <s v="PT67052" u="1"/>
        <s v="PT64534" u="1"/>
        <s v="PT64775" u="1"/>
        <s v="PT64535" u="1"/>
        <s v="PT64776" u="1"/>
        <s v="PT64536" u="1"/>
        <s v="PT64537" u="1"/>
        <s v="PT64538" u="1"/>
        <s v="PT65551" u="1"/>
        <s v="PT64539" u="1"/>
        <s v="PT67058" u="1"/>
        <s v="PT67059" u="1"/>
        <s v="PT67152" u="1"/>
        <s v="PT65433" u="1"/>
        <s v="PT65434" u="1"/>
        <s v="PT65555" u="1"/>
        <s v="PT65435" u="1"/>
        <s v="PT65676" u="1"/>
        <s v="PT65436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3533.67" maxValue="127345997.64"/>
    </cacheField>
    <cacheField name="LIFE-TO-DATE_x000a_EXPENDITURES" numFmtId="164">
      <sharedItems containsSemiMixedTypes="0" containsString="0" containsNumber="1" minValue="-26033.27" maxValue="998953709.73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9">
  <r>
    <x v="0"/>
    <x v="0"/>
    <s v="General Services, Office of"/>
    <n v="0"/>
    <n v="0"/>
  </r>
  <r>
    <x v="1"/>
    <x v="1"/>
    <s v="Unified Court System - Office of Court Administration"/>
    <n v="100731"/>
    <n v="138046"/>
  </r>
  <r>
    <x v="2"/>
    <x v="2"/>
    <s v="Attorney General, Office of the"/>
    <n v="0"/>
    <n v="37400"/>
  </r>
  <r>
    <x v="2"/>
    <x v="3"/>
    <s v="Statewide Financial System"/>
    <n v="21940.65"/>
    <n v="34651.46"/>
  </r>
  <r>
    <x v="2"/>
    <x v="3"/>
    <s v="General Services, Office of"/>
    <n v="4314454.3"/>
    <n v="7592500.3899999997"/>
  </r>
  <r>
    <x v="2"/>
    <x v="3"/>
    <s v="Children and Family Services, Office of"/>
    <n v="17492.2"/>
    <n v="21867.200000000001"/>
  </r>
  <r>
    <x v="2"/>
    <x v="3"/>
    <s v="Financial Services, Department of"/>
    <n v="215131"/>
    <n v="305142.26"/>
  </r>
  <r>
    <x v="2"/>
    <x v="3"/>
    <s v="Human Rights, Division of"/>
    <n v="0"/>
    <n v="10783.69"/>
  </r>
  <r>
    <x v="2"/>
    <x v="3"/>
    <s v="State, Department of"/>
    <n v="257404.68"/>
    <n v="692695.25"/>
  </r>
  <r>
    <x v="2"/>
    <x v="3"/>
    <s v="Addiction Services and Supports, Office of"/>
    <n v="657118.87"/>
    <n v="1367163.59"/>
  </r>
  <r>
    <x v="2"/>
    <x v="3"/>
    <s v="Mental Health, Office of"/>
    <n v="54466.53"/>
    <n v="161315.06"/>
  </r>
  <r>
    <x v="2"/>
    <x v="3"/>
    <s v="Education Department, State"/>
    <n v="13041.6"/>
    <n v="27799.35"/>
  </r>
  <r>
    <x v="2"/>
    <x v="3"/>
    <s v="State University of New York"/>
    <n v="3457799.93"/>
    <n v="3457799.93"/>
  </r>
  <r>
    <x v="2"/>
    <x v="3"/>
    <s v="Attorney General, Office of the"/>
    <n v="8650.1200000000008"/>
    <n v="50041.25"/>
  </r>
  <r>
    <x v="2"/>
    <x v="3"/>
    <s v="People with Developmental Disabilities, Office For"/>
    <n v="1656919.07"/>
    <n v="2595960.92"/>
  </r>
  <r>
    <x v="3"/>
    <x v="4"/>
    <s v="General Services, Office of"/>
    <n v="0"/>
    <n v="0"/>
  </r>
  <r>
    <x v="3"/>
    <x v="5"/>
    <s v="General Services, Office of"/>
    <n v="0"/>
    <n v="0"/>
  </r>
  <r>
    <x v="4"/>
    <x v="6"/>
    <s v="General Services, Office of"/>
    <n v="0"/>
    <n v="0"/>
  </r>
  <r>
    <x v="5"/>
    <x v="7"/>
    <s v="Military and Naval Affairs, Division of"/>
    <n v="1789.27"/>
    <n v="1789.27"/>
  </r>
  <r>
    <x v="5"/>
    <x v="7"/>
    <s v="People with Developmental Disabilities, Office For"/>
    <n v="4184.53"/>
    <n v="4184.53"/>
  </r>
  <r>
    <x v="5"/>
    <x v="7"/>
    <s v="State Comptroller, Office of the"/>
    <n v="9041.2999999999993"/>
    <n v="9041.2999999999993"/>
  </r>
  <r>
    <x v="5"/>
    <x v="7"/>
    <s v="State University of New York"/>
    <n v="81711.33"/>
    <n v="81711.33"/>
  </r>
  <r>
    <x v="6"/>
    <x v="8"/>
    <s v="Transportation, Department of"/>
    <n v="0"/>
    <n v="56880.01"/>
  </r>
  <r>
    <x v="6"/>
    <x v="8"/>
    <s v="Environmental Conservation,  Department of"/>
    <n v="0"/>
    <n v="443.4"/>
  </r>
  <r>
    <x v="6"/>
    <x v="9"/>
    <s v="Corrections and Community Supervision, Department of"/>
    <n v="263000"/>
    <n v="736264.67"/>
  </r>
  <r>
    <x v="6"/>
    <x v="9"/>
    <s v="Transportation, Department of"/>
    <n v="578137.07999999996"/>
    <n v="1460406.63"/>
  </r>
  <r>
    <x v="6"/>
    <x v="10"/>
    <s v="General Services, Office of"/>
    <n v="0"/>
    <n v="0"/>
  </r>
  <r>
    <x v="7"/>
    <x v="11"/>
    <s v="General Services, Office of"/>
    <n v="0"/>
    <n v="0"/>
  </r>
  <r>
    <x v="8"/>
    <x v="12"/>
    <s v="Unified Court System - Appellate"/>
    <n v="3548.4"/>
    <n v="23293.52"/>
  </r>
  <r>
    <x v="8"/>
    <x v="12"/>
    <s v="City University of New York"/>
    <n v="591988.18999999994"/>
    <n v="1160807.92"/>
  </r>
  <r>
    <x v="8"/>
    <x v="12"/>
    <s v="Homeland Security and Emergency Services, Office of"/>
    <n v="0"/>
    <n v="13719.56"/>
  </r>
  <r>
    <x v="8"/>
    <x v="12"/>
    <s v="Unified Court System - Office of Court Administration"/>
    <n v="166706"/>
    <n v="612635.36"/>
  </r>
  <r>
    <x v="8"/>
    <x v="12"/>
    <s v="State University of New York"/>
    <n v="223495.06"/>
    <n v="1579205.07"/>
  </r>
  <r>
    <x v="8"/>
    <x v="12"/>
    <s v="Transportation, Department of"/>
    <n v="1762"/>
    <n v="4597.3"/>
  </r>
  <r>
    <x v="8"/>
    <x v="12"/>
    <s v="Justice Center for the Protection of People with Special Needs"/>
    <n v="0"/>
    <n v="567"/>
  </r>
  <r>
    <x v="8"/>
    <x v="12"/>
    <s v="Unified Courts System - Courts of Original Jurisdiction"/>
    <n v="3995"/>
    <n v="40207.4"/>
  </r>
  <r>
    <x v="9"/>
    <x v="13"/>
    <s v="General Services, Office of"/>
    <n v="0"/>
    <n v="0"/>
  </r>
  <r>
    <x v="9"/>
    <x v="13"/>
    <s v="General Services, Office of"/>
    <n v="0"/>
    <n v="0"/>
  </r>
  <r>
    <x v="10"/>
    <x v="14"/>
    <s v="Corrections and Community Supervision, Department of"/>
    <n v="5241"/>
    <n v="5241"/>
  </r>
  <r>
    <x v="10"/>
    <x v="14"/>
    <s v="Health, Department of"/>
    <n v="358619.53"/>
    <n v="2037983.53"/>
  </r>
  <r>
    <x v="10"/>
    <x v="14"/>
    <s v="State University of New York"/>
    <n v="4594942.88"/>
    <n v="21732168.219999999"/>
  </r>
  <r>
    <x v="10"/>
    <x v="14"/>
    <s v="Children and Family Services, Office of"/>
    <n v="8826.91"/>
    <n v="23837.599999999999"/>
  </r>
  <r>
    <x v="10"/>
    <x v="14"/>
    <s v="People with Developmental Disabilities, Office For"/>
    <n v="65861.69"/>
    <n v="87427.09"/>
  </r>
  <r>
    <x v="10"/>
    <x v="14"/>
    <s v="Mental Health, Office of"/>
    <n v="1419804.34"/>
    <n v="5522130.0300000003"/>
  </r>
  <r>
    <x v="11"/>
    <x v="15"/>
    <s v="General Services, Office of"/>
    <n v="0"/>
    <n v="0"/>
  </r>
  <r>
    <x v="12"/>
    <x v="16"/>
    <s v="General Services, Office of"/>
    <n v="0"/>
    <n v="0"/>
  </r>
  <r>
    <x v="13"/>
    <x v="17"/>
    <s v="Health, Department of"/>
    <n v="8134"/>
    <n v="11417.92"/>
  </r>
  <r>
    <x v="13"/>
    <x v="17"/>
    <s v="Transportation, Department of"/>
    <n v="0"/>
    <n v="3267.2"/>
  </r>
  <r>
    <x v="13"/>
    <x v="17"/>
    <s v="Homeland Security and Emergency Services, Office of"/>
    <n v="0"/>
    <n v="68295.64"/>
  </r>
  <r>
    <x v="14"/>
    <x v="18"/>
    <s v="General Services, Office of"/>
    <n v="0"/>
    <n v="0"/>
  </r>
  <r>
    <x v="15"/>
    <x v="19"/>
    <s v="Health, Department of"/>
    <n v="451896.8"/>
    <n v="451896.8"/>
  </r>
  <r>
    <x v="16"/>
    <x v="20"/>
    <s v="Attorney General, Office of the"/>
    <n v="0"/>
    <n v="3187053"/>
  </r>
  <r>
    <x v="17"/>
    <x v="21"/>
    <s v="General Services, Office of"/>
    <n v="0"/>
    <n v="0"/>
  </r>
  <r>
    <x v="18"/>
    <x v="22"/>
    <s v="General Services, Office of"/>
    <n v="0"/>
    <n v="0"/>
  </r>
  <r>
    <x v="19"/>
    <x v="23"/>
    <s v="State University of New York"/>
    <n v="0"/>
    <n v="33873.75"/>
  </r>
  <r>
    <x v="19"/>
    <x v="23"/>
    <s v="Transportation, Department of"/>
    <n v="62721.08"/>
    <n v="101176.08"/>
  </r>
  <r>
    <x v="19"/>
    <x v="23"/>
    <s v="Military and Naval Affairs, Division of"/>
    <n v="49096.82"/>
    <n v="49096.82"/>
  </r>
  <r>
    <x v="19"/>
    <x v="23"/>
    <s v="Environmental Conservation,  Department of"/>
    <n v="2155"/>
    <n v="41231.78"/>
  </r>
  <r>
    <x v="20"/>
    <x v="24"/>
    <s v="Parks, Recreation and Historic Preservation, Office of"/>
    <n v="0"/>
    <n v="16900"/>
  </r>
  <r>
    <x v="21"/>
    <x v="25"/>
    <s v="State University of New York"/>
    <n v="0"/>
    <n v="864"/>
  </r>
  <r>
    <x v="21"/>
    <x v="25"/>
    <s v="Unified Court System - Office of Court Administration"/>
    <n v="12390.52"/>
    <n v="12390.52"/>
  </r>
  <r>
    <x v="21"/>
    <x v="25"/>
    <s v="Workers' Compensation Board"/>
    <n v="0"/>
    <n v="18097.900000000001"/>
  </r>
  <r>
    <x v="22"/>
    <x v="26"/>
    <s v="Education Department, State"/>
    <n v="340"/>
    <n v="1073.8"/>
  </r>
  <r>
    <x v="22"/>
    <x v="26"/>
    <s v="Housing and Community Renewal, Division of"/>
    <n v="218.5"/>
    <n v="218.5"/>
  </r>
  <r>
    <x v="22"/>
    <x v="26"/>
    <s v="Attorney General, Office of the"/>
    <n v="6803.91"/>
    <n v="7778.91"/>
  </r>
  <r>
    <x v="23"/>
    <x v="27"/>
    <s v="General Services, Office of"/>
    <n v="0"/>
    <n v="0"/>
  </r>
  <r>
    <x v="23"/>
    <x v="28"/>
    <s v="City University of New York"/>
    <n v="0"/>
    <n v="1376.39"/>
  </r>
  <r>
    <x v="23"/>
    <x v="28"/>
    <s v="State University of New York"/>
    <n v="0"/>
    <n v="376383.51"/>
  </r>
  <r>
    <x v="23"/>
    <x v="29"/>
    <s v="General Services, Office of"/>
    <n v="0"/>
    <n v="0"/>
  </r>
  <r>
    <x v="24"/>
    <x v="30"/>
    <s v="State University of New York"/>
    <n v="0"/>
    <n v="9430.56"/>
  </r>
  <r>
    <x v="25"/>
    <x v="31"/>
    <s v="General Services, Office of"/>
    <n v="829749.04"/>
    <n v="1596861.96"/>
  </r>
  <r>
    <x v="25"/>
    <x v="31"/>
    <s v="State Comptroller, Office of the"/>
    <n v="183756.01"/>
    <n v="1192192.79"/>
  </r>
  <r>
    <x v="25"/>
    <x v="31"/>
    <s v="Education Department, State"/>
    <n v="310009.83"/>
    <n v="1194088.54"/>
  </r>
  <r>
    <x v="25"/>
    <x v="31"/>
    <s v="Motor Vehicles, Department of"/>
    <n v="0"/>
    <n v="344914.83"/>
  </r>
  <r>
    <x v="25"/>
    <x v="31"/>
    <s v="Information Technology Services, Office of"/>
    <n v="3115858.56"/>
    <n v="17465966.52"/>
  </r>
  <r>
    <x v="25"/>
    <x v="31"/>
    <s v="Unified Court System - Office of Court Administration"/>
    <n v="140555.46"/>
    <n v="691036.96"/>
  </r>
  <r>
    <x v="25"/>
    <x v="31"/>
    <s v="State University of New York"/>
    <n v="88353.3"/>
    <n v="540616.1"/>
  </r>
  <r>
    <x v="26"/>
    <x v="32"/>
    <s v="General Services, Office of"/>
    <n v="0"/>
    <n v="0"/>
  </r>
  <r>
    <x v="27"/>
    <x v="33"/>
    <s v="General Services, Office of"/>
    <n v="0"/>
    <n v="0"/>
  </r>
  <r>
    <x v="28"/>
    <x v="34"/>
    <s v="Transportation, Department of"/>
    <n v="137255.57999999999"/>
    <n v="137255.57999999999"/>
  </r>
  <r>
    <x v="29"/>
    <x v="35"/>
    <s v="General Services, Office of"/>
    <n v="0"/>
    <n v="0"/>
  </r>
  <r>
    <x v="29"/>
    <x v="36"/>
    <s v="Unified Court System - Office of Court Administration"/>
    <n v="16274.05"/>
    <n v="16274.05"/>
  </r>
  <r>
    <x v="29"/>
    <x v="36"/>
    <s v="State University of New York"/>
    <n v="0"/>
    <n v="53806.87"/>
  </r>
  <r>
    <x v="30"/>
    <x v="37"/>
    <s v="Information Technology Services, Office of"/>
    <n v="545014.9"/>
    <n v="840679.6"/>
  </r>
  <r>
    <x v="30"/>
    <x v="37"/>
    <s v="State University of New York"/>
    <n v="638.1"/>
    <n v="638.1"/>
  </r>
  <r>
    <x v="31"/>
    <x v="38"/>
    <s v="Financial Services, Department of"/>
    <n v="4271"/>
    <n v="18557.38"/>
  </r>
  <r>
    <x v="31"/>
    <x v="38"/>
    <s v="Unified Courts System - Courts of Original Jurisdiction"/>
    <n v="0"/>
    <n v="28968.42"/>
  </r>
  <r>
    <x v="31"/>
    <x v="38"/>
    <s v="State University of New York"/>
    <n v="107766.5"/>
    <n v="426149.61"/>
  </r>
  <r>
    <x v="31"/>
    <x v="38"/>
    <s v="Education Department, State"/>
    <n v="28529"/>
    <n v="131811"/>
  </r>
  <r>
    <x v="31"/>
    <x v="38"/>
    <s v="Higher Education Services Corporation"/>
    <n v="40356.51"/>
    <n v="40356.51"/>
  </r>
  <r>
    <x v="31"/>
    <x v="38"/>
    <s v="Transportation, Department of"/>
    <n v="302462.58"/>
    <n v="709907.03"/>
  </r>
  <r>
    <x v="31"/>
    <x v="38"/>
    <s v="Health, Department of"/>
    <n v="72045"/>
    <n v="959382.27"/>
  </r>
  <r>
    <x v="31"/>
    <x v="38"/>
    <s v="Corrections and Community Supervision, Department of"/>
    <n v="0"/>
    <n v="5045"/>
  </r>
  <r>
    <x v="32"/>
    <x v="39"/>
    <s v="General Services, Office of"/>
    <n v="0"/>
    <n v="0"/>
  </r>
  <r>
    <x v="33"/>
    <x v="40"/>
    <s v="General Services, Office of"/>
    <n v="0"/>
    <n v="0"/>
  </r>
  <r>
    <x v="34"/>
    <x v="41"/>
    <s v="General Services, Office of"/>
    <n v="0"/>
    <n v="0"/>
  </r>
  <r>
    <x v="34"/>
    <x v="41"/>
    <s v="Corrections and Community Supervision, Department of"/>
    <n v="0"/>
    <n v="27962"/>
  </r>
  <r>
    <x v="34"/>
    <x v="41"/>
    <s v="Military and Naval Affairs, Division of"/>
    <n v="0"/>
    <n v="40798.99"/>
  </r>
  <r>
    <x v="34"/>
    <x v="41"/>
    <s v="Environmental Conservation,  Department of"/>
    <n v="0"/>
    <n v="33389.25"/>
  </r>
  <r>
    <x v="34"/>
    <x v="41"/>
    <s v="Agriculture and Markets, Department of"/>
    <n v="123050"/>
    <n v="136625"/>
  </r>
  <r>
    <x v="34"/>
    <x v="41"/>
    <s v="Parks, Recreation and Historic Preservation, Office of"/>
    <n v="9748.1"/>
    <n v="31013.1"/>
  </r>
  <r>
    <x v="34"/>
    <x v="41"/>
    <s v="Transportation, Department of"/>
    <n v="200262.65"/>
    <n v="568742.52"/>
  </r>
  <r>
    <x v="34"/>
    <x v="41"/>
    <s v="State University of New York"/>
    <n v="398085.95"/>
    <n v="1636306.41"/>
  </r>
  <r>
    <x v="35"/>
    <x v="42"/>
    <s v="Health, Department of"/>
    <n v="17515.28"/>
    <n v="17515.28"/>
  </r>
  <r>
    <x v="35"/>
    <x v="42"/>
    <s v="Information Technology Services, Office of"/>
    <n v="3057538.06"/>
    <n v="6071014.0700000003"/>
  </r>
  <r>
    <x v="35"/>
    <x v="42"/>
    <s v="State University of New York"/>
    <n v="1708441.34"/>
    <n v="3100391.17"/>
  </r>
  <r>
    <x v="35"/>
    <x v="42"/>
    <s v="Education Department, State"/>
    <n v="0"/>
    <n v="39984"/>
  </r>
  <r>
    <x v="35"/>
    <x v="42"/>
    <s v="State Comptroller, Office of the"/>
    <n v="260875.24"/>
    <n v="461512.05"/>
  </r>
  <r>
    <x v="35"/>
    <x v="42"/>
    <s v="Workers' Compensation Board"/>
    <n v="188317.52"/>
    <n v="188317.52"/>
  </r>
  <r>
    <x v="35"/>
    <x v="42"/>
    <s v="Judical Conduct"/>
    <n v="7613.28"/>
    <n v="7613.28"/>
  </r>
  <r>
    <x v="35"/>
    <x v="42"/>
    <s v="Legislature - Assembly"/>
    <n v="87192.29"/>
    <n v="168277.4"/>
  </r>
  <r>
    <x v="35"/>
    <x v="42"/>
    <s v="Executive Chamber"/>
    <n v="19027.8"/>
    <n v="19027.8"/>
  </r>
  <r>
    <x v="35"/>
    <x v="42"/>
    <s v="Board of Elections"/>
    <n v="27835.200000000001"/>
    <n v="27835.200000000001"/>
  </r>
  <r>
    <x v="35"/>
    <x v="42"/>
    <s v="City University of New York"/>
    <n v="1125412"/>
    <n v="2156506"/>
  </r>
  <r>
    <x v="36"/>
    <x v="43"/>
    <s v="Environmental Conservation,  Department of"/>
    <n v="21565.73"/>
    <n v="21565.73"/>
  </r>
  <r>
    <x v="36"/>
    <x v="43"/>
    <s v="People with Developmental Disabilities, Office For"/>
    <n v="9712.92"/>
    <n v="494438.06"/>
  </r>
  <r>
    <x v="36"/>
    <x v="43"/>
    <s v="Temporary and Disability Assistance, Office of"/>
    <n v="0"/>
    <n v="122170.57"/>
  </r>
  <r>
    <x v="36"/>
    <x v="43"/>
    <s v="Legislature - Assembly"/>
    <n v="336"/>
    <n v="1998.53"/>
  </r>
  <r>
    <x v="36"/>
    <x v="43"/>
    <s v="City University of New York"/>
    <n v="9287.18"/>
    <n v="216044.33"/>
  </r>
  <r>
    <x v="36"/>
    <x v="43"/>
    <s v="State University of New York"/>
    <n v="57997.91"/>
    <n v="641875.87"/>
  </r>
  <r>
    <x v="36"/>
    <x v="43"/>
    <s v="Corrections and Community Supervision, Department of"/>
    <n v="0"/>
    <n v="127885.92"/>
  </r>
  <r>
    <x v="36"/>
    <x v="43"/>
    <s v="Health, Department of"/>
    <n v="11050"/>
    <n v="112302.82"/>
  </r>
  <r>
    <x v="36"/>
    <x v="43"/>
    <s v="Transportation, Department of"/>
    <n v="1254.02"/>
    <n v="4807.1099999999997"/>
  </r>
  <r>
    <x v="36"/>
    <x v="43"/>
    <s v="State Police, Division of"/>
    <n v="0"/>
    <n v="4599"/>
  </r>
  <r>
    <x v="37"/>
    <x v="44"/>
    <s v="Transportation, Department of"/>
    <n v="329381.09000000003"/>
    <n v="1053045.05"/>
  </r>
  <r>
    <x v="37"/>
    <x v="44"/>
    <s v="Parks, Recreation and Historic Preservation, Office of"/>
    <n v="44441.93"/>
    <n v="66269.72"/>
  </r>
  <r>
    <x v="37"/>
    <x v="44"/>
    <s v="Environmental Conservation,  Department of"/>
    <n v="87486.37"/>
    <n v="303765.34999999998"/>
  </r>
  <r>
    <x v="38"/>
    <x v="45"/>
    <s v="Mental Health, Office of"/>
    <n v="0"/>
    <n v="28980.5"/>
  </r>
  <r>
    <x v="38"/>
    <x v="45"/>
    <s v="Corrections and Community Supervision, Department of"/>
    <n v="33871"/>
    <n v="92441.04"/>
  </r>
  <r>
    <x v="38"/>
    <x v="45"/>
    <s v="City University of New York"/>
    <n v="116381.3"/>
    <n v="174679.08"/>
  </r>
  <r>
    <x v="38"/>
    <x v="45"/>
    <s v="People with Developmental Disabilities, Office For"/>
    <n v="0"/>
    <n v="20214.5"/>
  </r>
  <r>
    <x v="38"/>
    <x v="45"/>
    <s v="State University of New York"/>
    <n v="606614.65"/>
    <n v="3459265.03"/>
  </r>
  <r>
    <x v="38"/>
    <x v="45"/>
    <s v="Homeland Security and Emergency Services, Office of"/>
    <n v="0"/>
    <n v="21932"/>
  </r>
  <r>
    <x v="38"/>
    <x v="45"/>
    <s v="Children and Family Services, Office of"/>
    <n v="0"/>
    <n v="20480.099999999999"/>
  </r>
  <r>
    <x v="39"/>
    <x v="46"/>
    <s v="Children and Family Services, Office of"/>
    <n v="1339557.9099999999"/>
    <n v="3357870.93"/>
  </r>
  <r>
    <x v="39"/>
    <x v="46"/>
    <s v="Temporary and Disability Assistance, Office of"/>
    <n v="0"/>
    <n v="1156.73"/>
  </r>
  <r>
    <x v="40"/>
    <x v="47"/>
    <s v="General Services, Office of"/>
    <n v="0"/>
    <n v="0"/>
  </r>
  <r>
    <x v="41"/>
    <x v="48"/>
    <s v="General Services, Office of"/>
    <n v="0"/>
    <n v="0"/>
  </r>
  <r>
    <x v="42"/>
    <x v="49"/>
    <s v="General Services, Office of"/>
    <n v="0"/>
    <n v="0"/>
  </r>
  <r>
    <x v="43"/>
    <x v="50"/>
    <s v="Unified Court System - Appellate"/>
    <n v="2888"/>
    <n v="2888"/>
  </r>
  <r>
    <x v="43"/>
    <x v="50"/>
    <s v="Military and Naval Affairs, Division of"/>
    <n v="0"/>
    <n v="16443"/>
  </r>
  <r>
    <x v="43"/>
    <x v="50"/>
    <s v="City University of New York"/>
    <n v="0"/>
    <n v="1485.43"/>
  </r>
  <r>
    <x v="44"/>
    <x v="51"/>
    <s v="General Services, Office of"/>
    <n v="0"/>
    <n v="0"/>
  </r>
  <r>
    <x v="45"/>
    <x v="52"/>
    <s v="Human Rights, Division of"/>
    <n v="72079.33"/>
    <n v="72079.33"/>
  </r>
  <r>
    <x v="45"/>
    <x v="52"/>
    <s v="Children and Family Services, Office of"/>
    <n v="64925.85"/>
    <n v="64925.85"/>
  </r>
  <r>
    <x v="45"/>
    <x v="52"/>
    <s v="Motor Vehicles, Department of"/>
    <n v="82137.350000000006"/>
    <n v="298784.98"/>
  </r>
  <r>
    <x v="45"/>
    <x v="52"/>
    <s v="State Comptroller, Office of the"/>
    <n v="36904.9"/>
    <n v="36904.9"/>
  </r>
  <r>
    <x v="45"/>
    <x v="52"/>
    <s v="Health, Department of"/>
    <n v="7988.24"/>
    <n v="30539.7"/>
  </r>
  <r>
    <x v="45"/>
    <x v="52"/>
    <s v="Labor, Department of"/>
    <n v="280830.69"/>
    <n v="280830.69"/>
  </r>
  <r>
    <x v="45"/>
    <x v="52"/>
    <s v="Transportation, Department of"/>
    <n v="101396.86"/>
    <n v="101396.86"/>
  </r>
  <r>
    <x v="45"/>
    <x v="52"/>
    <s v="Parks, Recreation and Historic Preservation, Office of"/>
    <n v="1968.22"/>
    <n v="1968.22"/>
  </r>
  <r>
    <x v="45"/>
    <x v="52"/>
    <s v="Education Department, State"/>
    <n v="42367.7"/>
    <n v="42367.7"/>
  </r>
  <r>
    <x v="45"/>
    <x v="52"/>
    <s v="State University of New York"/>
    <n v="779198.2"/>
    <n v="779198.2"/>
  </r>
  <r>
    <x v="45"/>
    <x v="52"/>
    <s v="Unified Court System - Appellate"/>
    <n v="3497.43"/>
    <n v="3497.43"/>
  </r>
  <r>
    <x v="45"/>
    <x v="52"/>
    <s v="Unified Courts System - Courts of Original Jurisdiction"/>
    <n v="16924.990000000002"/>
    <n v="29155.3"/>
  </r>
  <r>
    <x v="45"/>
    <x v="52"/>
    <s v="Inspector General, Office of the State"/>
    <n v="48330.44"/>
    <n v="48330.44"/>
  </r>
  <r>
    <x v="45"/>
    <x v="52"/>
    <s v="Mental Health, Office of"/>
    <n v="77349.88"/>
    <n v="77349.88"/>
  </r>
  <r>
    <x v="46"/>
    <x v="53"/>
    <s v="City University of New York"/>
    <n v="132085.20000000001"/>
    <n v="132085.20000000001"/>
  </r>
  <r>
    <x v="46"/>
    <x v="53"/>
    <s v="State University of New York"/>
    <n v="377499.09"/>
    <n v="377499.09"/>
  </r>
  <r>
    <x v="47"/>
    <x v="54"/>
    <s v="Transportation, Department of"/>
    <n v="30754.080000000002"/>
    <n v="30754.080000000002"/>
  </r>
  <r>
    <x v="48"/>
    <x v="55"/>
    <s v="Environmental Conservation,  Department of"/>
    <n v="161268.03"/>
    <n v="161268.03"/>
  </r>
  <r>
    <x v="48"/>
    <x v="55"/>
    <s v="City University of New York"/>
    <n v="23406.76"/>
    <n v="23406.76"/>
  </r>
  <r>
    <x v="48"/>
    <x v="55"/>
    <s v="State University of New York"/>
    <n v="172542.33"/>
    <n v="172542.33"/>
  </r>
  <r>
    <x v="48"/>
    <x v="55"/>
    <s v="Health, Department of"/>
    <n v="330147.73"/>
    <n v="330147.73"/>
  </r>
  <r>
    <x v="48"/>
    <x v="55"/>
    <s v="State Police, Division of"/>
    <n v="60987.41"/>
    <n v="60987.41"/>
  </r>
  <r>
    <x v="49"/>
    <x v="56"/>
    <s v="State University of New York"/>
    <n v="0"/>
    <n v="3499.15"/>
  </r>
  <r>
    <x v="50"/>
    <x v="57"/>
    <s v="Parks, Recreation and Historic Preservation, Office of"/>
    <n v="137493.1"/>
    <n v="311260.55"/>
  </r>
  <r>
    <x v="50"/>
    <x v="57"/>
    <s v="Environmental Conservation,  Department of"/>
    <n v="33951.800000000003"/>
    <n v="58223.199999999997"/>
  </r>
  <r>
    <x v="50"/>
    <x v="57"/>
    <s v="Transportation, Department of"/>
    <n v="566720.30000000005"/>
    <n v="1222681.01"/>
  </r>
  <r>
    <x v="51"/>
    <x v="58"/>
    <s v="General Services, Office of"/>
    <n v="0"/>
    <n v="0"/>
  </r>
  <r>
    <x v="52"/>
    <x v="59"/>
    <s v="Unified Court System - Office of Court Administration"/>
    <n v="0"/>
    <n v="9945"/>
  </r>
  <r>
    <x v="52"/>
    <x v="59"/>
    <s v="State University of New York"/>
    <n v="21068.799999999999"/>
    <n v="190875.96"/>
  </r>
  <r>
    <x v="52"/>
    <x v="59"/>
    <s v="Education Department, State"/>
    <n v="0"/>
    <n v="16980"/>
  </r>
  <r>
    <x v="52"/>
    <x v="59"/>
    <s v="Military and Naval Affairs, Division of"/>
    <n v="0"/>
    <n v="10797.76"/>
  </r>
  <r>
    <x v="52"/>
    <x v="59"/>
    <s v="Corrections and Community Supervision, Department of"/>
    <n v="0"/>
    <n v="81556.13"/>
  </r>
  <r>
    <x v="52"/>
    <x v="59"/>
    <s v="People with Developmental Disabilities, Office For"/>
    <n v="0"/>
    <n v="32898.26"/>
  </r>
  <r>
    <x v="53"/>
    <x v="60"/>
    <s v="Military and Naval Affairs, Division of"/>
    <n v="3594"/>
    <n v="3594"/>
  </r>
  <r>
    <x v="53"/>
    <x v="60"/>
    <s v="State University of New York"/>
    <n v="3225"/>
    <n v="3225"/>
  </r>
  <r>
    <x v="54"/>
    <x v="61"/>
    <s v="Unified Court System - Appellate"/>
    <n v="0"/>
    <n v="40366.199999999997"/>
  </r>
  <r>
    <x v="54"/>
    <x v="61"/>
    <s v="Medicaid Inspector General, Office of"/>
    <n v="0"/>
    <n v="126209.72"/>
  </r>
  <r>
    <x v="54"/>
    <x v="61"/>
    <s v="Health, Department of"/>
    <n v="224601.81"/>
    <n v="528838.79"/>
  </r>
  <r>
    <x v="54"/>
    <x v="61"/>
    <s v="State Police, Division of"/>
    <n v="2486187.64"/>
    <n v="2695332.64"/>
  </r>
  <r>
    <x v="54"/>
    <x v="61"/>
    <s v="Parks, Recreation and Historic Preservation, Office of"/>
    <n v="233615"/>
    <n v="516960.92"/>
  </r>
  <r>
    <x v="54"/>
    <x v="61"/>
    <s v="State University of New York"/>
    <n v="135847.18"/>
    <n v="206336.62"/>
  </r>
  <r>
    <x v="54"/>
    <x v="61"/>
    <s v="Attorney General, Office of the"/>
    <n v="107968.6"/>
    <n v="348649.9"/>
  </r>
  <r>
    <x v="54"/>
    <x v="61"/>
    <s v="Mental Health, Office of"/>
    <n v="1053895.05"/>
    <n v="1789107"/>
  </r>
  <r>
    <x v="54"/>
    <x v="61"/>
    <s v="Children and Family Services, Office of"/>
    <n v="845659.66"/>
    <n v="845659.66"/>
  </r>
  <r>
    <x v="54"/>
    <x v="61"/>
    <s v="Addiction Services and Supports, Office of"/>
    <n v="0"/>
    <n v="52714.48"/>
  </r>
  <r>
    <x v="54"/>
    <x v="61"/>
    <s v="Public Service, Department of"/>
    <n v="0"/>
    <n v="435414.57"/>
  </r>
  <r>
    <x v="54"/>
    <x v="61"/>
    <s v="Inspector General, Office of the State"/>
    <n v="34054.019999999997"/>
    <n v="34054.019999999997"/>
  </r>
  <r>
    <x v="54"/>
    <x v="61"/>
    <s v="Agriculture and Markets, Department of"/>
    <n v="0"/>
    <n v="227088.66"/>
  </r>
  <r>
    <x v="54"/>
    <x v="61"/>
    <s v="General Services, Office of"/>
    <n v="34934.720000000001"/>
    <n v="34934.720000000001"/>
  </r>
  <r>
    <x v="54"/>
    <x v="61"/>
    <s v="Justice Center for the Protection of People with Special Needs"/>
    <n v="726574.07999999996"/>
    <n v="1229918.24"/>
  </r>
  <r>
    <x v="54"/>
    <x v="61"/>
    <s v="New York State Gaming Commission"/>
    <n v="1609076.7"/>
    <n v="1609076.7"/>
  </r>
  <r>
    <x v="54"/>
    <x v="61"/>
    <s v="Board of Elections"/>
    <n v="0"/>
    <n v="88644.76"/>
  </r>
  <r>
    <x v="55"/>
    <x v="62"/>
    <s v="Labor, Department of"/>
    <n v="0"/>
    <n v="11910"/>
  </r>
  <r>
    <x v="55"/>
    <x v="62"/>
    <s v="City University of New York"/>
    <n v="9000"/>
    <n v="9000"/>
  </r>
  <r>
    <x v="55"/>
    <x v="62"/>
    <s v="Alcoholic Beverage Control, Division of"/>
    <n v="0"/>
    <n v="7500"/>
  </r>
  <r>
    <x v="55"/>
    <x v="62"/>
    <s v="Information Technology Services, Office of"/>
    <n v="154357.12"/>
    <n v="409045.78"/>
  </r>
  <r>
    <x v="56"/>
    <x v="63"/>
    <s v="General Services, Office of"/>
    <n v="0"/>
    <n v="0"/>
  </r>
  <r>
    <x v="57"/>
    <x v="64"/>
    <s v="Unified Courts System - Courts of Original Jurisdiction"/>
    <n v="0"/>
    <n v="1751.15"/>
  </r>
  <r>
    <x v="57"/>
    <x v="64"/>
    <s v="Corrections and Community Supervision, Department of"/>
    <n v="72967.45"/>
    <n v="558744.28"/>
  </r>
  <r>
    <x v="57"/>
    <x v="65"/>
    <s v="Unified Courts System - Courts of Original Jurisdiction"/>
    <n v="3508.92"/>
    <n v="3508.92"/>
  </r>
  <r>
    <x v="58"/>
    <x v="66"/>
    <s v="City University of New York"/>
    <n v="230284.02"/>
    <n v="1266110.42"/>
  </r>
  <r>
    <x v="58"/>
    <x v="66"/>
    <s v="State University of New York"/>
    <n v="47948.17"/>
    <n v="1331628.49"/>
  </r>
  <r>
    <x v="59"/>
    <x v="67"/>
    <s v="Labor, Department of"/>
    <n v="0"/>
    <n v="16767.39"/>
  </r>
  <r>
    <x v="59"/>
    <x v="67"/>
    <s v="Homeland Security and Emergency Services, Office of"/>
    <n v="22951.52"/>
    <n v="110161.44"/>
  </r>
  <r>
    <x v="60"/>
    <x v="68"/>
    <s v="General Services, Office of"/>
    <n v="0"/>
    <n v="0"/>
  </r>
  <r>
    <x v="60"/>
    <x v="69"/>
    <s v="Transportation, Department of"/>
    <n v="5436.01"/>
    <n v="5436.01"/>
  </r>
  <r>
    <x v="60"/>
    <x v="69"/>
    <s v="General Services, Office of"/>
    <n v="1150509.8700000001"/>
    <n v="1150509.8700000001"/>
  </r>
  <r>
    <x v="60"/>
    <x v="70"/>
    <s v="Transportation, Department of"/>
    <n v="687212.28"/>
    <n v="687212.28"/>
  </r>
  <r>
    <x v="60"/>
    <x v="71"/>
    <s v="Transportation, Department of"/>
    <n v="13604.87"/>
    <n v="13604.87"/>
  </r>
  <r>
    <x v="60"/>
    <x v="72"/>
    <s v="Transportation, Department of"/>
    <n v="19252.5"/>
    <n v="19252.5"/>
  </r>
  <r>
    <x v="60"/>
    <x v="73"/>
    <s v="General Services, Office of"/>
    <n v="0"/>
    <n v="0"/>
  </r>
  <r>
    <x v="61"/>
    <x v="74"/>
    <s v="General Services, Office of"/>
    <n v="0"/>
    <n v="0"/>
  </r>
  <r>
    <x v="62"/>
    <x v="75"/>
    <s v="Mental Health, Office of"/>
    <n v="0"/>
    <n v="118633.44"/>
  </r>
  <r>
    <x v="62"/>
    <x v="75"/>
    <s v="Parks, Recreation and Historic Preservation, Office of"/>
    <n v="56452.11"/>
    <n v="56452.11"/>
  </r>
  <r>
    <x v="62"/>
    <x v="75"/>
    <s v="Transportation, Department of"/>
    <n v="45274.69"/>
    <n v="244546.24"/>
  </r>
  <r>
    <x v="62"/>
    <x v="75"/>
    <s v="Corrections and Community Supervision, Department of"/>
    <n v="77985.45"/>
    <n v="293367.19"/>
  </r>
  <r>
    <x v="62"/>
    <x v="76"/>
    <s v="General Services, Office of"/>
    <n v="0"/>
    <n v="0"/>
  </r>
  <r>
    <x v="63"/>
    <x v="77"/>
    <s v="General Services, Office of"/>
    <n v="0"/>
    <n v="0"/>
  </r>
  <r>
    <x v="64"/>
    <x v="78"/>
    <s v="Corrections and Community Supervision, Department of"/>
    <n v="266546.58"/>
    <n v="626341.05000000005"/>
  </r>
  <r>
    <x v="64"/>
    <x v="79"/>
    <s v="Corrections and Community Supervision, Department of"/>
    <n v="380069.99"/>
    <n v="380069.99"/>
  </r>
  <r>
    <x v="65"/>
    <x v="80"/>
    <s v="State University of New York"/>
    <n v="3973.92"/>
    <n v="3973.92"/>
  </r>
  <r>
    <x v="65"/>
    <x v="80"/>
    <s v="Human Rights, Division of"/>
    <n v="2021.76"/>
    <n v="2021.76"/>
  </r>
  <r>
    <x v="65"/>
    <x v="80"/>
    <s v="Mental Health, Office of"/>
    <n v="527.79999999999995"/>
    <n v="527.79999999999995"/>
  </r>
  <r>
    <x v="66"/>
    <x v="81"/>
    <s v="State University of New York"/>
    <n v="0"/>
    <n v="70298.89"/>
  </r>
  <r>
    <x v="66"/>
    <x v="81"/>
    <s v="Mental Health, Office of"/>
    <n v="0"/>
    <n v="391875"/>
  </r>
  <r>
    <x v="66"/>
    <x v="81"/>
    <s v="State Comptroller, Office of the"/>
    <n v="-1137.5999999999999"/>
    <n v="2546.3000000000002"/>
  </r>
  <r>
    <x v="66"/>
    <x v="81"/>
    <s v="Homeland Security and Emergency Services, Office of"/>
    <n v="0"/>
    <n v="847"/>
  </r>
  <r>
    <x v="66"/>
    <x v="81"/>
    <s v="People with Developmental Disabilities, Office For"/>
    <n v="14150"/>
    <n v="500150"/>
  </r>
  <r>
    <x v="66"/>
    <x v="81"/>
    <s v="Health, Department of"/>
    <n v="0"/>
    <n v="1719328.5"/>
  </r>
  <r>
    <x v="66"/>
    <x v="81"/>
    <s v="Temporary and Disability Assistance, Office of"/>
    <n v="0"/>
    <n v="240"/>
  </r>
  <r>
    <x v="66"/>
    <x v="81"/>
    <s v="Military and Naval Affairs, Division of"/>
    <n v="0"/>
    <n v="463.5"/>
  </r>
  <r>
    <x v="66"/>
    <x v="81"/>
    <s v="City University of New York"/>
    <n v="0"/>
    <n v="66436.55"/>
  </r>
  <r>
    <x v="66"/>
    <x v="81"/>
    <s v="Children and Family Services, Office of"/>
    <n v="0"/>
    <n v="147598.25"/>
  </r>
  <r>
    <x v="66"/>
    <x v="81"/>
    <s v="Agriculture and Markets, Department of"/>
    <n v="0"/>
    <n v="3120"/>
  </r>
  <r>
    <x v="66"/>
    <x v="81"/>
    <s v="Veterans' Affairs, Division of"/>
    <n v="0"/>
    <n v="360"/>
  </r>
  <r>
    <x v="66"/>
    <x v="81"/>
    <s v="Justice Center for the Protection of People with Special Needs"/>
    <n v="0"/>
    <n v="360"/>
  </r>
  <r>
    <x v="66"/>
    <x v="81"/>
    <s v="Corrections and Community Supervision, Department of"/>
    <n v="0"/>
    <n v="736559.2"/>
  </r>
  <r>
    <x v="66"/>
    <x v="81"/>
    <s v="Addiction Services and Supports, Office of"/>
    <n v="45000"/>
    <n v="1139004"/>
  </r>
  <r>
    <x v="67"/>
    <x v="82"/>
    <s v="Unified Court System - Office of Court Administration"/>
    <n v="12449.16"/>
    <n v="12449.16"/>
  </r>
  <r>
    <x v="67"/>
    <x v="82"/>
    <s v="State University of New York"/>
    <n v="387208.06"/>
    <n v="387208.06"/>
  </r>
  <r>
    <x v="67"/>
    <x v="82"/>
    <s v="Homeland Security and Emergency Services, Office of"/>
    <n v="4803.4799999999996"/>
    <n v="4803.4799999999996"/>
  </r>
  <r>
    <x v="67"/>
    <x v="82"/>
    <s v="Unified Courts System - Courts of Original Jurisdiction"/>
    <n v="808.19"/>
    <n v="808.19"/>
  </r>
  <r>
    <x v="67"/>
    <x v="82"/>
    <s v="Mental Health, Office of"/>
    <n v="27067.24"/>
    <n v="27067.24"/>
  </r>
  <r>
    <x v="68"/>
    <x v="83"/>
    <s v="Parks, Recreation and Historic Preservation, Office of"/>
    <n v="0"/>
    <n v="12817.51"/>
  </r>
  <r>
    <x v="68"/>
    <x v="83"/>
    <s v="People with Developmental Disabilities, Office For"/>
    <n v="0"/>
    <n v="34693.839999999997"/>
  </r>
  <r>
    <x v="68"/>
    <x v="83"/>
    <s v="Transportation, Department of"/>
    <n v="0"/>
    <n v="53809.61"/>
  </r>
  <r>
    <x v="69"/>
    <x v="84"/>
    <s v="Financial Services, Department of"/>
    <n v="30240"/>
    <n v="30240"/>
  </r>
  <r>
    <x v="69"/>
    <x v="84"/>
    <s v="Attorney General, Office of the"/>
    <n v="99000"/>
    <n v="99000"/>
  </r>
  <r>
    <x v="70"/>
    <x v="85"/>
    <s v="City University of New York"/>
    <n v="116900"/>
    <n v="194532"/>
  </r>
  <r>
    <x v="70"/>
    <x v="85"/>
    <s v="Corrections and Community Supervision, Department of"/>
    <n v="0"/>
    <n v="3798.9"/>
  </r>
  <r>
    <x v="70"/>
    <x v="85"/>
    <s v="Health, Department of"/>
    <n v="71800"/>
    <n v="1907305"/>
  </r>
  <r>
    <x v="70"/>
    <x v="85"/>
    <s v="State University of New York"/>
    <n v="434006"/>
    <n v="2726690.24"/>
  </r>
  <r>
    <x v="71"/>
    <x v="86"/>
    <s v="Transportation, Department of"/>
    <n v="0"/>
    <n v="166.25"/>
  </r>
  <r>
    <x v="72"/>
    <x v="87"/>
    <s v="Transportation, Department of"/>
    <n v="183012.87"/>
    <n v="449506.15"/>
  </r>
  <r>
    <x v="72"/>
    <x v="87"/>
    <s v="State University of New York"/>
    <n v="155400"/>
    <n v="495078.07"/>
  </r>
  <r>
    <x v="72"/>
    <x v="87"/>
    <s v="Agriculture and Markets, Department of"/>
    <n v="0"/>
    <n v="12019"/>
  </r>
  <r>
    <x v="72"/>
    <x v="87"/>
    <s v="Military and Naval Affairs, Division of"/>
    <n v="18550"/>
    <n v="18550"/>
  </r>
  <r>
    <x v="73"/>
    <x v="88"/>
    <s v="Parks, Recreation and Historic Preservation, Office of"/>
    <n v="224710.84"/>
    <n v="224710.84"/>
  </r>
  <r>
    <x v="73"/>
    <x v="88"/>
    <s v="Corrections and Community Supervision, Department of"/>
    <n v="1228649.25"/>
    <n v="1474379.1"/>
  </r>
  <r>
    <x v="74"/>
    <x v="89"/>
    <s v="General Services, Office of"/>
    <n v="0"/>
    <n v="0"/>
  </r>
  <r>
    <x v="75"/>
    <x v="90"/>
    <s v="City University of New York"/>
    <n v="7004.4"/>
    <n v="7004.4"/>
  </r>
  <r>
    <x v="76"/>
    <x v="91"/>
    <s v="City University of New York"/>
    <n v="16156.65"/>
    <n v="16156.65"/>
  </r>
  <r>
    <x v="76"/>
    <x v="91"/>
    <s v="State University of New York"/>
    <n v="98735.03"/>
    <n v="115764.49"/>
  </r>
  <r>
    <x v="77"/>
    <x v="92"/>
    <s v="Unified Courts System - Courts of Original Jurisdiction"/>
    <n v="51881.79"/>
    <n v="51881.79"/>
  </r>
  <r>
    <x v="77"/>
    <x v="92"/>
    <s v="City University of New York"/>
    <n v="7679.2"/>
    <n v="7679.2"/>
  </r>
  <r>
    <x v="77"/>
    <x v="92"/>
    <s v="State University of New York"/>
    <n v="82034.7"/>
    <n v="82034.7"/>
  </r>
  <r>
    <x v="78"/>
    <x v="93"/>
    <s v="Corrections and Community Supervision, Department of"/>
    <n v="626124.61"/>
    <n v="644509.39"/>
  </r>
  <r>
    <x v="78"/>
    <x v="93"/>
    <s v="Unified Court System - Office of Court Administration"/>
    <n v="9219"/>
    <n v="293062.74"/>
  </r>
  <r>
    <x v="78"/>
    <x v="93"/>
    <s v="Taxation and Finance, Department of"/>
    <n v="40323.870000000003"/>
    <n v="40323.870000000003"/>
  </r>
  <r>
    <x v="78"/>
    <x v="93"/>
    <s v="Alcoholic Beverage Control, Division of"/>
    <n v="6715.98"/>
    <n v="14922.38"/>
  </r>
  <r>
    <x v="78"/>
    <x v="93"/>
    <s v="Unified Courts System - Courts of Original Jurisdiction"/>
    <n v="5617.22"/>
    <n v="39584.35"/>
  </r>
  <r>
    <x v="78"/>
    <x v="93"/>
    <s v="Attorney General, Office of the"/>
    <n v="4317.1000000000004"/>
    <n v="4317.1000000000004"/>
  </r>
  <r>
    <x v="78"/>
    <x v="93"/>
    <s v="Parks, Recreation and Historic Preservation, Office of"/>
    <n v="8950.5"/>
    <n v="179723.87"/>
  </r>
  <r>
    <x v="78"/>
    <x v="93"/>
    <s v="State Police, Division of"/>
    <n v="151477.9"/>
    <n v="4114293.42"/>
  </r>
  <r>
    <x v="78"/>
    <x v="93"/>
    <s v="Environmental Conservation,  Department of"/>
    <n v="112720.68"/>
    <n v="228772.24"/>
  </r>
  <r>
    <x v="78"/>
    <x v="93"/>
    <s v="Health, Department of"/>
    <n v="8314.6"/>
    <n v="22784.6"/>
  </r>
  <r>
    <x v="78"/>
    <x v="93"/>
    <s v="Motor Vehicles, Department of"/>
    <n v="733.34"/>
    <n v="165943.28"/>
  </r>
  <r>
    <x v="78"/>
    <x v="93"/>
    <s v="Military and Naval Affairs, Division of"/>
    <n v="129108"/>
    <n v="340964.11"/>
  </r>
  <r>
    <x v="78"/>
    <x v="93"/>
    <s v="Homeland Security and Emergency Services, Office of"/>
    <n v="0"/>
    <n v="19853.240000000002"/>
  </r>
  <r>
    <x v="78"/>
    <x v="93"/>
    <s v="State University of New York"/>
    <n v="119436.58"/>
    <n v="193895.72"/>
  </r>
  <r>
    <x v="78"/>
    <x v="93"/>
    <s v="City University of New York"/>
    <n v="0"/>
    <n v="8206.4"/>
  </r>
  <r>
    <x v="79"/>
    <x v="94"/>
    <s v="Corrections and Community Supervision, Department of"/>
    <n v="8329218.4199999999"/>
    <n v="15244415.17"/>
  </r>
  <r>
    <x v="79"/>
    <x v="94"/>
    <s v="People with Developmental Disabilities, Office For"/>
    <n v="521059.16"/>
    <n v="752173.09"/>
  </r>
  <r>
    <x v="79"/>
    <x v="94"/>
    <s v="State University of New York"/>
    <n v="71236"/>
    <n v="71236"/>
  </r>
  <r>
    <x v="79"/>
    <x v="94"/>
    <s v="Mental Health, Office of"/>
    <n v="2116140.16"/>
    <n v="2474186.4900000002"/>
  </r>
  <r>
    <x v="79"/>
    <x v="94"/>
    <s v="Addiction Services and Supports, Office of"/>
    <n v="445171.85"/>
    <n v="574135.09"/>
  </r>
  <r>
    <x v="79"/>
    <x v="94"/>
    <s v="Children and Family Services, Office of"/>
    <n v="1240697.3799999999"/>
    <n v="2581646.94"/>
  </r>
  <r>
    <x v="79"/>
    <x v="94"/>
    <s v="Health, Department of"/>
    <n v="1973766.35"/>
    <n v="2930427.62"/>
  </r>
  <r>
    <x v="80"/>
    <x v="95"/>
    <s v="General Services, Office of"/>
    <n v="0"/>
    <n v="0"/>
  </r>
  <r>
    <x v="81"/>
    <x v="96"/>
    <s v="Agriculture and Markets, Department of"/>
    <n v="32841.24"/>
    <n v="95566.78"/>
  </r>
  <r>
    <x v="81"/>
    <x v="96"/>
    <s v="Commission on Ethics and Lobbying in Government"/>
    <n v="14211.08"/>
    <n v="33537.339999999997"/>
  </r>
  <r>
    <x v="81"/>
    <x v="96"/>
    <s v="General Services, Office of"/>
    <n v="93893.79"/>
    <n v="216865.49"/>
  </r>
  <r>
    <x v="81"/>
    <x v="96"/>
    <s v="Alcoholic Beverage Control, Division of"/>
    <n v="2555.7399999999998"/>
    <n v="13429.56"/>
  </r>
  <r>
    <x v="81"/>
    <x v="96"/>
    <s v="Transportation, Department of"/>
    <n v="874.5"/>
    <n v="3745.02"/>
  </r>
  <r>
    <x v="81"/>
    <x v="96"/>
    <s v="City University of New York"/>
    <n v="4028.3"/>
    <n v="10646.13"/>
  </r>
  <r>
    <x v="81"/>
    <x v="96"/>
    <s v="Labor, Department of"/>
    <n v="99919.1"/>
    <n v="427462.03"/>
  </r>
  <r>
    <x v="81"/>
    <x v="96"/>
    <s v="Parks, Recreation and Historic Preservation, Office of"/>
    <n v="127899.71"/>
    <n v="317624.86"/>
  </r>
  <r>
    <x v="81"/>
    <x v="96"/>
    <s v="State, Department of"/>
    <n v="0"/>
    <n v="88523.41"/>
  </r>
  <r>
    <x v="81"/>
    <x v="96"/>
    <s v="Unified Courts System - Courts of Original Jurisdiction"/>
    <n v="0"/>
    <n v="-26033.27"/>
  </r>
  <r>
    <x v="81"/>
    <x v="96"/>
    <s v="State University of New York"/>
    <n v="2163193.06"/>
    <n v="5780716.5599999996"/>
  </r>
  <r>
    <x v="81"/>
    <x v="96"/>
    <s v="Education Department, State"/>
    <n v="435874.94"/>
    <n v="1217016.99"/>
  </r>
  <r>
    <x v="82"/>
    <x v="97"/>
    <s v="General Services, Office of"/>
    <n v="0"/>
    <n v="0"/>
  </r>
  <r>
    <x v="83"/>
    <x v="98"/>
    <s v="General Services, Office of"/>
    <n v="0"/>
    <n v="0"/>
  </r>
  <r>
    <x v="84"/>
    <x v="99"/>
    <s v="General Services, Office of"/>
    <n v="0"/>
    <n v="0"/>
  </r>
  <r>
    <x v="85"/>
    <x v="100"/>
    <s v="Corrections and Community Supervision, Department of"/>
    <n v="6221.93"/>
    <n v="9347.35"/>
  </r>
  <r>
    <x v="85"/>
    <x v="100"/>
    <s v="State University of New York"/>
    <n v="83142"/>
    <n v="83142"/>
  </r>
  <r>
    <x v="85"/>
    <x v="101"/>
    <s v="People with Developmental Disabilities, Office For"/>
    <n v="0"/>
    <n v="9733.2800000000007"/>
  </r>
  <r>
    <x v="85"/>
    <x v="101"/>
    <s v="Military and Naval Affairs, Division of"/>
    <n v="2924.73"/>
    <n v="8826.01"/>
  </r>
  <r>
    <x v="85"/>
    <x v="101"/>
    <s v="State University of New York"/>
    <n v="40792.61"/>
    <n v="108492.87"/>
  </r>
  <r>
    <x v="85"/>
    <x v="101"/>
    <s v="Parks, Recreation and Historic Preservation, Office of"/>
    <n v="0"/>
    <n v="15371.6"/>
  </r>
  <r>
    <x v="85"/>
    <x v="101"/>
    <s v="Transportation, Department of"/>
    <n v="1147705.03"/>
    <n v="8650395.25"/>
  </r>
  <r>
    <x v="85"/>
    <x v="101"/>
    <s v="Mental Health, Office of"/>
    <n v="18984.919999999998"/>
    <n v="31232.38"/>
  </r>
  <r>
    <x v="85"/>
    <x v="101"/>
    <s v="Corrections and Community Supervision, Department of"/>
    <n v="26728.57"/>
    <n v="149388.60999999999"/>
  </r>
  <r>
    <x v="85"/>
    <x v="102"/>
    <s v="Transportation, Department of"/>
    <n v="25532828.059999999"/>
    <n v="25532828.059999999"/>
  </r>
  <r>
    <x v="85"/>
    <x v="102"/>
    <s v="Mental Health, Office of"/>
    <n v="50770.96"/>
    <n v="50770.96"/>
  </r>
  <r>
    <x v="85"/>
    <x v="102"/>
    <s v="People with Developmental Disabilities, Office For"/>
    <n v="13124"/>
    <n v="13124"/>
  </r>
  <r>
    <x v="85"/>
    <x v="102"/>
    <s v="Corrections and Community Supervision, Department of"/>
    <n v="340742.18"/>
    <n v="340742.18"/>
  </r>
  <r>
    <x v="85"/>
    <x v="102"/>
    <s v="State University of New York"/>
    <n v="297660.42"/>
    <n v="297660.42"/>
  </r>
  <r>
    <x v="85"/>
    <x v="102"/>
    <s v="General Services, Office of"/>
    <n v="34578.78"/>
    <n v="34578.78"/>
  </r>
  <r>
    <x v="85"/>
    <x v="102"/>
    <s v="Parks, Recreation and Historic Preservation, Office of"/>
    <n v="72787.320000000007"/>
    <n v="72787.320000000007"/>
  </r>
  <r>
    <x v="85"/>
    <x v="102"/>
    <s v="Military and Naval Affairs, Division of"/>
    <n v="9337.25"/>
    <n v="9337.25"/>
  </r>
  <r>
    <x v="85"/>
    <x v="103"/>
    <s v="Corrections and Community Supervision, Department of"/>
    <n v="5341.58"/>
    <n v="5341.58"/>
  </r>
  <r>
    <x v="85"/>
    <x v="103"/>
    <s v="State University of New York"/>
    <n v="1428.07"/>
    <n v="1428.07"/>
  </r>
  <r>
    <x v="86"/>
    <x v="104"/>
    <s v="City University of New York"/>
    <n v="495039.09"/>
    <n v="803740.24"/>
  </r>
  <r>
    <x v="86"/>
    <x v="104"/>
    <s v="Children and Family Services, Office of"/>
    <n v="40131"/>
    <n v="40131"/>
  </r>
  <r>
    <x v="86"/>
    <x v="104"/>
    <s v="Labor, Department of"/>
    <n v="0"/>
    <n v="1196"/>
  </r>
  <r>
    <x v="86"/>
    <x v="104"/>
    <s v="Temporary and Disability Assistance, Office of"/>
    <n v="2130"/>
    <n v="2130"/>
  </r>
  <r>
    <x v="86"/>
    <x v="104"/>
    <s v="Attorney General, Office of the"/>
    <n v="0"/>
    <n v="3928.85"/>
  </r>
  <r>
    <x v="86"/>
    <x v="104"/>
    <s v="Addiction Services and Supports, Office of"/>
    <n v="960"/>
    <n v="960"/>
  </r>
  <r>
    <x v="86"/>
    <x v="104"/>
    <s v="General Services, Office of"/>
    <n v="3150"/>
    <n v="3150"/>
  </r>
  <r>
    <x v="87"/>
    <x v="105"/>
    <s v="General Services, Office of"/>
    <n v="0"/>
    <n v="0"/>
  </r>
  <r>
    <x v="88"/>
    <x v="106"/>
    <s v="Transportation, Department of"/>
    <n v="2741557.78"/>
    <n v="2741557.78"/>
  </r>
  <r>
    <x v="89"/>
    <x v="107"/>
    <s v="General Services, Office of"/>
    <n v="0"/>
    <n v="0"/>
  </r>
  <r>
    <x v="90"/>
    <x v="108"/>
    <s v="General Services, Office of"/>
    <n v="0"/>
    <n v="0"/>
  </r>
  <r>
    <x v="91"/>
    <x v="109"/>
    <s v="Children and Family Services, Office of"/>
    <n v="9936"/>
    <n v="9936"/>
  </r>
  <r>
    <x v="91"/>
    <x v="109"/>
    <s v="Mental Health, Office of"/>
    <n v="23207.85"/>
    <n v="57669.05"/>
  </r>
  <r>
    <x v="91"/>
    <x v="109"/>
    <s v="State University of New York"/>
    <n v="39423.730000000003"/>
    <n v="39423.730000000003"/>
  </r>
  <r>
    <x v="91"/>
    <x v="109"/>
    <s v="Corrections and Community Supervision, Department of"/>
    <n v="0"/>
    <n v="6030"/>
  </r>
  <r>
    <x v="91"/>
    <x v="109"/>
    <s v="People with Developmental Disabilities, Office For"/>
    <n v="0"/>
    <n v="7064.1"/>
  </r>
  <r>
    <x v="92"/>
    <x v="110"/>
    <s v="Corrections and Community Supervision, Department of"/>
    <n v="0"/>
    <n v="5179.7"/>
  </r>
  <r>
    <x v="92"/>
    <x v="110"/>
    <s v="Transportation, Department of"/>
    <n v="26969.32"/>
    <n v="105607.77"/>
  </r>
  <r>
    <x v="92"/>
    <x v="110"/>
    <s v="State Police, Division of"/>
    <n v="0"/>
    <n v="6176.9"/>
  </r>
  <r>
    <x v="92"/>
    <x v="110"/>
    <s v="State University of New York"/>
    <n v="1160.7"/>
    <n v="211285.3"/>
  </r>
  <r>
    <x v="92"/>
    <x v="110"/>
    <s v="City University of New York"/>
    <n v="0"/>
    <n v="19770.86"/>
  </r>
  <r>
    <x v="93"/>
    <x v="111"/>
    <s v="General Services, Office of"/>
    <n v="0"/>
    <n v="0"/>
  </r>
  <r>
    <x v="93"/>
    <x v="112"/>
    <s v="Transportation, Department of"/>
    <n v="871542.28"/>
    <n v="871542.28"/>
  </r>
  <r>
    <x v="94"/>
    <x v="113"/>
    <s v="Mental Health, Office of"/>
    <n v="197"/>
    <n v="197"/>
  </r>
  <r>
    <x v="94"/>
    <x v="113"/>
    <s v="Attorney General, Office of the"/>
    <n v="53.65"/>
    <n v="588.86"/>
  </r>
  <r>
    <x v="94"/>
    <x v="113"/>
    <s v="Children and Family Services, Office of"/>
    <n v="2589.6999999999998"/>
    <n v="2589.6999999999998"/>
  </r>
  <r>
    <x v="94"/>
    <x v="113"/>
    <s v="Unified Courts System - Courts of Original Jurisdiction"/>
    <n v="301913"/>
    <n v="517806.25"/>
  </r>
  <r>
    <x v="94"/>
    <x v="113"/>
    <s v="Temporary and Disability Assistance, Office of"/>
    <n v="1910.5"/>
    <n v="1910.5"/>
  </r>
  <r>
    <x v="94"/>
    <x v="113"/>
    <s v="Legislature - Assembly"/>
    <n v="311.26"/>
    <n v="6353.25"/>
  </r>
  <r>
    <x v="94"/>
    <x v="113"/>
    <s v="State Comptroller, Office of the"/>
    <n v="3225.2"/>
    <n v="3225.2"/>
  </r>
  <r>
    <x v="95"/>
    <x v="114"/>
    <s v="General Services, Office of"/>
    <n v="87421.95"/>
    <n v="107277.08"/>
  </r>
  <r>
    <x v="95"/>
    <x v="114"/>
    <s v="Mental Health, Office of"/>
    <n v="0"/>
    <n v="3425.28"/>
  </r>
  <r>
    <x v="95"/>
    <x v="114"/>
    <s v="Transportation, Department of"/>
    <n v="0"/>
    <n v="242107.7"/>
  </r>
  <r>
    <x v="95"/>
    <x v="114"/>
    <s v="Corrections and Community Supervision, Department of"/>
    <n v="0"/>
    <n v="14275.87"/>
  </r>
  <r>
    <x v="95"/>
    <x v="115"/>
    <s v="Transportation, Department of"/>
    <n v="1259476.2"/>
    <n v="4356511.9000000004"/>
  </r>
  <r>
    <x v="95"/>
    <x v="115"/>
    <s v="General Services, Office of"/>
    <n v="13461.36"/>
    <n v="29278.639999999999"/>
  </r>
  <r>
    <x v="95"/>
    <x v="115"/>
    <s v="Children and Family Services, Office of"/>
    <n v="0"/>
    <n v="3051.54"/>
  </r>
  <r>
    <x v="95"/>
    <x v="115"/>
    <s v="Corrections and Community Supervision, Department of"/>
    <n v="0"/>
    <n v="20113.21"/>
  </r>
  <r>
    <x v="95"/>
    <x v="115"/>
    <s v="Military and Naval Affairs, Division of"/>
    <n v="0"/>
    <n v="7053.99"/>
  </r>
  <r>
    <x v="95"/>
    <x v="115"/>
    <s v="State University of New York"/>
    <n v="15469.69"/>
    <n v="344307.26"/>
  </r>
  <r>
    <x v="95"/>
    <x v="115"/>
    <s v="People with Developmental Disabilities, Office For"/>
    <n v="0"/>
    <n v="4577.1099999999997"/>
  </r>
  <r>
    <x v="95"/>
    <x v="116"/>
    <s v="Children and Family Services, Office of"/>
    <n v="5638.36"/>
    <n v="5638.36"/>
  </r>
  <r>
    <x v="95"/>
    <x v="116"/>
    <s v="Corrections and Community Supervision, Department of"/>
    <n v="19535.25"/>
    <n v="19535.25"/>
  </r>
  <r>
    <x v="95"/>
    <x v="116"/>
    <s v="General Services, Office of"/>
    <n v="16879.2"/>
    <n v="16879.2"/>
  </r>
  <r>
    <x v="95"/>
    <x v="116"/>
    <s v="State University of New York"/>
    <n v="511438.81"/>
    <n v="511438.81"/>
  </r>
  <r>
    <x v="95"/>
    <x v="116"/>
    <s v="Transportation, Department of"/>
    <n v="2426277.92"/>
    <n v="2426277.92"/>
  </r>
  <r>
    <x v="95"/>
    <x v="117"/>
    <s v="Health, Department of"/>
    <n v="12960"/>
    <n v="12960"/>
  </r>
  <r>
    <x v="95"/>
    <x v="117"/>
    <s v="Transportation, Department of"/>
    <n v="1368322.15"/>
    <n v="1368322.15"/>
  </r>
  <r>
    <x v="96"/>
    <x v="118"/>
    <s v="General Services, Office of"/>
    <n v="0"/>
    <n v="0"/>
  </r>
  <r>
    <x v="97"/>
    <x v="119"/>
    <s v="Environmental Conservation,  Department of"/>
    <n v="0"/>
    <n v="22275"/>
  </r>
  <r>
    <x v="97"/>
    <x v="119"/>
    <s v="State Police, Division of"/>
    <n v="742760"/>
    <n v="1741071.84"/>
  </r>
  <r>
    <x v="97"/>
    <x v="119"/>
    <s v="Parks, Recreation and Historic Preservation, Office of"/>
    <n v="0"/>
    <n v="74238.5"/>
  </r>
  <r>
    <x v="97"/>
    <x v="119"/>
    <s v="State University of New York"/>
    <n v="0"/>
    <n v="237.6"/>
  </r>
  <r>
    <x v="97"/>
    <x v="120"/>
    <s v="General Services, Office of"/>
    <n v="0"/>
    <n v="0"/>
  </r>
  <r>
    <x v="98"/>
    <x v="121"/>
    <s v="General Services, Office of"/>
    <n v="0"/>
    <n v="0"/>
  </r>
  <r>
    <x v="99"/>
    <x v="122"/>
    <s v="General Services, Office of"/>
    <n v="0"/>
    <n v="0"/>
  </r>
  <r>
    <x v="99"/>
    <x v="123"/>
    <s v="General Services, Office of"/>
    <n v="0"/>
    <n v="0"/>
  </r>
  <r>
    <x v="100"/>
    <x v="124"/>
    <s v="General Services, Office of"/>
    <n v="0"/>
    <n v="0"/>
  </r>
  <r>
    <x v="101"/>
    <x v="125"/>
    <s v="Mental Health, Office of"/>
    <n v="36953.68"/>
    <n v="36953.68"/>
  </r>
  <r>
    <x v="101"/>
    <x v="125"/>
    <s v="State University of New York"/>
    <n v="214421.55"/>
    <n v="220247.7"/>
  </r>
  <r>
    <x v="101"/>
    <x v="125"/>
    <s v="Unified Courts System - Courts of Original Jurisdiction"/>
    <n v="5184.8999999999996"/>
    <n v="5184.8999999999996"/>
  </r>
  <r>
    <x v="102"/>
    <x v="126"/>
    <s v="State University of New York"/>
    <n v="109390"/>
    <n v="335292"/>
  </r>
  <r>
    <x v="103"/>
    <x v="127"/>
    <s v="General Services, Office of"/>
    <n v="0"/>
    <n v="0"/>
  </r>
  <r>
    <x v="104"/>
    <x v="128"/>
    <s v="State Comptroller, Office of the"/>
    <n v="0"/>
    <n v="175169"/>
  </r>
  <r>
    <x v="105"/>
    <x v="129"/>
    <s v="Corrections and Community Supervision, Department of"/>
    <n v="0"/>
    <n v="10165.01"/>
  </r>
  <r>
    <x v="106"/>
    <x v="130"/>
    <s v="State University of New York"/>
    <n v="4770166.07"/>
    <n v="8293179.1900000004"/>
  </r>
  <r>
    <x v="106"/>
    <x v="130"/>
    <s v="State Comptroller, Office of the"/>
    <n v="4921793.9000000004"/>
    <n v="5277921.97"/>
  </r>
  <r>
    <x v="106"/>
    <x v="130"/>
    <s v="Information Technology Services, Office of"/>
    <n v="12517866.43"/>
    <n v="25205938.199999999"/>
  </r>
  <r>
    <x v="107"/>
    <x v="131"/>
    <s v="General Services, Office of"/>
    <n v="0"/>
    <n v="0"/>
  </r>
  <r>
    <x v="108"/>
    <x v="132"/>
    <s v="City University of New York"/>
    <n v="45180"/>
    <n v="45180"/>
  </r>
  <r>
    <x v="108"/>
    <x v="132"/>
    <s v="Information Technology Services, Office of"/>
    <n v="6102000"/>
    <n v="6102000"/>
  </r>
  <r>
    <x v="108"/>
    <x v="132"/>
    <s v="State University of New York"/>
    <n v="359260"/>
    <n v="990110"/>
  </r>
  <r>
    <x v="109"/>
    <x v="133"/>
    <s v="General Services, Office of"/>
    <n v="0"/>
    <n v="0"/>
  </r>
  <r>
    <x v="110"/>
    <x v="134"/>
    <s v="Temporary and Disability Assistance, Office of"/>
    <n v="0"/>
    <n v="1357.5"/>
  </r>
  <r>
    <x v="110"/>
    <x v="134"/>
    <s v="Motor Vehicles, Department of"/>
    <n v="0"/>
    <n v="21867.99"/>
  </r>
  <r>
    <x v="110"/>
    <x v="134"/>
    <s v="Corrections and Community Supervision, Department of"/>
    <n v="2511.7800000000002"/>
    <n v="219568.93"/>
  </r>
  <r>
    <x v="110"/>
    <x v="134"/>
    <s v="Alcoholic Beverage Control, Division of"/>
    <n v="0"/>
    <n v="3023.67"/>
  </r>
  <r>
    <x v="110"/>
    <x v="134"/>
    <s v="Environmental Conservation,  Department of"/>
    <n v="0"/>
    <n v="44241.83"/>
  </r>
  <r>
    <x v="110"/>
    <x v="134"/>
    <s v="Financial Services, Department of"/>
    <n v="0"/>
    <n v="2122.7199999999998"/>
  </r>
  <r>
    <x v="110"/>
    <x v="134"/>
    <s v="State Comptroller, Office of the"/>
    <n v="0"/>
    <n v="8316.84"/>
  </r>
  <r>
    <x v="110"/>
    <x v="134"/>
    <s v="People with Developmental Disabilities, Office For"/>
    <n v="0"/>
    <n v="23284.29"/>
  </r>
  <r>
    <x v="110"/>
    <x v="134"/>
    <s v="Health, Department of"/>
    <n v="25306.42"/>
    <n v="59267.35"/>
  </r>
  <r>
    <x v="110"/>
    <x v="134"/>
    <s v="Unified Court System - Appellate"/>
    <n v="3094.59"/>
    <n v="4235.42"/>
  </r>
  <r>
    <x v="110"/>
    <x v="134"/>
    <s v="Unified Court System - Office of Court Administration"/>
    <n v="0"/>
    <n v="2215.12"/>
  </r>
  <r>
    <x v="110"/>
    <x v="134"/>
    <s v="Labor, Department of"/>
    <n v="0"/>
    <n v="23320.36"/>
  </r>
  <r>
    <x v="110"/>
    <x v="134"/>
    <s v="Homeland Security and Emergency Services, Office of"/>
    <n v="12992.47"/>
    <n v="12992.47"/>
  </r>
  <r>
    <x v="110"/>
    <x v="134"/>
    <s v="New York State Gaming Commission"/>
    <n v="9649.24"/>
    <n v="42767.74"/>
  </r>
  <r>
    <x v="110"/>
    <x v="134"/>
    <s v="Justice Center for the Protection of People with Special Needs"/>
    <n v="0"/>
    <n v="4507.71"/>
  </r>
  <r>
    <x v="110"/>
    <x v="134"/>
    <s v="State University of New York"/>
    <n v="66528.320000000007"/>
    <n v="230381.09"/>
  </r>
  <r>
    <x v="110"/>
    <x v="134"/>
    <s v="Legislature - Senate"/>
    <n v="0"/>
    <n v="5849.94"/>
  </r>
  <r>
    <x v="110"/>
    <x v="134"/>
    <s v="Attorney General, Office of the"/>
    <n v="0"/>
    <n v="24177.83"/>
  </r>
  <r>
    <x v="110"/>
    <x v="134"/>
    <s v="Information Technology Services, Office of"/>
    <n v="13579.52"/>
    <n v="19888.330000000002"/>
  </r>
  <r>
    <x v="110"/>
    <x v="134"/>
    <s v="Military and Naval Affairs, Division of"/>
    <n v="785.52"/>
    <n v="785.52"/>
  </r>
  <r>
    <x v="111"/>
    <x v="135"/>
    <s v="General Services, Office of"/>
    <n v="0"/>
    <n v="0"/>
  </r>
  <r>
    <x v="112"/>
    <x v="136"/>
    <s v="General Services, Office of"/>
    <n v="0"/>
    <n v="0"/>
  </r>
  <r>
    <x v="113"/>
    <x v="137"/>
    <s v="State University of New York"/>
    <n v="10183.6"/>
    <n v="10183.6"/>
  </r>
  <r>
    <x v="113"/>
    <x v="137"/>
    <s v="Taxation and Finance, Department of"/>
    <n v="0"/>
    <n v="1211.28"/>
  </r>
  <r>
    <x v="114"/>
    <x v="138"/>
    <s v="Transportation, Department of"/>
    <n v="32600.25"/>
    <n v="114182.07"/>
  </r>
  <r>
    <x v="115"/>
    <x v="139"/>
    <s v="State University of New York"/>
    <n v="0"/>
    <n v="16017.56"/>
  </r>
  <r>
    <x v="115"/>
    <x v="140"/>
    <s v="General Services, Office of"/>
    <n v="0"/>
    <n v="0"/>
  </r>
  <r>
    <x v="116"/>
    <x v="141"/>
    <s v="Unified Court System - Office of Court Administration"/>
    <n v="28075.25"/>
    <n v="28075.25"/>
  </r>
  <r>
    <x v="116"/>
    <x v="141"/>
    <s v="Civil Service, Department of"/>
    <n v="62853.71"/>
    <n v="62853.71"/>
  </r>
  <r>
    <x v="116"/>
    <x v="141"/>
    <s v="State, Department of"/>
    <n v="15456.97"/>
    <n v="15456.97"/>
  </r>
  <r>
    <x v="116"/>
    <x v="141"/>
    <s v="State University of New York"/>
    <n v="116126.19"/>
    <n v="116126.19"/>
  </r>
  <r>
    <x v="116"/>
    <x v="141"/>
    <s v="Temporary and Disability Assistance, Office of"/>
    <n v="2042.92"/>
    <n v="2042.92"/>
  </r>
  <r>
    <x v="117"/>
    <x v="142"/>
    <s v="State University Construction Fund"/>
    <n v="405073.52"/>
    <n v="704649.91"/>
  </r>
  <r>
    <x v="117"/>
    <x v="142"/>
    <s v="Transportation, Department of"/>
    <n v="2041401.57"/>
    <n v="15492540.01"/>
  </r>
  <r>
    <x v="117"/>
    <x v="142"/>
    <s v="Labor, Department of"/>
    <n v="100840.23"/>
    <n v="970848.33"/>
  </r>
  <r>
    <x v="117"/>
    <x v="142"/>
    <s v="General Services, Office of"/>
    <n v="522965.91"/>
    <n v="650057.06000000006"/>
  </r>
  <r>
    <x v="117"/>
    <x v="142"/>
    <s v="State University of New York"/>
    <n v="327.36"/>
    <n v="1221613.1399999999"/>
  </r>
  <r>
    <x v="117"/>
    <x v="142"/>
    <s v="People with Developmental Disabilities, Office For"/>
    <n v="361207.89"/>
    <n v="1668105.51"/>
  </r>
  <r>
    <x v="118"/>
    <x v="143"/>
    <s v="General Services, Office of"/>
    <n v="0"/>
    <n v="0"/>
  </r>
  <r>
    <x v="119"/>
    <x v="144"/>
    <s v="Information Technology Services, Office of"/>
    <n v="83200"/>
    <n v="230400"/>
  </r>
  <r>
    <x v="119"/>
    <x v="144"/>
    <s v="Health, Department of"/>
    <n v="0"/>
    <n v="636.75"/>
  </r>
  <r>
    <x v="119"/>
    <x v="144"/>
    <s v="City University of New York"/>
    <n v="4060.74"/>
    <n v="4124.38"/>
  </r>
  <r>
    <x v="119"/>
    <x v="144"/>
    <s v="State University of New York"/>
    <n v="1148321.07"/>
    <n v="3512904.8"/>
  </r>
  <r>
    <x v="119"/>
    <x v="144"/>
    <s v="Transportation, Department of"/>
    <n v="26150.400000000001"/>
    <n v="116809.74"/>
  </r>
  <r>
    <x v="119"/>
    <x v="145"/>
    <s v="Unified Court System - Appellate"/>
    <n v="24.51"/>
    <n v="118.41"/>
  </r>
  <r>
    <x v="119"/>
    <x v="145"/>
    <s v="Unified Court System - Court of Appeals"/>
    <n v="0"/>
    <n v="402.05"/>
  </r>
  <r>
    <x v="119"/>
    <x v="145"/>
    <s v="Unified Courts System - Courts of Original Jurisdiction"/>
    <n v="652.21"/>
    <n v="3472.32"/>
  </r>
  <r>
    <x v="119"/>
    <x v="145"/>
    <s v="State Comptroller, Office of the"/>
    <n v="891.93"/>
    <n v="5543.82"/>
  </r>
  <r>
    <x v="119"/>
    <x v="145"/>
    <s v="Education Department, State"/>
    <n v="13530.09"/>
    <n v="129999.77"/>
  </r>
  <r>
    <x v="119"/>
    <x v="145"/>
    <s v="Mental Health, Office of"/>
    <n v="39339.1"/>
    <n v="125387.61"/>
  </r>
  <r>
    <x v="119"/>
    <x v="145"/>
    <s v="Legislature - Senate"/>
    <n v="1595.52"/>
    <n v="4221.1000000000004"/>
  </r>
  <r>
    <x v="119"/>
    <x v="145"/>
    <s v="Transportation, Department of"/>
    <n v="15016.65"/>
    <n v="34730.21"/>
  </r>
  <r>
    <x v="119"/>
    <x v="145"/>
    <s v="Legislature - Assembly"/>
    <n v="2880.11"/>
    <n v="13924.59"/>
  </r>
  <r>
    <x v="119"/>
    <x v="145"/>
    <s v="Unified Court System - Office of Court Administration"/>
    <n v="3107.18"/>
    <n v="14798.08"/>
  </r>
  <r>
    <x v="119"/>
    <x v="145"/>
    <s v="Labor, Department of"/>
    <n v="0"/>
    <n v="2500"/>
  </r>
  <r>
    <x v="119"/>
    <x v="145"/>
    <s v="Homeland Security and Emergency Services, Office of"/>
    <n v="18616.32"/>
    <n v="36283.19"/>
  </r>
  <r>
    <x v="119"/>
    <x v="145"/>
    <s v="State University of New York"/>
    <n v="52902.239999999998"/>
    <n v="294792.83"/>
  </r>
  <r>
    <x v="119"/>
    <x v="145"/>
    <s v="City University of New York"/>
    <n v="197067.88"/>
    <n v="1127590.22"/>
  </r>
  <r>
    <x v="119"/>
    <x v="145"/>
    <s v="Attorney General, Office of the"/>
    <n v="11915.3"/>
    <n v="59704.77"/>
  </r>
  <r>
    <x v="120"/>
    <x v="146"/>
    <s v="Homeland Security and Emergency Services, Office of"/>
    <n v="0"/>
    <n v="428035.29"/>
  </r>
  <r>
    <x v="120"/>
    <x v="146"/>
    <s v="State Police, Division of"/>
    <n v="820000"/>
    <n v="829345.26"/>
  </r>
  <r>
    <x v="121"/>
    <x v="147"/>
    <s v="Mental Health, Office of"/>
    <n v="4513.71"/>
    <n v="6826.49"/>
  </r>
  <r>
    <x v="121"/>
    <x v="147"/>
    <s v="State University of New York"/>
    <n v="2089.2600000000002"/>
    <n v="6289.03"/>
  </r>
  <r>
    <x v="121"/>
    <x v="147"/>
    <s v="Transportation, Department of"/>
    <n v="4573931.4000000004"/>
    <n v="5089039.37"/>
  </r>
  <r>
    <x v="121"/>
    <x v="147"/>
    <s v="Health, Department of"/>
    <n v="0"/>
    <n v="3766.23"/>
  </r>
  <r>
    <x v="121"/>
    <x v="147"/>
    <s v="City University of New York"/>
    <n v="2636.28"/>
    <n v="7194.72"/>
  </r>
  <r>
    <x v="121"/>
    <x v="147"/>
    <s v="Corrections and Community Supervision, Department of"/>
    <n v="5555.84"/>
    <n v="18121.14"/>
  </r>
  <r>
    <x v="121"/>
    <x v="148"/>
    <s v="Transportation, Department of"/>
    <n v="4218097.71"/>
    <n v="4218097.71"/>
  </r>
  <r>
    <x v="121"/>
    <x v="148"/>
    <s v="Mental Health, Office of"/>
    <n v="4963.28"/>
    <n v="4963.28"/>
  </r>
  <r>
    <x v="121"/>
    <x v="148"/>
    <s v="State University of New York"/>
    <n v="16105.38"/>
    <n v="16105.38"/>
  </r>
  <r>
    <x v="121"/>
    <x v="148"/>
    <s v="Corrections and Community Supervision, Department of"/>
    <n v="18168.78"/>
    <n v="18168.78"/>
  </r>
  <r>
    <x v="121"/>
    <x v="148"/>
    <s v="City University of New York"/>
    <n v="19492.46"/>
    <n v="19492.46"/>
  </r>
  <r>
    <x v="121"/>
    <x v="148"/>
    <s v="Health, Department of"/>
    <n v="3627.41"/>
    <n v="3627.41"/>
  </r>
  <r>
    <x v="122"/>
    <x v="149"/>
    <s v="State Police, Division of"/>
    <n v="39197.49"/>
    <n v="246659.48"/>
  </r>
  <r>
    <x v="122"/>
    <x v="149"/>
    <s v="State University of New York"/>
    <n v="0"/>
    <n v="6776.21"/>
  </r>
  <r>
    <x v="122"/>
    <x v="149"/>
    <s v="Taxation and Finance, Department of"/>
    <n v="17191.2"/>
    <n v="17191.2"/>
  </r>
  <r>
    <x v="122"/>
    <x v="149"/>
    <s v="People with Developmental Disabilities, Office For"/>
    <n v="0"/>
    <n v="1669"/>
  </r>
  <r>
    <x v="122"/>
    <x v="149"/>
    <s v="Military and Naval Affairs, Division of"/>
    <n v="0"/>
    <n v="433673.31"/>
  </r>
  <r>
    <x v="122"/>
    <x v="149"/>
    <s v="Health, Department of"/>
    <n v="0"/>
    <n v="4379.13"/>
  </r>
  <r>
    <x v="122"/>
    <x v="149"/>
    <s v="Environmental Conservation,  Department of"/>
    <n v="0"/>
    <n v="21042.25"/>
  </r>
  <r>
    <x v="122"/>
    <x v="149"/>
    <s v="Corrections and Community Supervision, Department of"/>
    <n v="8966.8799999999992"/>
    <n v="338257.86"/>
  </r>
  <r>
    <x v="122"/>
    <x v="149"/>
    <s v="Criminal Justice Services, Division of"/>
    <n v="0"/>
    <n v="49930.1"/>
  </r>
  <r>
    <x v="122"/>
    <x v="149"/>
    <s v="Children and Family Services, Office of"/>
    <n v="0"/>
    <n v="771.5"/>
  </r>
  <r>
    <x v="122"/>
    <x v="149"/>
    <s v="Unified Court System - Office of Court Administration"/>
    <n v="0"/>
    <n v="29477.279999999999"/>
  </r>
  <r>
    <x v="123"/>
    <x v="150"/>
    <s v="General Services, Office of"/>
    <n v="0"/>
    <n v="0"/>
  </r>
  <r>
    <x v="124"/>
    <x v="151"/>
    <s v="General Services, Office of"/>
    <n v="0"/>
    <n v="0"/>
  </r>
  <r>
    <x v="125"/>
    <x v="152"/>
    <s v="Corrections and Community Supervision, Department of"/>
    <n v="35200"/>
    <n v="78448"/>
  </r>
  <r>
    <x v="125"/>
    <x v="152"/>
    <s v="Legislature - Senate"/>
    <n v="0"/>
    <n v="200"/>
  </r>
  <r>
    <x v="125"/>
    <x v="152"/>
    <s v="Mental Health, Office of"/>
    <n v="0"/>
    <n v="136831.76999999999"/>
  </r>
  <r>
    <x v="125"/>
    <x v="152"/>
    <s v="People with Developmental Disabilities, Office For"/>
    <n v="0"/>
    <n v="21920"/>
  </r>
  <r>
    <x v="126"/>
    <x v="153"/>
    <s v="State University of New York"/>
    <n v="72045.61"/>
    <n v="72045.61"/>
  </r>
  <r>
    <x v="126"/>
    <x v="153"/>
    <s v="Unified Court System - Appellate"/>
    <n v="1148.43"/>
    <n v="1148.43"/>
  </r>
  <r>
    <x v="127"/>
    <x v="154"/>
    <s v="General Services, Office of"/>
    <n v="0"/>
    <n v="0"/>
  </r>
  <r>
    <x v="128"/>
    <x v="155"/>
    <s v="State University of New York"/>
    <n v="1420956.27"/>
    <n v="3225565.64"/>
  </r>
  <r>
    <x v="128"/>
    <x v="155"/>
    <s v="Taxation and Finance, Department of"/>
    <n v="188143.43"/>
    <n v="771103.42"/>
  </r>
  <r>
    <x v="128"/>
    <x v="155"/>
    <s v="Homeland Security and Emergency Services, Office of"/>
    <n v="2318476.2400000002"/>
    <n v="7012955.4800000004"/>
  </r>
  <r>
    <x v="128"/>
    <x v="155"/>
    <s v="Temporary and Disability Assistance, Office of"/>
    <n v="13548.96"/>
    <n v="24173.74"/>
  </r>
  <r>
    <x v="128"/>
    <x v="155"/>
    <s v="Unified Court System - Office of Court Administration"/>
    <n v="136840.31"/>
    <n v="355745.75"/>
  </r>
  <r>
    <x v="128"/>
    <x v="155"/>
    <s v="Housing and Community Renewal, Division of"/>
    <n v="12218.29"/>
    <n v="67313"/>
  </r>
  <r>
    <x v="128"/>
    <x v="155"/>
    <s v="Workers' Compensation Board"/>
    <n v="14923.13"/>
    <n v="73889.33"/>
  </r>
  <r>
    <x v="128"/>
    <x v="155"/>
    <s v="Unified Court System - Court of Appeals"/>
    <n v="11387.22"/>
    <n v="45367.9"/>
  </r>
  <r>
    <x v="128"/>
    <x v="155"/>
    <s v="Education Department, State"/>
    <n v="55026.38"/>
    <n v="145320.92000000001"/>
  </r>
  <r>
    <x v="128"/>
    <x v="155"/>
    <s v="Unified Court System - Appellate"/>
    <n v="4093.87"/>
    <n v="7361.23"/>
  </r>
  <r>
    <x v="128"/>
    <x v="155"/>
    <s v="Parks, Recreation and Historic Preservation, Office of"/>
    <n v="0"/>
    <n v="5240.34"/>
  </r>
  <r>
    <x v="128"/>
    <x v="155"/>
    <s v="Victim Services, Office of"/>
    <n v="4508.57"/>
    <n v="5474.25"/>
  </r>
  <r>
    <x v="128"/>
    <x v="155"/>
    <s v="State Comptroller, Office of the"/>
    <n v="15067.67"/>
    <n v="89987.15"/>
  </r>
  <r>
    <x v="128"/>
    <x v="155"/>
    <s v="Attorney General, Office of the"/>
    <n v="713809.63"/>
    <n v="2001166.01"/>
  </r>
  <r>
    <x v="128"/>
    <x v="155"/>
    <s v="People with Developmental Disabilities, Office For"/>
    <n v="8633368.8599999994"/>
    <n v="31933240.079999998"/>
  </r>
  <r>
    <x v="128"/>
    <x v="155"/>
    <s v="Unified Courts System - Courts of Original Jurisdiction"/>
    <n v="45750.6"/>
    <n v="119771.05"/>
  </r>
  <r>
    <x v="128"/>
    <x v="155"/>
    <s v="Medicaid Inspector General, Office of"/>
    <n v="28014.48"/>
    <n v="79512.19"/>
  </r>
  <r>
    <x v="128"/>
    <x v="155"/>
    <s v="Addiction Services and Supports, Office of"/>
    <n v="62826.28"/>
    <n v="200856.44"/>
  </r>
  <r>
    <x v="128"/>
    <x v="155"/>
    <s v="Information Technology Services, Office of"/>
    <n v="25758.85"/>
    <n v="110733.02"/>
  </r>
  <r>
    <x v="128"/>
    <x v="155"/>
    <s v="General Services, Office of"/>
    <n v="519245.5"/>
    <n v="2214406.4500000002"/>
  </r>
  <r>
    <x v="128"/>
    <x v="155"/>
    <s v="Mental Health, Office of"/>
    <n v="2089982.94"/>
    <n v="7484298.8200000003"/>
  </r>
  <r>
    <x v="128"/>
    <x v="155"/>
    <s v="New York State Gaming Commission"/>
    <n v="174157.75"/>
    <n v="784501.85"/>
  </r>
  <r>
    <x v="128"/>
    <x v="155"/>
    <s v="Justice Center for the Protection of People with Special Needs"/>
    <n v="105358.13"/>
    <n v="400351.83"/>
  </r>
  <r>
    <x v="128"/>
    <x v="155"/>
    <s v="Higher Education Services Corporation"/>
    <n v="0"/>
    <n v="139.1"/>
  </r>
  <r>
    <x v="128"/>
    <x v="155"/>
    <s v="Inspector General, Office of the State"/>
    <n v="30916.78"/>
    <n v="109068.95"/>
  </r>
  <r>
    <x v="128"/>
    <x v="155"/>
    <s v="Board of Elections"/>
    <n v="1207.6099999999999"/>
    <n v="1399.29"/>
  </r>
  <r>
    <x v="128"/>
    <x v="155"/>
    <s v="Public Service, Department of"/>
    <n v="41558.21"/>
    <n v="160104.71"/>
  </r>
  <r>
    <x v="128"/>
    <x v="155"/>
    <s v="Transportation, Department of"/>
    <n v="7864564.1900000004"/>
    <n v="29888073.149999999"/>
  </r>
  <r>
    <x v="128"/>
    <x v="155"/>
    <s v="State Police, Division of"/>
    <n v="17769027.100000001"/>
    <n v="58617086.020000003"/>
  </r>
  <r>
    <x v="128"/>
    <x v="155"/>
    <s v="Veterans' Affairs, Division of"/>
    <n v="1847.52"/>
    <n v="9839.0400000000009"/>
  </r>
  <r>
    <x v="128"/>
    <x v="155"/>
    <s v="Environmental Conservation,  Department of"/>
    <n v="978357.63"/>
    <n v="3268802.22"/>
  </r>
  <r>
    <x v="128"/>
    <x v="155"/>
    <s v="State, Department of"/>
    <n v="58878.95"/>
    <n v="194025.15"/>
  </r>
  <r>
    <x v="128"/>
    <x v="155"/>
    <s v="Labor, Department of"/>
    <n v="188236.31"/>
    <n v="761048.17"/>
  </r>
  <r>
    <x v="128"/>
    <x v="155"/>
    <s v="Health, Department of"/>
    <n v="226686.79"/>
    <n v="544686.42000000004"/>
  </r>
  <r>
    <x v="128"/>
    <x v="155"/>
    <s v="Corrections and Community Supervision, Department of"/>
    <n v="2621166.85"/>
    <n v="8923438.2300000004"/>
  </r>
  <r>
    <x v="128"/>
    <x v="155"/>
    <s v="Motor Vehicles, Department of"/>
    <n v="377910"/>
    <n v="1272755.8"/>
  </r>
  <r>
    <x v="128"/>
    <x v="155"/>
    <s v="Military and Naval Affairs, Division of"/>
    <n v="20486.22"/>
    <n v="57801.38"/>
  </r>
  <r>
    <x v="128"/>
    <x v="155"/>
    <s v="Commission on Ethics and Lobbying in Government"/>
    <n v="2918.74"/>
    <n v="7426.73"/>
  </r>
  <r>
    <x v="128"/>
    <x v="155"/>
    <s v="Children and Family Services, Office of"/>
    <n v="774592.83"/>
    <n v="2385240.9"/>
  </r>
  <r>
    <x v="128"/>
    <x v="155"/>
    <s v="City University of New York"/>
    <n v="160021.15"/>
    <n v="236496.37"/>
  </r>
  <r>
    <x v="128"/>
    <x v="155"/>
    <s v="Correctional Services, Department of (Corcraft)"/>
    <n v="35067.5"/>
    <n v="264595.27"/>
  </r>
  <r>
    <x v="128"/>
    <x v="155"/>
    <s v="Judical Conduct"/>
    <n v="0"/>
    <n v="4000"/>
  </r>
  <r>
    <x v="128"/>
    <x v="155"/>
    <s v="Civil Service, Department of"/>
    <n v="3218.63"/>
    <n v="3218.63"/>
  </r>
  <r>
    <x v="128"/>
    <x v="155"/>
    <s v="Hudson River Valley Greenway Communities Council"/>
    <n v="310.17"/>
    <n v="4877.6099999999997"/>
  </r>
  <r>
    <x v="128"/>
    <x v="155"/>
    <s v="Human Rights, Division of"/>
    <n v="4418.95"/>
    <n v="4418.95"/>
  </r>
  <r>
    <x v="128"/>
    <x v="155"/>
    <s v="Alcoholic Beverage Control, Division of"/>
    <n v="94380.98"/>
    <n v="176015.04"/>
  </r>
  <r>
    <x v="129"/>
    <x v="156"/>
    <s v="General Services, Office of"/>
    <n v="0"/>
    <n v="0"/>
  </r>
  <r>
    <x v="130"/>
    <x v="157"/>
    <s v="Addiction Services and Supports, Office of"/>
    <n v="7262.9"/>
    <n v="7262.9"/>
  </r>
  <r>
    <x v="130"/>
    <x v="157"/>
    <s v="Mental Health, Office of"/>
    <n v="425.7"/>
    <n v="425.7"/>
  </r>
  <r>
    <x v="130"/>
    <x v="157"/>
    <s v="Education Department, State"/>
    <n v="4266.42"/>
    <n v="4454.2700000000004"/>
  </r>
  <r>
    <x v="131"/>
    <x v="158"/>
    <s v="State Comptroller, Office of the"/>
    <n v="0"/>
    <n v="339047.84"/>
  </r>
  <r>
    <x v="131"/>
    <x v="158"/>
    <s v="Parks, Recreation and Historic Preservation, Office of"/>
    <n v="0"/>
    <n v="15557.39"/>
  </r>
  <r>
    <x v="131"/>
    <x v="158"/>
    <s v="State University of New York"/>
    <n v="363612.84"/>
    <n v="1226332.99"/>
  </r>
  <r>
    <x v="131"/>
    <x v="158"/>
    <s v="Unified Court System - Appellate"/>
    <n v="0"/>
    <n v="9304.67"/>
  </r>
  <r>
    <x v="131"/>
    <x v="158"/>
    <s v="Children and Family Services, Office of"/>
    <n v="0"/>
    <n v="3522.6"/>
  </r>
  <r>
    <x v="131"/>
    <x v="158"/>
    <s v="Information Technology Services, Office of"/>
    <n v="17324.18"/>
    <n v="829729.41"/>
  </r>
  <r>
    <x v="131"/>
    <x v="158"/>
    <s v="Military and Naval Affairs, Division of"/>
    <n v="590235.6"/>
    <n v="4301658.42"/>
  </r>
  <r>
    <x v="131"/>
    <x v="158"/>
    <s v="Education Department, State"/>
    <n v="0"/>
    <n v="295895.65000000002"/>
  </r>
  <r>
    <x v="131"/>
    <x v="158"/>
    <s v="Legislature - Senate"/>
    <n v="0"/>
    <n v="11230.67"/>
  </r>
  <r>
    <x v="131"/>
    <x v="158"/>
    <s v="Temporary and Disability Assistance, Office of"/>
    <n v="282193.02"/>
    <n v="1508982.33"/>
  </r>
  <r>
    <x v="131"/>
    <x v="158"/>
    <s v="Unified Court System - Office of Court Administration"/>
    <n v="493829.59"/>
    <n v="3947866.34"/>
  </r>
  <r>
    <x v="131"/>
    <x v="158"/>
    <s v="City University of New York"/>
    <n v="0"/>
    <n v="147816.49"/>
  </r>
  <r>
    <x v="131"/>
    <x v="158"/>
    <s v="Labor, Department of"/>
    <n v="0"/>
    <n v="391186.68"/>
  </r>
  <r>
    <x v="131"/>
    <x v="158"/>
    <s v="Unified Courts System - Courts of Original Jurisdiction"/>
    <n v="0"/>
    <n v="2794"/>
  </r>
  <r>
    <x v="131"/>
    <x v="158"/>
    <s v="Transportation, Department of"/>
    <n v="0"/>
    <n v="14891.58"/>
  </r>
  <r>
    <x v="132"/>
    <x v="159"/>
    <s v="State Comptroller, Office of the"/>
    <n v="92828.01"/>
    <n v="92828.01"/>
  </r>
  <r>
    <x v="132"/>
    <x v="159"/>
    <s v="General Services, Office of"/>
    <n v="1302446.8999999999"/>
    <n v="3347888.17"/>
  </r>
  <r>
    <x v="133"/>
    <x v="160"/>
    <s v="General Services, Office of"/>
    <n v="0"/>
    <n v="0"/>
  </r>
  <r>
    <x v="134"/>
    <x v="161"/>
    <s v="State University of New York"/>
    <n v="221741.29"/>
    <n v="221741.29"/>
  </r>
  <r>
    <x v="134"/>
    <x v="161"/>
    <s v="Parks, Recreation and Historic Preservation, Office of"/>
    <n v="101475.96"/>
    <n v="224723.73"/>
  </r>
  <r>
    <x v="134"/>
    <x v="161"/>
    <s v="State Police, Division of"/>
    <n v="262778.93"/>
    <n v="511346.69"/>
  </r>
  <r>
    <x v="135"/>
    <x v="162"/>
    <s v="Mental Health, Office of"/>
    <n v="1519062.66"/>
    <n v="1781664.31"/>
  </r>
  <r>
    <x v="135"/>
    <x v="162"/>
    <s v="Addiction Services and Supports, Office of"/>
    <n v="712187.5"/>
    <n v="1032107.24"/>
  </r>
  <r>
    <x v="135"/>
    <x v="162"/>
    <s v="Corrections and Community Supervision, Department of"/>
    <n v="2029134.56"/>
    <n v="2609835.8199999998"/>
  </r>
  <r>
    <x v="135"/>
    <x v="162"/>
    <s v="Children and Family Services, Office of"/>
    <n v="941361.86"/>
    <n v="1269261.8400000001"/>
  </r>
  <r>
    <x v="135"/>
    <x v="162"/>
    <s v="People with Developmental Disabilities, Office For"/>
    <n v="4294292.08"/>
    <n v="6229469.5800000001"/>
  </r>
  <r>
    <x v="136"/>
    <x v="163"/>
    <s v="Mental Health, Office of"/>
    <n v="439377.15"/>
    <n v="632233.13"/>
  </r>
  <r>
    <x v="136"/>
    <x v="163"/>
    <s v="Victim Services, Office of"/>
    <n v="3895.82"/>
    <n v="3895.82"/>
  </r>
  <r>
    <x v="136"/>
    <x v="163"/>
    <s v="State University of New York"/>
    <n v="23612.63"/>
    <n v="271533.83"/>
  </r>
  <r>
    <x v="136"/>
    <x v="163"/>
    <s v="State Comptroller, Office of the"/>
    <n v="0"/>
    <n v="18482.68"/>
  </r>
  <r>
    <x v="136"/>
    <x v="163"/>
    <s v="Education Department, State"/>
    <n v="3775.4"/>
    <n v="3775.4"/>
  </r>
  <r>
    <x v="136"/>
    <x v="163"/>
    <s v="Parks, Recreation and Historic Preservation, Office of"/>
    <n v="0"/>
    <n v="47136.81"/>
  </r>
  <r>
    <x v="136"/>
    <x v="163"/>
    <s v="Correctional Services, Department of (Corcraft)"/>
    <n v="0"/>
    <n v="6851.71"/>
  </r>
  <r>
    <x v="136"/>
    <x v="163"/>
    <s v="People with Developmental Disabilities, Office For"/>
    <n v="0"/>
    <n v="40368.9"/>
  </r>
  <r>
    <x v="136"/>
    <x v="163"/>
    <s v="Addiction Services and Supports, Office of"/>
    <n v="14961.05"/>
    <n v="17379.97"/>
  </r>
  <r>
    <x v="136"/>
    <x v="163"/>
    <s v="Transportation, Department of"/>
    <n v="0"/>
    <n v="30714.6"/>
  </r>
  <r>
    <x v="136"/>
    <x v="163"/>
    <s v="State, Department of"/>
    <n v="16219.6"/>
    <n v="60719.6"/>
  </r>
  <r>
    <x v="136"/>
    <x v="163"/>
    <s v="Corrections and Community Supervision, Department of"/>
    <n v="91955.24"/>
    <n v="934892.44"/>
  </r>
  <r>
    <x v="136"/>
    <x v="163"/>
    <s v="Agriculture and Markets, Department of"/>
    <n v="0"/>
    <n v="15815"/>
  </r>
  <r>
    <x v="136"/>
    <x v="163"/>
    <s v="Health, Department of"/>
    <n v="0"/>
    <n v="23296.68"/>
  </r>
  <r>
    <x v="136"/>
    <x v="163"/>
    <s v="General Services, Office of"/>
    <n v="0"/>
    <n v="24006.240000000002"/>
  </r>
  <r>
    <x v="136"/>
    <x v="163"/>
    <s v="Children and Family Services, Office of"/>
    <n v="199846.05"/>
    <n v="420301.04"/>
  </r>
  <r>
    <x v="137"/>
    <x v="164"/>
    <s v="City University of New York"/>
    <n v="1365"/>
    <n v="8355"/>
  </r>
  <r>
    <x v="138"/>
    <x v="165"/>
    <s v="General Services, Office of"/>
    <n v="0"/>
    <n v="0"/>
  </r>
  <r>
    <x v="139"/>
    <x v="166"/>
    <s v="Health, Department of"/>
    <n v="2915.25"/>
    <n v="2915.25"/>
  </r>
  <r>
    <x v="139"/>
    <x v="166"/>
    <s v="Children and Family Services, Office of"/>
    <n v="62485.74"/>
    <n v="62485.74"/>
  </r>
  <r>
    <x v="139"/>
    <x v="166"/>
    <s v="Unified Courts System - Courts of Original Jurisdiction"/>
    <n v="0"/>
    <n v="1220.29"/>
  </r>
  <r>
    <x v="139"/>
    <x v="166"/>
    <s v="State Comptroller, Office of the"/>
    <n v="0"/>
    <n v="120"/>
  </r>
  <r>
    <x v="139"/>
    <x v="166"/>
    <s v="City University of New York"/>
    <n v="8163.5"/>
    <n v="8163.5"/>
  </r>
  <r>
    <x v="139"/>
    <x v="166"/>
    <s v="Mental Health, Office of"/>
    <n v="1766.88"/>
    <n v="1766.88"/>
  </r>
  <r>
    <x v="140"/>
    <x v="167"/>
    <s v="Parks, Recreation and Historic Preservation, Office of"/>
    <n v="0"/>
    <n v="96094.7"/>
  </r>
  <r>
    <x v="140"/>
    <x v="168"/>
    <s v="Military and Naval Affairs, Division of"/>
    <n v="61011.34"/>
    <n v="110572.17"/>
  </r>
  <r>
    <x v="140"/>
    <x v="168"/>
    <s v="Transportation, Department of"/>
    <n v="0"/>
    <n v="17545.87"/>
  </r>
  <r>
    <x v="140"/>
    <x v="168"/>
    <s v="Parks, Recreation and Historic Preservation, Office of"/>
    <n v="0"/>
    <n v="50136.52"/>
  </r>
  <r>
    <x v="140"/>
    <x v="169"/>
    <s v="Corrections and Community Supervision, Department of"/>
    <n v="324296.58"/>
    <n v="370190.89"/>
  </r>
  <r>
    <x v="140"/>
    <x v="169"/>
    <s v="Environmental Conservation,  Department of"/>
    <n v="0"/>
    <n v="22668.98"/>
  </r>
  <r>
    <x v="140"/>
    <x v="169"/>
    <s v="Transportation, Department of"/>
    <n v="61545.85"/>
    <n v="222466.71"/>
  </r>
  <r>
    <x v="140"/>
    <x v="169"/>
    <s v="Parks, Recreation and Historic Preservation, Office of"/>
    <n v="227864.33"/>
    <n v="437794.88"/>
  </r>
  <r>
    <x v="140"/>
    <x v="170"/>
    <s v="General Services, Office of"/>
    <n v="0"/>
    <n v="0"/>
  </r>
  <r>
    <x v="141"/>
    <x v="171"/>
    <s v="Environmental Conservation,  Department of"/>
    <n v="0"/>
    <n v="17427.650000000001"/>
  </r>
  <r>
    <x v="141"/>
    <x v="171"/>
    <s v="State University of New York"/>
    <n v="0"/>
    <n v="156.96"/>
  </r>
  <r>
    <x v="141"/>
    <x v="172"/>
    <s v="Military and Naval Affairs, Division of"/>
    <n v="0"/>
    <n v="37364.26"/>
  </r>
  <r>
    <x v="141"/>
    <x v="172"/>
    <s v="Transportation, Department of"/>
    <n v="0"/>
    <n v="337787.52"/>
  </r>
  <r>
    <x v="141"/>
    <x v="172"/>
    <s v="Environmental Conservation,  Department of"/>
    <n v="0"/>
    <n v="193199"/>
  </r>
  <r>
    <x v="141"/>
    <x v="173"/>
    <s v="Transportation, Department of"/>
    <n v="591132.71"/>
    <n v="2059029.02"/>
  </r>
  <r>
    <x v="141"/>
    <x v="173"/>
    <s v="State University of New York"/>
    <n v="0"/>
    <n v="142793.60999999999"/>
  </r>
  <r>
    <x v="141"/>
    <x v="173"/>
    <s v="Parks, Recreation and Historic Preservation, Office of"/>
    <n v="26880.9"/>
    <n v="36915.67"/>
  </r>
  <r>
    <x v="141"/>
    <x v="173"/>
    <s v="Corrections and Community Supervision, Department of"/>
    <n v="1054051.3700000001"/>
    <n v="1764667.16"/>
  </r>
  <r>
    <x v="141"/>
    <x v="173"/>
    <s v="Mental Health, Office of"/>
    <n v="146433.82"/>
    <n v="146433.82"/>
  </r>
  <r>
    <x v="141"/>
    <x v="174"/>
    <s v="Transportation, Department of"/>
    <n v="11905185.449999999"/>
    <n v="11905185.449999999"/>
  </r>
  <r>
    <x v="141"/>
    <x v="175"/>
    <s v="General Services, Office of"/>
    <n v="0"/>
    <n v="0"/>
  </r>
  <r>
    <x v="142"/>
    <x v="176"/>
    <s v="General Services, Office of"/>
    <n v="0"/>
    <n v="0"/>
  </r>
  <r>
    <x v="143"/>
    <x v="177"/>
    <s v="City University of New York"/>
    <n v="296.51"/>
    <n v="296.51"/>
  </r>
  <r>
    <x v="144"/>
    <x v="178"/>
    <s v="State University of New York"/>
    <n v="34722.980000000003"/>
    <n v="34722.980000000003"/>
  </r>
  <r>
    <x v="145"/>
    <x v="179"/>
    <s v="People with Developmental Disabilities, Office For"/>
    <n v="4611.6000000000004"/>
    <n v="4611.6000000000004"/>
  </r>
  <r>
    <x v="145"/>
    <x v="179"/>
    <s v="New York State Gaming Commission"/>
    <n v="2609.1999999999998"/>
    <n v="2609.1999999999998"/>
  </r>
  <r>
    <x v="145"/>
    <x v="179"/>
    <s v="Higher Education Services Corporation"/>
    <n v="164.4"/>
    <n v="164.4"/>
  </r>
  <r>
    <x v="145"/>
    <x v="179"/>
    <s v="Attorney General, Office of the"/>
    <n v="8231.59"/>
    <n v="18231.59"/>
  </r>
  <r>
    <x v="145"/>
    <x v="179"/>
    <s v="Temporary and Disability Assistance, Office of"/>
    <n v="11355"/>
    <n v="18577.5"/>
  </r>
  <r>
    <x v="145"/>
    <x v="179"/>
    <s v="Transportation, Department of"/>
    <n v="1549.92"/>
    <n v="3364.32"/>
  </r>
  <r>
    <x v="146"/>
    <x v="180"/>
    <s v="Transportation, Department of"/>
    <n v="0"/>
    <n v="14286865.199999999"/>
  </r>
  <r>
    <x v="147"/>
    <x v="181"/>
    <s v="State University of New York"/>
    <n v="4248"/>
    <n v="5707.52"/>
  </r>
  <r>
    <x v="147"/>
    <x v="181"/>
    <s v="Motor Vehicles, Department of"/>
    <n v="63673.7"/>
    <n v="73636.7"/>
  </r>
  <r>
    <x v="148"/>
    <x v="182"/>
    <s v="Education Department, State"/>
    <n v="44162.98"/>
    <n v="88615.93"/>
  </r>
  <r>
    <x v="148"/>
    <x v="182"/>
    <s v="Mental Health, Office of"/>
    <n v="1453.68"/>
    <n v="89584.15"/>
  </r>
  <r>
    <x v="148"/>
    <x v="182"/>
    <s v="Attorney General, Office of the"/>
    <n v="7234.5"/>
    <n v="80039.759999999995"/>
  </r>
  <r>
    <x v="148"/>
    <x v="182"/>
    <s v="Health, Department of"/>
    <n v="19090.96"/>
    <n v="19313.259999999998"/>
  </r>
  <r>
    <x v="148"/>
    <x v="182"/>
    <s v="Motor Vehicles, Department of"/>
    <n v="315197.65999999997"/>
    <n v="558813.21"/>
  </r>
  <r>
    <x v="148"/>
    <x v="182"/>
    <s v="Financial Services, Department of"/>
    <n v="34237.5"/>
    <n v="74675"/>
  </r>
  <r>
    <x v="148"/>
    <x v="182"/>
    <s v="People with Developmental Disabilities, Office For"/>
    <n v="86176.7"/>
    <n v="191302.46"/>
  </r>
  <r>
    <x v="149"/>
    <x v="183"/>
    <s v="General Services, Office of"/>
    <n v="0"/>
    <n v="0"/>
  </r>
  <r>
    <x v="150"/>
    <x v="184"/>
    <s v="Corrections and Community Supervision, Department of"/>
    <n v="17521.88"/>
    <n v="22924.81"/>
  </r>
  <r>
    <x v="150"/>
    <x v="184"/>
    <s v="State University of New York"/>
    <n v="40042.76"/>
    <n v="40143.61"/>
  </r>
  <r>
    <x v="150"/>
    <x v="184"/>
    <s v="City University of New York"/>
    <n v="16071.72"/>
    <n v="20428.810000000001"/>
  </r>
  <r>
    <x v="150"/>
    <x v="184"/>
    <s v="General Services, Office of"/>
    <n v="21868"/>
    <n v="21868"/>
  </r>
  <r>
    <x v="151"/>
    <x v="185"/>
    <s v="General Services, Office of"/>
    <n v="0"/>
    <n v="0"/>
  </r>
  <r>
    <x v="152"/>
    <x v="186"/>
    <s v="General Services, Office of"/>
    <n v="0"/>
    <n v="0"/>
  </r>
  <r>
    <x v="153"/>
    <x v="187"/>
    <s v="Unified Courts System - Courts of Original Jurisdiction"/>
    <n v="0"/>
    <n v="3489.73"/>
  </r>
  <r>
    <x v="153"/>
    <x v="187"/>
    <s v="State University of New York"/>
    <n v="12443.92"/>
    <n v="91416.85"/>
  </r>
  <r>
    <x v="153"/>
    <x v="187"/>
    <s v="Mental Health, Office of"/>
    <n v="0"/>
    <n v="9895"/>
  </r>
  <r>
    <x v="153"/>
    <x v="187"/>
    <s v="General Services, Office of"/>
    <n v="34731.019999999997"/>
    <n v="34731.019999999997"/>
  </r>
  <r>
    <x v="154"/>
    <x v="188"/>
    <s v="Transportation, Department of"/>
    <n v="8480.66"/>
    <n v="106501.61"/>
  </r>
  <r>
    <x v="154"/>
    <x v="188"/>
    <s v="Education Department, State"/>
    <n v="0"/>
    <n v="9910"/>
  </r>
  <r>
    <x v="154"/>
    <x v="188"/>
    <s v="State University of New York"/>
    <n v="0"/>
    <n v="227642.23999999999"/>
  </r>
  <r>
    <x v="155"/>
    <x v="189"/>
    <s v="General Services, Office of"/>
    <n v="0"/>
    <n v="0"/>
  </r>
  <r>
    <x v="156"/>
    <x v="190"/>
    <s v="General Services, Office of"/>
    <n v="0"/>
    <n v="0"/>
  </r>
  <r>
    <x v="157"/>
    <x v="191"/>
    <s v="State University of New York"/>
    <n v="0"/>
    <n v="3314.09"/>
  </r>
  <r>
    <x v="157"/>
    <x v="191"/>
    <s v="People with Developmental Disabilities, Office For"/>
    <n v="0"/>
    <n v="35975"/>
  </r>
  <r>
    <x v="158"/>
    <x v="192"/>
    <s v="State Police, Division of"/>
    <n v="0"/>
    <n v="30982.07"/>
  </r>
  <r>
    <x v="158"/>
    <x v="192"/>
    <s v="People with Developmental Disabilities, Office For"/>
    <n v="43977.4"/>
    <n v="207096.93"/>
  </r>
  <r>
    <x v="158"/>
    <x v="192"/>
    <s v="General Services, Office of"/>
    <n v="0"/>
    <n v="13981.91"/>
  </r>
  <r>
    <x v="158"/>
    <x v="192"/>
    <s v="Transportation, Department of"/>
    <n v="557887.18000000005"/>
    <n v="1081452.3700000001"/>
  </r>
  <r>
    <x v="158"/>
    <x v="192"/>
    <s v="Corrections and Community Supervision, Department of"/>
    <n v="4858000"/>
    <n v="6223129.5"/>
  </r>
  <r>
    <x v="158"/>
    <x v="192"/>
    <s v="Environmental Conservation,  Department of"/>
    <n v="0"/>
    <n v="86265.44"/>
  </r>
  <r>
    <x v="158"/>
    <x v="192"/>
    <s v="Parks, Recreation and Historic Preservation, Office of"/>
    <n v="470436.76"/>
    <n v="622550.89"/>
  </r>
  <r>
    <x v="159"/>
    <x v="193"/>
    <s v="General Services, Office of"/>
    <n v="873.22"/>
    <n v="873.22"/>
  </r>
  <r>
    <x v="159"/>
    <x v="193"/>
    <s v="Housing and Community Renewal, Division of"/>
    <n v="334"/>
    <n v="334"/>
  </r>
  <r>
    <x v="159"/>
    <x v="193"/>
    <s v="Temporary and Disability Assistance, Office of"/>
    <n v="26228.5"/>
    <n v="37744"/>
  </r>
  <r>
    <x v="160"/>
    <x v="194"/>
    <s v="Corrections and Community Supervision, Department of"/>
    <n v="139174.95000000001"/>
    <n v="266634.98"/>
  </r>
  <r>
    <x v="160"/>
    <x v="194"/>
    <s v="Mental Health, Office of"/>
    <n v="45469.58"/>
    <n v="205127.96"/>
  </r>
  <r>
    <x v="160"/>
    <x v="194"/>
    <s v="Health, Department of"/>
    <n v="16988.900000000001"/>
    <n v="67277.460000000006"/>
  </r>
  <r>
    <x v="160"/>
    <x v="194"/>
    <s v="Children and Family Services, Office of"/>
    <n v="0"/>
    <n v="3025.75"/>
  </r>
  <r>
    <x v="160"/>
    <x v="195"/>
    <s v="Mental Health, Office of"/>
    <n v="18467.060000000001"/>
    <n v="18467.060000000001"/>
  </r>
  <r>
    <x v="160"/>
    <x v="195"/>
    <s v="Health, Department of"/>
    <n v="372.75"/>
    <n v="372.75"/>
  </r>
  <r>
    <x v="161"/>
    <x v="196"/>
    <s v="State University of New York"/>
    <n v="169253.74"/>
    <n v="169253.74"/>
  </r>
  <r>
    <x v="162"/>
    <x v="197"/>
    <s v="State University of New York"/>
    <n v="33939.730000000003"/>
    <n v="33939.730000000003"/>
  </r>
  <r>
    <x v="162"/>
    <x v="197"/>
    <s v="Addiction Services and Supports, Office of"/>
    <n v="3410"/>
    <n v="4030"/>
  </r>
  <r>
    <x v="163"/>
    <x v="198"/>
    <s v="City University of New York"/>
    <n v="25704"/>
    <n v="25704"/>
  </r>
  <r>
    <x v="163"/>
    <x v="198"/>
    <s v="General Services, Office of"/>
    <n v="3700706.87"/>
    <n v="16806569.760000002"/>
  </r>
  <r>
    <x v="163"/>
    <x v="198"/>
    <s v="State Comptroller, Office of the"/>
    <n v="271717.53000000003"/>
    <n v="288648.78999999998"/>
  </r>
  <r>
    <x v="163"/>
    <x v="198"/>
    <s v="Education Department, State"/>
    <n v="0"/>
    <n v="3091.01"/>
  </r>
  <r>
    <x v="163"/>
    <x v="198"/>
    <s v="State University of New York"/>
    <n v="125363.2"/>
    <n v="168224.13"/>
  </r>
  <r>
    <x v="164"/>
    <x v="199"/>
    <s v="State Police, Division of"/>
    <n v="0"/>
    <n v="147600"/>
  </r>
  <r>
    <x v="164"/>
    <x v="199"/>
    <s v="Mental Health, Office of"/>
    <n v="68000"/>
    <n v="928300"/>
  </r>
  <r>
    <x v="164"/>
    <x v="199"/>
    <s v="Legislature - Assembly"/>
    <n v="0"/>
    <n v="49250"/>
  </r>
  <r>
    <x v="164"/>
    <x v="199"/>
    <s v="State University of New York"/>
    <n v="455610"/>
    <n v="1067250"/>
  </r>
  <r>
    <x v="164"/>
    <x v="199"/>
    <s v="Attorney General, Office of the"/>
    <n v="0"/>
    <n v="196800"/>
  </r>
  <r>
    <x v="164"/>
    <x v="199"/>
    <s v="Parks, Recreation and Historic Preservation, Office of"/>
    <n v="0"/>
    <n v="195030"/>
  </r>
  <r>
    <x v="164"/>
    <x v="199"/>
    <s v="Lake George Park Commission"/>
    <n v="67800"/>
    <n v="67800"/>
  </r>
  <r>
    <x v="164"/>
    <x v="199"/>
    <s v="Environmental Conservation,  Department of"/>
    <n v="0"/>
    <n v="1682810"/>
  </r>
  <r>
    <x v="164"/>
    <x v="199"/>
    <s v="Homeland Security and Emergency Services, Office of"/>
    <n v="107800"/>
    <n v="107800"/>
  </r>
  <r>
    <x v="165"/>
    <x v="200"/>
    <s v="State Police, Division of"/>
    <n v="0"/>
    <n v="535450"/>
  </r>
  <r>
    <x v="165"/>
    <x v="200"/>
    <s v="Corrections and Community Supervision, Department of"/>
    <n v="0"/>
    <n v="120000"/>
  </r>
  <r>
    <x v="166"/>
    <x v="201"/>
    <s v="General Services, Office of"/>
    <n v="0"/>
    <n v="0"/>
  </r>
  <r>
    <x v="167"/>
    <x v="202"/>
    <s v="Transportation, Department of"/>
    <n v="13202.88"/>
    <n v="20471.96"/>
  </r>
  <r>
    <x v="167"/>
    <x v="203"/>
    <s v="General Services, Office of"/>
    <n v="0"/>
    <n v="0"/>
  </r>
  <r>
    <x v="168"/>
    <x v="204"/>
    <s v="General Services, Office of"/>
    <n v="0"/>
    <n v="0"/>
  </r>
  <r>
    <x v="169"/>
    <x v="205"/>
    <s v="City University of New York"/>
    <n v="6722.35"/>
    <n v="6722.35"/>
  </r>
  <r>
    <x v="169"/>
    <x v="205"/>
    <s v="State University of New York"/>
    <n v="3862.44"/>
    <n v="3862.44"/>
  </r>
  <r>
    <x v="170"/>
    <x v="206"/>
    <s v="Mental Health, Office of"/>
    <n v="114545.96"/>
    <n v="125036.67"/>
  </r>
  <r>
    <x v="170"/>
    <x v="206"/>
    <s v="People with Developmental Disabilities, Office For"/>
    <n v="59370.29"/>
    <n v="67966.97"/>
  </r>
  <r>
    <x v="171"/>
    <x v="207"/>
    <s v="General Services, Office of"/>
    <n v="0"/>
    <n v="0"/>
  </r>
  <r>
    <x v="172"/>
    <x v="208"/>
    <s v="General Services, Office of"/>
    <n v="0"/>
    <n v="0"/>
  </r>
  <r>
    <x v="173"/>
    <x v="209"/>
    <s v="State University of New York"/>
    <n v="0"/>
    <n v="38803.199999999997"/>
  </r>
  <r>
    <x v="173"/>
    <x v="209"/>
    <s v="Corrections and Community Supervision, Department of"/>
    <n v="366312"/>
    <n v="366312"/>
  </r>
  <r>
    <x v="173"/>
    <x v="209"/>
    <s v="Parks, Recreation and Historic Preservation, Office of"/>
    <n v="71557.440000000002"/>
    <n v="71557.440000000002"/>
  </r>
  <r>
    <x v="174"/>
    <x v="210"/>
    <s v="General Services, Office of"/>
    <n v="0"/>
    <n v="0"/>
  </r>
  <r>
    <x v="175"/>
    <x v="211"/>
    <s v="General Services, Office of"/>
    <n v="0"/>
    <n v="0"/>
  </r>
  <r>
    <x v="175"/>
    <x v="212"/>
    <s v="Parks, Recreation and Historic Preservation, Office of"/>
    <n v="11974.76"/>
    <n v="11974.76"/>
  </r>
  <r>
    <x v="175"/>
    <x v="213"/>
    <s v="Transportation, Department of"/>
    <n v="634278.93999999994"/>
    <n v="634278.93999999994"/>
  </r>
  <r>
    <x v="176"/>
    <x v="214"/>
    <s v="General Services, Office of"/>
    <n v="0"/>
    <n v="0"/>
  </r>
  <r>
    <x v="177"/>
    <x v="215"/>
    <s v="State University of New York"/>
    <n v="3888.99"/>
    <n v="3888.99"/>
  </r>
  <r>
    <x v="178"/>
    <x v="216"/>
    <s v="General Services, Office of"/>
    <n v="0"/>
    <n v="0"/>
  </r>
  <r>
    <x v="179"/>
    <x v="217"/>
    <s v="General Services, Office of"/>
    <n v="267801.67"/>
    <n v="3683487.49"/>
  </r>
  <r>
    <x v="179"/>
    <x v="217"/>
    <s v="Education Department, State"/>
    <n v="0"/>
    <n v="62319.66"/>
  </r>
  <r>
    <x v="179"/>
    <x v="217"/>
    <s v="State University of New York"/>
    <n v="0"/>
    <n v="110142.41"/>
  </r>
  <r>
    <x v="180"/>
    <x v="218"/>
    <s v="City University of New York"/>
    <n v="303.64999999999998"/>
    <n v="303.64999999999998"/>
  </r>
  <r>
    <x v="180"/>
    <x v="218"/>
    <s v="Corrections and Community Supervision, Department of"/>
    <n v="0"/>
    <n v="7680"/>
  </r>
  <r>
    <x v="181"/>
    <x v="219"/>
    <s v="Transportation, Department of"/>
    <n v="71781.69"/>
    <n v="190638.96"/>
  </r>
  <r>
    <x v="181"/>
    <x v="219"/>
    <s v="People with Developmental Disabilities, Office For"/>
    <n v="415707"/>
    <n v="415707"/>
  </r>
  <r>
    <x v="181"/>
    <x v="219"/>
    <s v="Parks, Recreation and Historic Preservation, Office of"/>
    <n v="11971.73"/>
    <n v="11971.73"/>
  </r>
  <r>
    <x v="181"/>
    <x v="220"/>
    <s v="General Services, Office of"/>
    <n v="0"/>
    <n v="0"/>
  </r>
  <r>
    <x v="182"/>
    <x v="221"/>
    <s v="Transportation, Department of"/>
    <n v="56345.08"/>
    <n v="72088.850000000006"/>
  </r>
  <r>
    <x v="182"/>
    <x v="222"/>
    <s v="General Services, Office of"/>
    <n v="0"/>
    <n v="0"/>
  </r>
  <r>
    <x v="183"/>
    <x v="223"/>
    <s v="People with Developmental Disabilities, Office For"/>
    <n v="0"/>
    <n v="7327.82"/>
  </r>
  <r>
    <x v="183"/>
    <x v="223"/>
    <s v="State Police, Division of"/>
    <n v="0"/>
    <n v="10439.549999999999"/>
  </r>
  <r>
    <x v="183"/>
    <x v="223"/>
    <s v="Children and Family Services, Office of"/>
    <n v="644.78"/>
    <n v="23038.37"/>
  </r>
  <r>
    <x v="183"/>
    <x v="223"/>
    <s v="Corrections and Community Supervision, Department of"/>
    <n v="0"/>
    <n v="8628.7800000000007"/>
  </r>
  <r>
    <x v="183"/>
    <x v="223"/>
    <s v="State University of New York"/>
    <n v="0"/>
    <n v="108129.21"/>
  </r>
  <r>
    <x v="183"/>
    <x v="223"/>
    <s v="City University of New York"/>
    <n v="0"/>
    <n v="5269.36"/>
  </r>
  <r>
    <x v="184"/>
    <x v="224"/>
    <s v="General Services, Office of"/>
    <n v="0"/>
    <n v="0"/>
  </r>
  <r>
    <x v="185"/>
    <x v="225"/>
    <s v="Mental Health, Office of"/>
    <n v="47564"/>
    <n v="74950.8"/>
  </r>
  <r>
    <x v="185"/>
    <x v="225"/>
    <s v="State University of New York"/>
    <n v="114875.61"/>
    <n v="353786.62"/>
  </r>
  <r>
    <x v="185"/>
    <x v="225"/>
    <s v="Children and Family Services, Office of"/>
    <n v="629.4"/>
    <n v="14363.89"/>
  </r>
  <r>
    <x v="185"/>
    <x v="225"/>
    <s v="Environmental Conservation,  Department of"/>
    <n v="30690.12"/>
    <n v="166554.12"/>
  </r>
  <r>
    <x v="185"/>
    <x v="225"/>
    <s v="Corrections and Community Supervision, Department of"/>
    <n v="150846.06"/>
    <n v="854549.08"/>
  </r>
  <r>
    <x v="185"/>
    <x v="225"/>
    <s v="Transportation, Department of"/>
    <n v="139930.84"/>
    <n v="4059339.19"/>
  </r>
  <r>
    <x v="185"/>
    <x v="226"/>
    <s v="Transportation, Department of"/>
    <n v="139784.60999999999"/>
    <n v="774488.93"/>
  </r>
  <r>
    <x v="185"/>
    <x v="226"/>
    <s v="Children and Family Services, Office of"/>
    <n v="24247.11"/>
    <n v="113117.21"/>
  </r>
  <r>
    <x v="185"/>
    <x v="226"/>
    <s v="State University of New York"/>
    <n v="95682.31"/>
    <n v="555293.92000000004"/>
  </r>
  <r>
    <x v="185"/>
    <x v="226"/>
    <s v="Mental Health, Office of"/>
    <n v="37117.69"/>
    <n v="224070.66"/>
  </r>
  <r>
    <x v="185"/>
    <x v="226"/>
    <s v="Environmental Conservation,  Department of"/>
    <n v="12673.16"/>
    <n v="72249.94"/>
  </r>
  <r>
    <x v="185"/>
    <x v="226"/>
    <s v="Corrections and Community Supervision, Department of"/>
    <n v="476588.13"/>
    <n v="1850278.22"/>
  </r>
  <r>
    <x v="185"/>
    <x v="227"/>
    <s v="General Services, Office of"/>
    <n v="0"/>
    <n v="17153.14"/>
  </r>
  <r>
    <x v="185"/>
    <x v="227"/>
    <s v="State University of New York"/>
    <n v="93157.3"/>
    <n v="123969.18"/>
  </r>
  <r>
    <x v="185"/>
    <x v="227"/>
    <s v="Transportation, Department of"/>
    <n v="265103.23"/>
    <n v="445953.94"/>
  </r>
  <r>
    <x v="185"/>
    <x v="227"/>
    <s v="Environmental Conservation,  Department of"/>
    <n v="0"/>
    <n v="3913.67"/>
  </r>
  <r>
    <x v="185"/>
    <x v="228"/>
    <s v="Environmental Conservation,  Department of"/>
    <n v="12218.42"/>
    <n v="16181.83"/>
  </r>
  <r>
    <x v="185"/>
    <x v="228"/>
    <s v="State University of New York"/>
    <n v="77613.03"/>
    <n v="77613.03"/>
  </r>
  <r>
    <x v="185"/>
    <x v="228"/>
    <s v="People with Developmental Disabilities, Office For"/>
    <n v="8376.27"/>
    <n v="8376.27"/>
  </r>
  <r>
    <x v="185"/>
    <x v="228"/>
    <s v="Corrections and Community Supervision, Department of"/>
    <n v="95759.06"/>
    <n v="746624.06"/>
  </r>
  <r>
    <x v="185"/>
    <x v="228"/>
    <s v="Transportation, Department of"/>
    <n v="104113.7"/>
    <n v="104113.7"/>
  </r>
  <r>
    <x v="185"/>
    <x v="228"/>
    <s v="Children and Family Services, Office of"/>
    <n v="195071.2"/>
    <n v="294988.21999999997"/>
  </r>
  <r>
    <x v="185"/>
    <x v="229"/>
    <s v="General Services, Office of"/>
    <n v="13842.08"/>
    <n v="13842.08"/>
  </r>
  <r>
    <x v="185"/>
    <x v="229"/>
    <s v="Mental Health, Office of"/>
    <n v="2244.4699999999998"/>
    <n v="2244.4699999999998"/>
  </r>
  <r>
    <x v="185"/>
    <x v="229"/>
    <s v="Children and Family Services, Office of"/>
    <n v="20128.89"/>
    <n v="20128.89"/>
  </r>
  <r>
    <x v="185"/>
    <x v="229"/>
    <s v="Transportation, Department of"/>
    <n v="525992.95999999996"/>
    <n v="525992.95999999996"/>
  </r>
  <r>
    <x v="185"/>
    <x v="229"/>
    <s v="State University of New York"/>
    <n v="8273.32"/>
    <n v="8273.32"/>
  </r>
  <r>
    <x v="185"/>
    <x v="230"/>
    <s v="Children and Family Services, Office of"/>
    <n v="1563.13"/>
    <n v="1563.13"/>
  </r>
  <r>
    <x v="185"/>
    <x v="230"/>
    <s v="Agriculture and Markets, Department of"/>
    <n v="3017.83"/>
    <n v="3017.83"/>
  </r>
  <r>
    <x v="185"/>
    <x v="230"/>
    <s v="Corrections and Community Supervision, Department of"/>
    <n v="14435.98"/>
    <n v="14435.98"/>
  </r>
  <r>
    <x v="185"/>
    <x v="230"/>
    <s v="Mental Health, Office of"/>
    <n v="3064.27"/>
    <n v="3064.27"/>
  </r>
  <r>
    <x v="185"/>
    <x v="230"/>
    <s v="State University of New York"/>
    <n v="14704.08"/>
    <n v="14704.08"/>
  </r>
  <r>
    <x v="185"/>
    <x v="230"/>
    <s v="Transportation, Department of"/>
    <n v="9238.34"/>
    <n v="9238.34"/>
  </r>
  <r>
    <x v="186"/>
    <x v="231"/>
    <s v="Homeland Security and Emergency Services, Office of"/>
    <n v="247703.95"/>
    <n v="1689965.45"/>
  </r>
  <r>
    <x v="187"/>
    <x v="232"/>
    <s v="General Services, Office of"/>
    <n v="0"/>
    <n v="0"/>
  </r>
  <r>
    <x v="188"/>
    <x v="233"/>
    <s v="Children and Family Services, Office of"/>
    <n v="6959.75"/>
    <n v="6959.75"/>
  </r>
  <r>
    <x v="188"/>
    <x v="233"/>
    <s v="Environmental Conservation,  Department of"/>
    <n v="15897.57"/>
    <n v="15897.57"/>
  </r>
  <r>
    <x v="189"/>
    <x v="234"/>
    <s v="General Services, Office of"/>
    <n v="0"/>
    <n v="0"/>
  </r>
  <r>
    <x v="190"/>
    <x v="235"/>
    <s v="General Services, Office of"/>
    <n v="0"/>
    <n v="0"/>
  </r>
  <r>
    <x v="191"/>
    <x v="236"/>
    <s v="General Services, Office of"/>
    <n v="0"/>
    <n v="0"/>
  </r>
  <r>
    <x v="192"/>
    <x v="237"/>
    <s v="Mental Health, Office of"/>
    <n v="459624.42"/>
    <n v="459624.42"/>
  </r>
  <r>
    <x v="192"/>
    <x v="237"/>
    <s v="State University of New York"/>
    <n v="320464.99"/>
    <n v="320464.99"/>
  </r>
  <r>
    <x v="193"/>
    <x v="238"/>
    <s v="General Services, Office of"/>
    <n v="0"/>
    <n v="0"/>
  </r>
  <r>
    <x v="194"/>
    <x v="239"/>
    <s v="General Services, Office of"/>
    <n v="0"/>
    <n v="0"/>
  </r>
  <r>
    <x v="195"/>
    <x v="240"/>
    <s v="Unified Court System - Office of Court Administration"/>
    <n v="85714.54"/>
    <n v="246625.37"/>
  </r>
  <r>
    <x v="195"/>
    <x v="240"/>
    <s v="Transportation, Department of"/>
    <n v="0"/>
    <n v="58758.22"/>
  </r>
  <r>
    <x v="195"/>
    <x v="240"/>
    <s v="City University of New York"/>
    <n v="26611.74"/>
    <n v="230376.88"/>
  </r>
  <r>
    <x v="195"/>
    <x v="240"/>
    <s v="Attorney General, Office of the"/>
    <n v="19673.830000000002"/>
    <n v="219150.07999999999"/>
  </r>
  <r>
    <x v="195"/>
    <x v="240"/>
    <s v="State University of New York"/>
    <n v="656421.1"/>
    <n v="5440728.6799999997"/>
  </r>
  <r>
    <x v="196"/>
    <x v="241"/>
    <s v="General Services, Office of"/>
    <n v="0"/>
    <n v="0"/>
  </r>
  <r>
    <x v="197"/>
    <x v="242"/>
    <s v="Parks, Recreation and Historic Preservation, Office of"/>
    <n v="0"/>
    <n v="156171"/>
  </r>
  <r>
    <x v="198"/>
    <x v="243"/>
    <s v="Environmental Conservation,  Department of"/>
    <n v="0"/>
    <n v="476.28"/>
  </r>
  <r>
    <x v="198"/>
    <x v="244"/>
    <s v="Environmental Conservation,  Department of"/>
    <n v="0"/>
    <n v="74846.240000000005"/>
  </r>
  <r>
    <x v="198"/>
    <x v="244"/>
    <s v="Transportation, Department of"/>
    <n v="5942.23"/>
    <n v="332915.21000000002"/>
  </r>
  <r>
    <x v="198"/>
    <x v="245"/>
    <s v="Transportation, Department of"/>
    <n v="0"/>
    <n v="196859.13"/>
  </r>
  <r>
    <x v="198"/>
    <x v="245"/>
    <s v="Parks, Recreation and Historic Preservation, Office of"/>
    <n v="7548.6"/>
    <n v="41196.1"/>
  </r>
  <r>
    <x v="198"/>
    <x v="246"/>
    <s v="State University of New York"/>
    <n v="468140.43"/>
    <n v="468140.43"/>
  </r>
  <r>
    <x v="198"/>
    <x v="246"/>
    <s v="Parks, Recreation and Historic Preservation, Office of"/>
    <n v="0"/>
    <n v="129666.13"/>
  </r>
  <r>
    <x v="198"/>
    <x v="246"/>
    <s v="General Services, Office of"/>
    <n v="33799.120000000003"/>
    <n v="33799.120000000003"/>
  </r>
  <r>
    <x v="198"/>
    <x v="246"/>
    <s v="Corrections and Community Supervision, Department of"/>
    <n v="198891.17"/>
    <n v="785999.15"/>
  </r>
  <r>
    <x v="198"/>
    <x v="246"/>
    <s v="Transportation, Department of"/>
    <n v="5773260.5099999998"/>
    <n v="6461120.4299999997"/>
  </r>
  <r>
    <x v="198"/>
    <x v="247"/>
    <s v="Transportation, Department of"/>
    <n v="209011.45"/>
    <n v="209011.45"/>
  </r>
  <r>
    <x v="198"/>
    <x v="248"/>
    <s v="Transportation, Department of"/>
    <n v="613718.73"/>
    <n v="613718.73"/>
  </r>
  <r>
    <x v="198"/>
    <x v="249"/>
    <s v="General Services, Office of"/>
    <n v="0"/>
    <n v="0"/>
  </r>
  <r>
    <x v="199"/>
    <x v="250"/>
    <s v="Transportation, Department of"/>
    <n v="126259.34"/>
    <n v="163431.26999999999"/>
  </r>
  <r>
    <x v="199"/>
    <x v="251"/>
    <s v="General Services, Office of"/>
    <n v="0"/>
    <n v="0"/>
  </r>
  <r>
    <x v="200"/>
    <x v="252"/>
    <s v="Parks, Recreation and Historic Preservation, Office of"/>
    <n v="0"/>
    <n v="220396.18"/>
  </r>
  <r>
    <x v="201"/>
    <x v="253"/>
    <s v="Transportation, Department of"/>
    <n v="0"/>
    <n v="81568"/>
  </r>
  <r>
    <x v="202"/>
    <x v="254"/>
    <s v="General Services, Office of"/>
    <n v="0"/>
    <n v="0"/>
  </r>
  <r>
    <x v="203"/>
    <x v="255"/>
    <s v="Aging, State Office for the"/>
    <n v="31733.58"/>
    <n v="31733.58"/>
  </r>
  <r>
    <x v="203"/>
    <x v="255"/>
    <s v="Financial Services, Department of"/>
    <n v="24637.279999999999"/>
    <n v="168537.86"/>
  </r>
  <r>
    <x v="203"/>
    <x v="255"/>
    <s v="Education Department, State"/>
    <n v="0"/>
    <n v="12348"/>
  </r>
  <r>
    <x v="203"/>
    <x v="255"/>
    <s v="Legislature - Senate"/>
    <n v="0"/>
    <n v="44088.2"/>
  </r>
  <r>
    <x v="203"/>
    <x v="255"/>
    <s v="Unified Court System - Office of Court Administration"/>
    <n v="807751"/>
    <n v="4666935.26"/>
  </r>
  <r>
    <x v="203"/>
    <x v="255"/>
    <s v="Environmental Conservation,  Department of"/>
    <n v="30885.74"/>
    <n v="361898.17"/>
  </r>
  <r>
    <x v="203"/>
    <x v="255"/>
    <s v="State University of New York"/>
    <n v="106317.88"/>
    <n v="385478.04"/>
  </r>
  <r>
    <x v="203"/>
    <x v="255"/>
    <s v="City University of New York"/>
    <n v="2939.57"/>
    <n v="54760.26"/>
  </r>
  <r>
    <x v="203"/>
    <x v="255"/>
    <s v="Civil Service, Department of"/>
    <n v="0"/>
    <n v="270324"/>
  </r>
  <r>
    <x v="203"/>
    <x v="255"/>
    <s v="Mental Health, Office of"/>
    <n v="0"/>
    <n v="145523.53"/>
  </r>
  <r>
    <x v="203"/>
    <x v="255"/>
    <s v="State Comptroller, Office of the"/>
    <n v="0"/>
    <n v="1429.01"/>
  </r>
  <r>
    <x v="203"/>
    <x v="255"/>
    <s v="Corrections and Community Supervision, Department of"/>
    <n v="0"/>
    <n v="204831.5"/>
  </r>
  <r>
    <x v="203"/>
    <x v="255"/>
    <s v="Unified Courts System - Courts of Original Jurisdiction"/>
    <n v="0"/>
    <n v="48696.1"/>
  </r>
  <r>
    <x v="203"/>
    <x v="255"/>
    <s v="State, Department of"/>
    <n v="0"/>
    <n v="58478.45"/>
  </r>
  <r>
    <x v="203"/>
    <x v="255"/>
    <s v="State Police, Division of"/>
    <n v="7250.04"/>
    <n v="82579.86"/>
  </r>
  <r>
    <x v="203"/>
    <x v="255"/>
    <s v="People with Developmental Disabilities, Office For"/>
    <n v="8443.15"/>
    <n v="33160.559999999998"/>
  </r>
  <r>
    <x v="203"/>
    <x v="255"/>
    <s v="Labor, Department of"/>
    <n v="0"/>
    <n v="8608.4"/>
  </r>
  <r>
    <x v="203"/>
    <x v="255"/>
    <s v="Health, Department of"/>
    <n v="0"/>
    <n v="33200.46"/>
  </r>
  <r>
    <x v="203"/>
    <x v="255"/>
    <s v="Attorney General, Office of the"/>
    <n v="399649.84"/>
    <n v="423769.29"/>
  </r>
  <r>
    <x v="203"/>
    <x v="255"/>
    <s v="Unified Court System - Court of Appeals"/>
    <n v="0"/>
    <n v="13690"/>
  </r>
  <r>
    <x v="203"/>
    <x v="255"/>
    <s v="General Services, Office of"/>
    <n v="0"/>
    <n v="42142.58"/>
  </r>
  <r>
    <x v="203"/>
    <x v="255"/>
    <s v="Motor Vehicles, Department of"/>
    <n v="12856.44"/>
    <n v="12856.44"/>
  </r>
  <r>
    <x v="203"/>
    <x v="255"/>
    <s v="Information Technology Services, Office of"/>
    <n v="161600.57999999999"/>
    <n v="161600.57999999999"/>
  </r>
  <r>
    <x v="204"/>
    <x v="256"/>
    <s v="State Police, Division of"/>
    <n v="559020"/>
    <n v="796493.83"/>
  </r>
  <r>
    <x v="204"/>
    <x v="256"/>
    <s v="Corrections and Community Supervision, Department of"/>
    <n v="216575.55"/>
    <n v="3975104.06"/>
  </r>
  <r>
    <x v="204"/>
    <x v="256"/>
    <s v="Mental Health, Office of"/>
    <n v="877148.41"/>
    <n v="1737257.52"/>
  </r>
  <r>
    <x v="204"/>
    <x v="256"/>
    <s v="Parks, Recreation and Historic Preservation, Office of"/>
    <n v="3573817.23"/>
    <n v="3785262.11"/>
  </r>
  <r>
    <x v="204"/>
    <x v="256"/>
    <s v="Environmental Conservation,  Department of"/>
    <n v="3261149.62"/>
    <n v="3261149.62"/>
  </r>
  <r>
    <x v="204"/>
    <x v="256"/>
    <s v="State University of New York"/>
    <n v="56473.15"/>
    <n v="167434.74"/>
  </r>
  <r>
    <x v="205"/>
    <x v="257"/>
    <s v="General Services, Office of"/>
    <n v="0"/>
    <n v="0"/>
  </r>
  <r>
    <x v="206"/>
    <x v="258"/>
    <s v="Housing and Community Renewal, Division of"/>
    <n v="99327.33"/>
    <n v="99327.33"/>
  </r>
  <r>
    <x v="206"/>
    <x v="258"/>
    <s v="Education Department, State"/>
    <n v="59205.13"/>
    <n v="769059.59"/>
  </r>
  <r>
    <x v="206"/>
    <x v="258"/>
    <s v="Financial Services, Department of"/>
    <n v="1737974.31"/>
    <n v="2610299.9300000002"/>
  </r>
  <r>
    <x v="206"/>
    <x v="258"/>
    <s v="Health, Department of"/>
    <n v="332034.89"/>
    <n v="9478657.1699999999"/>
  </r>
  <r>
    <x v="206"/>
    <x v="258"/>
    <s v="Children and Family Services, Office of"/>
    <n v="2551912.85"/>
    <n v="4914815.09"/>
  </r>
  <r>
    <x v="206"/>
    <x v="258"/>
    <s v="Labor, Department of"/>
    <n v="12274620.539999999"/>
    <n v="37893919.75"/>
  </r>
  <r>
    <x v="206"/>
    <x v="258"/>
    <s v="Attorney General, Office of the"/>
    <n v="343636.97"/>
    <n v="1506670.65"/>
  </r>
  <r>
    <x v="206"/>
    <x v="258"/>
    <s v="Criminal Justice Services, Division of"/>
    <n v="0"/>
    <n v="50000"/>
  </r>
  <r>
    <x v="206"/>
    <x v="258"/>
    <s v="Taxation and Finance, Department of"/>
    <n v="96655"/>
    <n v="117739"/>
  </r>
  <r>
    <x v="206"/>
    <x v="258"/>
    <s v="State Police, Division of"/>
    <n v="0"/>
    <n v="479552.7"/>
  </r>
  <r>
    <x v="206"/>
    <x v="258"/>
    <s v="State Comptroller, Office of the"/>
    <n v="1264334.8"/>
    <n v="5410940.2800000003"/>
  </r>
  <r>
    <x v="206"/>
    <x v="258"/>
    <s v="People with Developmental Disabilities, Office For"/>
    <n v="262728"/>
    <n v="516406.7"/>
  </r>
  <r>
    <x v="206"/>
    <x v="258"/>
    <s v="Mental Health, Office of"/>
    <n v="521325"/>
    <n v="1174350"/>
  </r>
  <r>
    <x v="206"/>
    <x v="258"/>
    <s v="General Services, Office of"/>
    <n v="1988220.49"/>
    <n v="6237629.6299999999"/>
  </r>
  <r>
    <x v="206"/>
    <x v="258"/>
    <s v="Information Technology Services, Office of"/>
    <n v="7143127.7400000002"/>
    <n v="26263119.399999999"/>
  </r>
  <r>
    <x v="206"/>
    <x v="258"/>
    <s v="Unified Court System - Office of Court Administration"/>
    <n v="3179169.54"/>
    <n v="3313271.66"/>
  </r>
  <r>
    <x v="206"/>
    <x v="258"/>
    <s v="Legislature - Assembly"/>
    <n v="981.19"/>
    <n v="3543.04"/>
  </r>
  <r>
    <x v="206"/>
    <x v="258"/>
    <s v="State University of New York"/>
    <n v="4668868.9000000004"/>
    <n v="11697821.4"/>
  </r>
  <r>
    <x v="206"/>
    <x v="258"/>
    <s v="Justice Center for the Protection of People with Special Needs"/>
    <n v="53519.83"/>
    <n v="139654.48000000001"/>
  </r>
  <r>
    <x v="206"/>
    <x v="258"/>
    <s v="Alcoholic Beverage Control, Division of"/>
    <n v="0"/>
    <n v="97947.47"/>
  </r>
  <r>
    <x v="206"/>
    <x v="258"/>
    <s v="City University of New York"/>
    <n v="425398.6"/>
    <n v="1100354.6299999999"/>
  </r>
  <r>
    <x v="207"/>
    <x v="259"/>
    <s v="State University of New York"/>
    <n v="102716974.56"/>
    <n v="998953709.73000002"/>
  </r>
  <r>
    <x v="207"/>
    <x v="259"/>
    <s v="Corrections and Community Supervision, Department of"/>
    <n v="86150737.180000007"/>
    <n v="359998154.01999998"/>
  </r>
  <r>
    <x v="207"/>
    <x v="259"/>
    <s v="Health, Department of"/>
    <n v="2750008.47"/>
    <n v="9104728.2899999991"/>
  </r>
  <r>
    <x v="207"/>
    <x v="259"/>
    <s v="Civil Service, Department of"/>
    <n v="154985.42000000001"/>
    <n v="319634.2"/>
  </r>
  <r>
    <x v="207"/>
    <x v="259"/>
    <s v="People with Developmental Disabilities, Office For"/>
    <n v="7828.08"/>
    <n v="25294.67"/>
  </r>
  <r>
    <x v="207"/>
    <x v="259"/>
    <s v="Addiction Services and Supports, Office of"/>
    <n v="5284977"/>
    <n v="6476931.5"/>
  </r>
  <r>
    <x v="207"/>
    <x v="259"/>
    <s v="Mental Health, Office of"/>
    <n v="40700696.039999999"/>
    <n v="150220291.80000001"/>
  </r>
  <r>
    <x v="208"/>
    <x v="260"/>
    <s v="City University of New York"/>
    <n v="0"/>
    <n v="77787.69"/>
  </r>
  <r>
    <x v="208"/>
    <x v="260"/>
    <s v="State University of New York"/>
    <n v="0"/>
    <n v="25324.65"/>
  </r>
  <r>
    <x v="209"/>
    <x v="261"/>
    <s v="State University of New York"/>
    <n v="111694"/>
    <n v="175275.35"/>
  </r>
  <r>
    <x v="210"/>
    <x v="262"/>
    <s v="Mental Health, Office of"/>
    <n v="31792.67"/>
    <n v="31792.67"/>
  </r>
  <r>
    <x v="211"/>
    <x v="263"/>
    <s v="People with Developmental Disabilities, Office For"/>
    <n v="769460"/>
    <n v="769460"/>
  </r>
  <r>
    <x v="212"/>
    <x v="264"/>
    <s v="Corrections and Community Supervision, Department of"/>
    <n v="15000"/>
    <n v="15000"/>
  </r>
  <r>
    <x v="213"/>
    <x v="264"/>
    <s v="Health, Department of"/>
    <n v="497"/>
    <n v="2079.6"/>
  </r>
  <r>
    <x v="213"/>
    <x v="264"/>
    <s v="Mental Health, Office of"/>
    <n v="24759.99"/>
    <n v="69710.990000000005"/>
  </r>
  <r>
    <x v="213"/>
    <x v="264"/>
    <s v="People with Developmental Disabilities, Office For"/>
    <n v="3100"/>
    <n v="11098"/>
  </r>
  <r>
    <x v="214"/>
    <x v="265"/>
    <s v="Corrections and Community Supervision, Department of"/>
    <n v="14000"/>
    <n v="264241.15000000002"/>
  </r>
  <r>
    <x v="214"/>
    <x v="265"/>
    <s v="State University of New York"/>
    <n v="539818.5"/>
    <n v="2097715.04"/>
  </r>
  <r>
    <x v="215"/>
    <x v="266"/>
    <s v="General Services, Office of"/>
    <n v="0"/>
    <n v="0"/>
  </r>
  <r>
    <x v="215"/>
    <x v="267"/>
    <s v="Transportation, Department of"/>
    <n v="5127370.33"/>
    <n v="26375141.91"/>
  </r>
  <r>
    <x v="215"/>
    <x v="267"/>
    <s v="Military and Naval Affairs, Division of"/>
    <n v="15843.81"/>
    <n v="23995.200000000001"/>
  </r>
  <r>
    <x v="215"/>
    <x v="267"/>
    <s v="Corrections and Community Supervision, Department of"/>
    <n v="44069.62"/>
    <n v="118965.85"/>
  </r>
  <r>
    <x v="215"/>
    <x v="267"/>
    <s v="Mental Health, Office of"/>
    <n v="0"/>
    <n v="44433.58"/>
  </r>
  <r>
    <x v="215"/>
    <x v="267"/>
    <s v="People with Developmental Disabilities, Office For"/>
    <n v="0"/>
    <n v="6810.03"/>
  </r>
  <r>
    <x v="215"/>
    <x v="267"/>
    <s v="State University of New York"/>
    <n v="96144.07"/>
    <n v="216563"/>
  </r>
  <r>
    <x v="215"/>
    <x v="267"/>
    <s v="Parks, Recreation and Historic Preservation, Office of"/>
    <n v="21703.29"/>
    <n v="85079.58"/>
  </r>
  <r>
    <x v="215"/>
    <x v="268"/>
    <s v="Military and Naval Affairs, Division of"/>
    <n v="23726.1"/>
    <n v="23726.1"/>
  </r>
  <r>
    <x v="215"/>
    <x v="268"/>
    <s v="State University of New York"/>
    <n v="69529.990000000005"/>
    <n v="69529.990000000005"/>
  </r>
  <r>
    <x v="215"/>
    <x v="268"/>
    <s v="Parks, Recreation and Historic Preservation, Office of"/>
    <n v="65037.49"/>
    <n v="65037.49"/>
  </r>
  <r>
    <x v="215"/>
    <x v="268"/>
    <s v="Mental Health, Office of"/>
    <n v="9500.23"/>
    <n v="9500.23"/>
  </r>
  <r>
    <x v="215"/>
    <x v="268"/>
    <s v="Transportation, Department of"/>
    <n v="25050604.809999999"/>
    <n v="25050604.809999999"/>
  </r>
  <r>
    <x v="215"/>
    <x v="268"/>
    <s v="Corrections and Community Supervision, Department of"/>
    <n v="151158.41"/>
    <n v="151158.41"/>
  </r>
  <r>
    <x v="215"/>
    <x v="268"/>
    <s v="People with Developmental Disabilities, Office For"/>
    <n v="13526.91"/>
    <n v="13526.91"/>
  </r>
  <r>
    <x v="215"/>
    <x v="269"/>
    <s v="General Services, Office of"/>
    <n v="0"/>
    <n v="0"/>
  </r>
  <r>
    <x v="216"/>
    <x v="270"/>
    <s v="State University of New York"/>
    <n v="23910"/>
    <n v="51262.68"/>
  </r>
  <r>
    <x v="217"/>
    <x v="271"/>
    <s v="State University of New York"/>
    <n v="218458.2"/>
    <n v="1317374.95"/>
  </r>
  <r>
    <x v="217"/>
    <x v="271"/>
    <s v="People with Developmental Disabilities, Office For"/>
    <n v="32612.09"/>
    <n v="76352.09"/>
  </r>
  <r>
    <x v="217"/>
    <x v="271"/>
    <s v="Mental Health, Office of"/>
    <n v="42099"/>
    <n v="42099"/>
  </r>
  <r>
    <x v="217"/>
    <x v="271"/>
    <s v="Corrections and Community Supervision, Department of"/>
    <n v="0"/>
    <n v="37695.58"/>
  </r>
  <r>
    <x v="217"/>
    <x v="271"/>
    <s v="City University of New York"/>
    <n v="0"/>
    <n v="191724.96"/>
  </r>
  <r>
    <x v="217"/>
    <x v="271"/>
    <s v="Unified Court System - Office of Court Administration"/>
    <n v="0"/>
    <n v="86834"/>
  </r>
  <r>
    <x v="218"/>
    <x v="272"/>
    <s v="General Services, Office of"/>
    <n v="0"/>
    <n v="0"/>
  </r>
  <r>
    <x v="219"/>
    <x v="273"/>
    <s v="Parks, Recreation and Historic Preservation, Office of"/>
    <n v="0"/>
    <n v="765.81"/>
  </r>
  <r>
    <x v="219"/>
    <x v="273"/>
    <s v="Environmental Conservation,  Department of"/>
    <n v="0"/>
    <n v="28665.21"/>
  </r>
  <r>
    <x v="219"/>
    <x v="273"/>
    <s v="Transportation, Department of"/>
    <n v="31672.16"/>
    <n v="455174.01"/>
  </r>
  <r>
    <x v="220"/>
    <x v="274"/>
    <s v="General Services, Office of"/>
    <n v="0"/>
    <n v="0"/>
  </r>
  <r>
    <x v="221"/>
    <x v="275"/>
    <s v="State University of New York"/>
    <n v="1126302.82"/>
    <n v="1126302.82"/>
  </r>
  <r>
    <x v="222"/>
    <x v="276"/>
    <s v="Transportation, Department of"/>
    <n v="84850.4"/>
    <n v="1373405.87"/>
  </r>
  <r>
    <x v="222"/>
    <x v="276"/>
    <s v="Parks, Recreation and Historic Preservation, Office of"/>
    <n v="1986828.23"/>
    <n v="7591253.6200000001"/>
  </r>
  <r>
    <x v="222"/>
    <x v="276"/>
    <s v="State University of New York"/>
    <n v="0"/>
    <n v="111979"/>
  </r>
  <r>
    <x v="222"/>
    <x v="276"/>
    <s v="Corrections and Community Supervision, Department of"/>
    <n v="235000"/>
    <n v="411356.86"/>
  </r>
  <r>
    <x v="222"/>
    <x v="276"/>
    <s v="Mental Health, Office of"/>
    <n v="0"/>
    <n v="533638.98"/>
  </r>
  <r>
    <x v="223"/>
    <x v="277"/>
    <s v="General Services, Office of"/>
    <n v="0"/>
    <n v="0"/>
  </r>
  <r>
    <x v="224"/>
    <x v="278"/>
    <s v="Legislature - Assembly"/>
    <n v="0"/>
    <n v="577.5"/>
  </r>
  <r>
    <x v="225"/>
    <x v="279"/>
    <s v="General Services, Office of"/>
    <n v="0"/>
    <n v="0"/>
  </r>
  <r>
    <x v="226"/>
    <x v="280"/>
    <s v="General Services, Office of"/>
    <n v="0"/>
    <n v="0"/>
  </r>
  <r>
    <x v="227"/>
    <x v="281"/>
    <s v="General Services, Office of"/>
    <n v="0"/>
    <n v="0"/>
  </r>
  <r>
    <x v="228"/>
    <x v="282"/>
    <s v="Corrections and Community Supervision, Department of"/>
    <n v="0"/>
    <n v="1038.78"/>
  </r>
  <r>
    <x v="228"/>
    <x v="282"/>
    <s v="Transportation, Department of"/>
    <n v="0"/>
    <n v="115270.74"/>
  </r>
  <r>
    <x v="228"/>
    <x v="282"/>
    <s v="Unified Courts System - Courts of Original Jurisdiction"/>
    <n v="0"/>
    <n v="50814.13"/>
  </r>
  <r>
    <x v="228"/>
    <x v="282"/>
    <s v="Children and Family Services, Office of"/>
    <n v="0"/>
    <n v="365.19"/>
  </r>
  <r>
    <x v="228"/>
    <x v="282"/>
    <s v="City University of New York"/>
    <n v="0"/>
    <n v="87331.89"/>
  </r>
  <r>
    <x v="228"/>
    <x v="282"/>
    <s v="Unified Court System - Appellate"/>
    <n v="43.3"/>
    <n v="8994.01"/>
  </r>
  <r>
    <x v="228"/>
    <x v="282"/>
    <s v="Environmental Conservation,  Department of"/>
    <n v="0"/>
    <n v="4350.83"/>
  </r>
  <r>
    <x v="229"/>
    <x v="283"/>
    <s v="State University of New York"/>
    <n v="34068.379999999997"/>
    <n v="34068.379999999997"/>
  </r>
  <r>
    <x v="229"/>
    <x v="283"/>
    <s v="State Comptroller, Office of the"/>
    <n v="28018.79"/>
    <n v="28018.79"/>
  </r>
  <r>
    <x v="229"/>
    <x v="283"/>
    <s v="Agriculture and Markets, Department of"/>
    <n v="0"/>
    <n v="481812.64"/>
  </r>
  <r>
    <x v="229"/>
    <x v="283"/>
    <s v="Legislature - Assembly"/>
    <n v="0"/>
    <n v="711.92"/>
  </r>
  <r>
    <x v="229"/>
    <x v="283"/>
    <s v="General Services, Office of"/>
    <n v="190914.63"/>
    <n v="190914.63"/>
  </r>
  <r>
    <x v="229"/>
    <x v="283"/>
    <s v="People with Developmental Disabilities, Office For"/>
    <n v="254686.55"/>
    <n v="505099.65"/>
  </r>
  <r>
    <x v="230"/>
    <x v="284"/>
    <s v="Corrections and Community Supervision, Department of"/>
    <n v="16425.62"/>
    <n v="573792.63"/>
  </r>
  <r>
    <x v="231"/>
    <x v="285"/>
    <s v="Corrections and Community Supervision, Department of"/>
    <n v="5426178.5099999998"/>
    <n v="9603031.6400000006"/>
  </r>
  <r>
    <x v="231"/>
    <x v="285"/>
    <s v="Mental Health, Office of"/>
    <n v="112514.5"/>
    <n v="112514.5"/>
  </r>
  <r>
    <x v="232"/>
    <x v="286"/>
    <s v="City University of New York"/>
    <n v="159884.85999999999"/>
    <n v="1855100.62"/>
  </r>
  <r>
    <x v="232"/>
    <x v="286"/>
    <s v="Attorney General, Office of the"/>
    <n v="604033.66"/>
    <n v="2699451.26"/>
  </r>
  <r>
    <x v="232"/>
    <x v="286"/>
    <s v="Legislative Bill Drafting Commission"/>
    <n v="4308.28"/>
    <n v="23487.53"/>
  </r>
  <r>
    <x v="232"/>
    <x v="286"/>
    <s v="Unified Court System - Appellate"/>
    <n v="26735.02"/>
    <n v="145375.67999999999"/>
  </r>
  <r>
    <x v="232"/>
    <x v="286"/>
    <s v="Legislature - Assembly"/>
    <n v="21482.06"/>
    <n v="89863.62"/>
  </r>
  <r>
    <x v="232"/>
    <x v="286"/>
    <s v="Unified Courts System - Courts of Original Jurisdiction"/>
    <n v="272965.65000000002"/>
    <n v="511446.45"/>
  </r>
  <r>
    <x v="232"/>
    <x v="286"/>
    <s v="Corrections and Community Supervision, Department of"/>
    <n v="2442.52"/>
    <n v="7121.3"/>
  </r>
  <r>
    <x v="232"/>
    <x v="286"/>
    <s v="State Comptroller, Office of the"/>
    <n v="-3533.67"/>
    <n v="1114352.96"/>
  </r>
  <r>
    <x v="232"/>
    <x v="286"/>
    <s v="Transportation, Department of"/>
    <n v="0"/>
    <n v="664551.78"/>
  </r>
  <r>
    <x v="232"/>
    <x v="286"/>
    <s v="Military and Naval Affairs, Division of"/>
    <n v="245765.21"/>
    <n v="730110.87"/>
  </r>
  <r>
    <x v="232"/>
    <x v="286"/>
    <s v="Legislature - Senate"/>
    <n v="27113.62"/>
    <n v="52656.54"/>
  </r>
  <r>
    <x v="232"/>
    <x v="286"/>
    <s v="State University of New York"/>
    <n v="2680441.75"/>
    <n v="9039540"/>
  </r>
  <r>
    <x v="232"/>
    <x v="286"/>
    <s v="Unified Court System - Office of Court Administration"/>
    <n v="335993.71"/>
    <n v="2394533.1"/>
  </r>
  <r>
    <x v="233"/>
    <x v="287"/>
    <s v="Unified Court System - Appellate"/>
    <n v="0"/>
    <n v="401.52"/>
  </r>
  <r>
    <x v="233"/>
    <x v="287"/>
    <s v="Children and Family Services, Office of"/>
    <n v="2957.7"/>
    <n v="2957.7"/>
  </r>
  <r>
    <x v="233"/>
    <x v="287"/>
    <s v="City University of New York"/>
    <n v="323959.55"/>
    <n v="495266.3"/>
  </r>
  <r>
    <x v="233"/>
    <x v="287"/>
    <s v="Education Department, State"/>
    <n v="2391226.2999999998"/>
    <n v="4491226.3"/>
  </r>
  <r>
    <x v="233"/>
    <x v="287"/>
    <s v="State University of New York"/>
    <n v="212591.87"/>
    <n v="560262.51"/>
  </r>
  <r>
    <x v="234"/>
    <x v="288"/>
    <s v="Health, Department of"/>
    <n v="0"/>
    <n v="24842.67"/>
  </r>
  <r>
    <x v="234"/>
    <x v="288"/>
    <s v="Children and Family Services, Office of"/>
    <n v="10503.39"/>
    <n v="10975.89"/>
  </r>
  <r>
    <x v="234"/>
    <x v="288"/>
    <s v="Corrections and Community Supervision, Department of"/>
    <n v="0"/>
    <n v="27223.03"/>
  </r>
  <r>
    <x v="234"/>
    <x v="288"/>
    <s v="City University of New York"/>
    <n v="0"/>
    <n v="4484"/>
  </r>
  <r>
    <x v="234"/>
    <x v="288"/>
    <s v="Financial Services, Department of"/>
    <n v="53186.5"/>
    <n v="53186.5"/>
  </r>
  <r>
    <x v="234"/>
    <x v="288"/>
    <s v="Mental Health, Office of"/>
    <n v="0"/>
    <n v="6258.13"/>
  </r>
  <r>
    <x v="234"/>
    <x v="288"/>
    <s v="Addiction Services and Supports, Office of"/>
    <n v="0"/>
    <n v="19195.96"/>
  </r>
  <r>
    <x v="235"/>
    <x v="289"/>
    <s v="Transportation, Department of"/>
    <n v="1953"/>
    <n v="3989"/>
  </r>
  <r>
    <x v="235"/>
    <x v="289"/>
    <s v="Labor, Department of"/>
    <n v="350"/>
    <n v="350"/>
  </r>
  <r>
    <x v="235"/>
    <x v="289"/>
    <s v="Addiction Services and Supports, Office of"/>
    <n v="0"/>
    <n v="7290"/>
  </r>
  <r>
    <x v="236"/>
    <x v="290"/>
    <s v="Environmental Conservation,  Department of"/>
    <n v="272872.90999999997"/>
    <n v="288797.90999999997"/>
  </r>
  <r>
    <x v="236"/>
    <x v="290"/>
    <s v="State Police, Division of"/>
    <n v="0"/>
    <n v="6100013.3700000001"/>
  </r>
  <r>
    <x v="236"/>
    <x v="290"/>
    <s v="State University of New York"/>
    <n v="0"/>
    <n v="35707.57"/>
  </r>
  <r>
    <x v="236"/>
    <x v="290"/>
    <s v="Public Service, Department of"/>
    <n v="0"/>
    <n v="109557.96"/>
  </r>
  <r>
    <x v="236"/>
    <x v="290"/>
    <s v="Parks, Recreation and Historic Preservation, Office of"/>
    <n v="191056.44"/>
    <n v="835928.78"/>
  </r>
  <r>
    <x v="237"/>
    <x v="291"/>
    <s v="General Services, Office of"/>
    <n v="0"/>
    <n v="0"/>
  </r>
  <r>
    <x v="238"/>
    <x v="292"/>
    <s v="Attorney General, Office of the"/>
    <n v="0"/>
    <n v="49525"/>
  </r>
  <r>
    <x v="238"/>
    <x v="292"/>
    <s v="City University of New York"/>
    <n v="0"/>
    <n v="9270.15"/>
  </r>
  <r>
    <x v="238"/>
    <x v="292"/>
    <s v="Mental Health, Office of"/>
    <n v="30220"/>
    <n v="34148"/>
  </r>
  <r>
    <x v="239"/>
    <x v="293"/>
    <s v="Taxation and Finance, Department of"/>
    <n v="110382.72"/>
    <n v="3101645.41"/>
  </r>
  <r>
    <x v="239"/>
    <x v="293"/>
    <s v="State University of New York"/>
    <n v="0"/>
    <n v="1770.71"/>
  </r>
  <r>
    <x v="239"/>
    <x v="293"/>
    <s v="Unified Court System - Office of Court Administration"/>
    <n v="0"/>
    <n v="113773.29"/>
  </r>
  <r>
    <x v="239"/>
    <x v="293"/>
    <s v="Education Department, State"/>
    <n v="316421.76000000001"/>
    <n v="3619556.92"/>
  </r>
  <r>
    <x v="239"/>
    <x v="293"/>
    <s v="Information Technology Services, Office of"/>
    <n v="291984"/>
    <n v="4136857.34"/>
  </r>
  <r>
    <x v="239"/>
    <x v="293"/>
    <s v="Legislative Bill Drafting Commission"/>
    <n v="0"/>
    <n v="46952.26"/>
  </r>
  <r>
    <x v="239"/>
    <x v="293"/>
    <s v="City University of New York"/>
    <n v="2519.9499999999998"/>
    <n v="40093.629999999997"/>
  </r>
  <r>
    <x v="239"/>
    <x v="293"/>
    <s v="Children and Family Services, Office of"/>
    <n v="0"/>
    <n v="1700"/>
  </r>
  <r>
    <x v="239"/>
    <x v="293"/>
    <s v="State Comptroller, Office of the"/>
    <n v="760"/>
    <n v="145049"/>
  </r>
  <r>
    <x v="239"/>
    <x v="294"/>
    <s v="Education Department, State"/>
    <n v="570526.97"/>
    <n v="570526.97"/>
  </r>
  <r>
    <x v="239"/>
    <x v="294"/>
    <s v="Taxation and Finance, Department of"/>
    <n v="173899.95"/>
    <n v="173899.95"/>
  </r>
  <r>
    <x v="239"/>
    <x v="294"/>
    <s v="Information Technology Services, Office of"/>
    <n v="281186.08"/>
    <n v="281186.08"/>
  </r>
  <r>
    <x v="239"/>
    <x v="294"/>
    <s v="City University of New York"/>
    <n v="4320"/>
    <n v="4320"/>
  </r>
  <r>
    <x v="240"/>
    <x v="295"/>
    <s v="General Services, Office of"/>
    <n v="0"/>
    <n v="0"/>
  </r>
  <r>
    <x v="241"/>
    <x v="296"/>
    <s v="General Services, Office of"/>
    <n v="0"/>
    <n v="0"/>
  </r>
  <r>
    <x v="242"/>
    <x v="297"/>
    <s v="Corrections and Community Supervision, Department of"/>
    <n v="26876.94"/>
    <n v="69689.36"/>
  </r>
  <r>
    <x v="242"/>
    <x v="297"/>
    <s v="Mental Health, Office of"/>
    <n v="252019.93"/>
    <n v="1265329.3700000001"/>
  </r>
  <r>
    <x v="242"/>
    <x v="297"/>
    <s v="State University of New York"/>
    <n v="834.19"/>
    <n v="3249.19"/>
  </r>
  <r>
    <x v="243"/>
    <x v="298"/>
    <s v="State Comptroller, Office of the"/>
    <n v="16464"/>
    <n v="41983.199999999997"/>
  </r>
  <r>
    <x v="243"/>
    <x v="298"/>
    <s v="State University of New York"/>
    <n v="26598.6"/>
    <n v="110970.5"/>
  </r>
  <r>
    <x v="243"/>
    <x v="299"/>
    <s v="State University of New York"/>
    <n v="0"/>
    <n v="526501.36"/>
  </r>
  <r>
    <x v="243"/>
    <x v="299"/>
    <s v="Attorney General, Office of the"/>
    <n v="612079.29"/>
    <n v="3085877.34"/>
  </r>
  <r>
    <x v="243"/>
    <x v="299"/>
    <s v="Unified Court System - Office of Court Administration"/>
    <n v="0"/>
    <n v="144529.19"/>
  </r>
  <r>
    <x v="243"/>
    <x v="299"/>
    <s v="Financial Services, Department of"/>
    <n v="15075.64"/>
    <n v="72434.33"/>
  </r>
  <r>
    <x v="243"/>
    <x v="299"/>
    <s v="City University of New York"/>
    <n v="193529.43"/>
    <n v="1095808.1499999999"/>
  </r>
  <r>
    <x v="243"/>
    <x v="299"/>
    <s v="Legislature - Assembly"/>
    <n v="1149497.46"/>
    <n v="4883093.3600000003"/>
  </r>
  <r>
    <x v="243"/>
    <x v="299"/>
    <s v="Legislature - Senate"/>
    <n v="4683.2299999999996"/>
    <n v="252424.97"/>
  </r>
  <r>
    <x v="244"/>
    <x v="300"/>
    <s v="Labor, Department of"/>
    <n v="206925.85"/>
    <n v="313772.79999999999"/>
  </r>
  <r>
    <x v="244"/>
    <x v="300"/>
    <s v="New York State Gaming Commission"/>
    <n v="1890.6"/>
    <n v="1890.6"/>
  </r>
  <r>
    <x v="244"/>
    <x v="300"/>
    <s v="Motor Vehicles, Department of"/>
    <n v="444880"/>
    <n v="518280"/>
  </r>
  <r>
    <x v="244"/>
    <x v="300"/>
    <s v="Environmental Conservation,  Department of"/>
    <n v="2809.4"/>
    <n v="2809.4"/>
  </r>
  <r>
    <x v="244"/>
    <x v="300"/>
    <s v="Civil Service, Department of"/>
    <n v="12343.5"/>
    <n v="24589.5"/>
  </r>
  <r>
    <x v="244"/>
    <x v="300"/>
    <s v="Correctional Services, Department of (Corcraft)"/>
    <n v="91832.75"/>
    <n v="133939.25"/>
  </r>
  <r>
    <x v="244"/>
    <x v="300"/>
    <s v="Children and Family Services, Office of"/>
    <n v="435.2"/>
    <n v="435.2"/>
  </r>
  <r>
    <x v="244"/>
    <x v="300"/>
    <s v="Attorney General, Office of the"/>
    <n v="1159.8"/>
    <n v="1159.8"/>
  </r>
  <r>
    <x v="244"/>
    <x v="300"/>
    <s v="State, Department of"/>
    <n v="0"/>
    <n v="7656"/>
  </r>
  <r>
    <x v="244"/>
    <x v="300"/>
    <s v="State Comptroller, Office of the"/>
    <n v="71839.5"/>
    <n v="71839.5"/>
  </r>
  <r>
    <x v="244"/>
    <x v="300"/>
    <s v="State University of New York"/>
    <n v="9940.2000000000007"/>
    <n v="10371.1"/>
  </r>
  <r>
    <x v="244"/>
    <x v="300"/>
    <s v="Taxation and Finance, Department of"/>
    <n v="198612"/>
    <n v="198612"/>
  </r>
  <r>
    <x v="244"/>
    <x v="300"/>
    <s v="Temporary and Disability Assistance, Office of"/>
    <n v="34703.050000000003"/>
    <n v="34703.050000000003"/>
  </r>
  <r>
    <x v="244"/>
    <x v="300"/>
    <s v="Unified Court System - Office of Court Administration"/>
    <n v="2460"/>
    <n v="4920"/>
  </r>
  <r>
    <x v="244"/>
    <x v="300"/>
    <s v="Unified Court System - Appellate"/>
    <n v="4088.82"/>
    <n v="4088.82"/>
  </r>
  <r>
    <x v="244"/>
    <x v="300"/>
    <s v="Legislature - Assembly"/>
    <n v="5532.5"/>
    <n v="9256.7800000000007"/>
  </r>
  <r>
    <x v="244"/>
    <x v="300"/>
    <s v="Legislature - Senate"/>
    <n v="9099"/>
    <n v="9099"/>
  </r>
  <r>
    <x v="244"/>
    <x v="300"/>
    <s v="Health, Department of"/>
    <n v="1637.44"/>
    <n v="1637.44"/>
  </r>
  <r>
    <x v="244"/>
    <x v="300"/>
    <s v="General Services, Office of"/>
    <n v="36430"/>
    <n v="36430"/>
  </r>
  <r>
    <x v="244"/>
    <x v="300"/>
    <s v="Unified Courts System - Courts of Original Jurisdiction"/>
    <n v="67856.17"/>
    <n v="102929.57"/>
  </r>
  <r>
    <x v="244"/>
    <x v="300"/>
    <s v="Education Department, State"/>
    <n v="8410.7000000000007"/>
    <n v="9905.7000000000007"/>
  </r>
  <r>
    <x v="245"/>
    <x v="301"/>
    <s v="General Services, Office of"/>
    <n v="0"/>
    <n v="0"/>
  </r>
  <r>
    <x v="246"/>
    <x v="302"/>
    <s v="General Services, Office of"/>
    <n v="0"/>
    <n v="0"/>
  </r>
  <r>
    <x v="247"/>
    <x v="303"/>
    <s v="General Services, Office of"/>
    <n v="0"/>
    <n v="0"/>
  </r>
  <r>
    <x v="247"/>
    <x v="304"/>
    <s v="Environmental Conservation,  Department of"/>
    <n v="0"/>
    <n v="25569.91"/>
  </r>
  <r>
    <x v="247"/>
    <x v="304"/>
    <s v="Transportation, Department of"/>
    <n v="0"/>
    <n v="28507.85"/>
  </r>
  <r>
    <x v="248"/>
    <x v="305"/>
    <s v="Education Department, State"/>
    <n v="0"/>
    <n v="699728"/>
  </r>
  <r>
    <x v="248"/>
    <x v="306"/>
    <s v="General Services, Office of"/>
    <n v="0"/>
    <n v="0"/>
  </r>
  <r>
    <x v="249"/>
    <x v="307"/>
    <s v="General Services, Office of"/>
    <n v="0"/>
    <n v="0"/>
  </r>
  <r>
    <x v="250"/>
    <x v="308"/>
    <s v="General Services, Office of"/>
    <n v="0"/>
    <n v="0"/>
  </r>
  <r>
    <x v="251"/>
    <x v="309"/>
    <s v="Justice Center for the Protection of People with Special Needs"/>
    <n v="0"/>
    <n v="2290.6"/>
  </r>
  <r>
    <x v="251"/>
    <x v="309"/>
    <s v="State University of New York"/>
    <n v="8644.39"/>
    <n v="133722.42000000001"/>
  </r>
  <r>
    <x v="251"/>
    <x v="309"/>
    <s v="Mental Health, Office of"/>
    <n v="12103.59"/>
    <n v="12103.59"/>
  </r>
  <r>
    <x v="251"/>
    <x v="309"/>
    <s v="Health, Department of"/>
    <n v="0"/>
    <n v="19300.79"/>
  </r>
  <r>
    <x v="251"/>
    <x v="309"/>
    <s v="State Comptroller, Office of the"/>
    <n v="0"/>
    <n v="5834.89"/>
  </r>
  <r>
    <x v="251"/>
    <x v="309"/>
    <s v="People with Developmental Disabilities, Office For"/>
    <n v="4020.04"/>
    <n v="4020.04"/>
  </r>
  <r>
    <x v="251"/>
    <x v="309"/>
    <s v="Financial Services, Department of"/>
    <n v="2003.69"/>
    <n v="2003.69"/>
  </r>
  <r>
    <x v="251"/>
    <x v="309"/>
    <s v="Unified Court System - Office of Court Administration"/>
    <n v="0"/>
    <n v="42624.800000000003"/>
  </r>
  <r>
    <x v="251"/>
    <x v="309"/>
    <s v="Unified Courts System - Courts of Original Jurisdiction"/>
    <n v="1364.29"/>
    <n v="1364.29"/>
  </r>
  <r>
    <x v="251"/>
    <x v="309"/>
    <s v="General Services, Office of"/>
    <n v="0"/>
    <n v="8774.57"/>
  </r>
  <r>
    <x v="252"/>
    <x v="310"/>
    <s v="Transportation, Department of"/>
    <n v="0"/>
    <n v="462361.99"/>
  </r>
  <r>
    <x v="253"/>
    <x v="311"/>
    <s v="Parks, Recreation and Historic Preservation, Office of"/>
    <n v="10516"/>
    <n v="10516"/>
  </r>
  <r>
    <x v="253"/>
    <x v="311"/>
    <s v="State University of New York"/>
    <n v="165924.03"/>
    <n v="165924.03"/>
  </r>
  <r>
    <x v="254"/>
    <x v="312"/>
    <s v="General Services, Office of"/>
    <n v="0"/>
    <n v="0"/>
  </r>
  <r>
    <x v="255"/>
    <x v="313"/>
    <s v="Board of Elections"/>
    <n v="20728.12"/>
    <n v="200243.11"/>
  </r>
  <r>
    <x v="255"/>
    <x v="313"/>
    <s v="Information Technology Services, Office of"/>
    <n v="0"/>
    <n v="765721.16"/>
  </r>
  <r>
    <x v="255"/>
    <x v="313"/>
    <s v="People with Developmental Disabilities, Office For"/>
    <n v="0"/>
    <n v="196365.82"/>
  </r>
  <r>
    <x v="255"/>
    <x v="313"/>
    <s v="Education Department, State"/>
    <n v="48000"/>
    <n v="1183865.55"/>
  </r>
  <r>
    <x v="255"/>
    <x v="313"/>
    <s v="State University of New York"/>
    <n v="174898.2"/>
    <n v="1062072.45"/>
  </r>
  <r>
    <x v="255"/>
    <x v="313"/>
    <s v="Attorney General, Office of the"/>
    <n v="0"/>
    <n v="195097.03"/>
  </r>
  <r>
    <x v="255"/>
    <x v="313"/>
    <s v="Unified Court System - Office of Court Administration"/>
    <n v="300729.52"/>
    <n v="1591323.05"/>
  </r>
  <r>
    <x v="256"/>
    <x v="314"/>
    <s v="People with Developmental Disabilities, Office For"/>
    <n v="0"/>
    <n v="46391.06"/>
  </r>
  <r>
    <x v="256"/>
    <x v="314"/>
    <s v="Transportation, Department of"/>
    <n v="152021.45000000001"/>
    <n v="425800.29"/>
  </r>
  <r>
    <x v="256"/>
    <x v="315"/>
    <s v="General Services, Office of"/>
    <n v="0"/>
    <n v="0"/>
  </r>
  <r>
    <x v="257"/>
    <x v="316"/>
    <s v="General Services, Office of"/>
    <n v="0"/>
    <n v="0"/>
  </r>
  <r>
    <x v="257"/>
    <x v="317"/>
    <s v="General Services, Office of"/>
    <n v="0"/>
    <n v="0"/>
  </r>
  <r>
    <x v="258"/>
    <x v="318"/>
    <s v="General Services, Office of"/>
    <n v="0"/>
    <n v="0"/>
  </r>
  <r>
    <x v="259"/>
    <x v="319"/>
    <s v="Military and Naval Affairs, Division of"/>
    <n v="384"/>
    <n v="384"/>
  </r>
  <r>
    <x v="260"/>
    <x v="320"/>
    <s v="Labor, Department of"/>
    <n v="3425"/>
    <n v="3425"/>
  </r>
  <r>
    <x v="260"/>
    <x v="320"/>
    <s v="State University of New York"/>
    <n v="67060.800000000003"/>
    <n v="67060.800000000003"/>
  </r>
  <r>
    <x v="261"/>
    <x v="321"/>
    <s v="Transportation, Department of"/>
    <n v="51637.77"/>
    <n v="3119570.79"/>
  </r>
  <r>
    <x v="261"/>
    <x v="321"/>
    <s v="Unified Court System - Office of Court Administration"/>
    <n v="4376948.83"/>
    <n v="8258391.2999999998"/>
  </r>
  <r>
    <x v="261"/>
    <x v="321"/>
    <s v="Unified Court System - Appellate"/>
    <n v="0"/>
    <n v="0.33"/>
  </r>
  <r>
    <x v="261"/>
    <x v="321"/>
    <s v="Attorney General, Office of the"/>
    <n v="95136.72"/>
    <n v="11457502.5"/>
  </r>
  <r>
    <x v="261"/>
    <x v="321"/>
    <s v="Education Department, State"/>
    <n v="10595"/>
    <n v="132094.01"/>
  </r>
  <r>
    <x v="261"/>
    <x v="321"/>
    <s v="Executive Chamber"/>
    <n v="18909.580000000002"/>
    <n v="54079.28"/>
  </r>
  <r>
    <x v="261"/>
    <x v="321"/>
    <s v="Alcoholic Beverage Control, Division of"/>
    <n v="0"/>
    <n v="30121.41"/>
  </r>
  <r>
    <x v="261"/>
    <x v="321"/>
    <s v="Motor Vehicles, Department of"/>
    <n v="0"/>
    <n v="71150.990000000005"/>
  </r>
  <r>
    <x v="261"/>
    <x v="321"/>
    <s v="Public Service, Department of"/>
    <n v="0"/>
    <n v="12318.75"/>
  </r>
  <r>
    <x v="261"/>
    <x v="321"/>
    <s v="State, Department of"/>
    <n v="0"/>
    <n v="353715.25"/>
  </r>
  <r>
    <x v="261"/>
    <x v="321"/>
    <s v="Taxation and Finance, Department of"/>
    <n v="0"/>
    <n v="201745.95"/>
  </r>
  <r>
    <x v="261"/>
    <x v="321"/>
    <s v="Legislature - Assembly"/>
    <n v="81312.02"/>
    <n v="3195926.09"/>
  </r>
  <r>
    <x v="261"/>
    <x v="321"/>
    <s v="Legislature - Senate"/>
    <n v="249507.35"/>
    <n v="2439812.77"/>
  </r>
  <r>
    <x v="261"/>
    <x v="321"/>
    <s v="Corrections and Community Supervision, Department of"/>
    <n v="0"/>
    <n v="922352.86"/>
  </r>
  <r>
    <x v="261"/>
    <x v="321"/>
    <s v="Budget, Division of the"/>
    <n v="0"/>
    <n v="19671.14"/>
  </r>
  <r>
    <x v="261"/>
    <x v="321"/>
    <s v="State Police, Division of"/>
    <n v="26691.68"/>
    <n v="89529.97"/>
  </r>
  <r>
    <x v="261"/>
    <x v="321"/>
    <s v="Military and Naval Affairs, Division of"/>
    <n v="0"/>
    <n v="32014.94"/>
  </r>
  <r>
    <x v="261"/>
    <x v="321"/>
    <s v="Legislative Bill Drafting Commission"/>
    <n v="49029.34"/>
    <n v="394119.83"/>
  </r>
  <r>
    <x v="261"/>
    <x v="321"/>
    <s v="Agriculture and Markets, Department of"/>
    <n v="0"/>
    <n v="13551.33"/>
  </r>
  <r>
    <x v="261"/>
    <x v="321"/>
    <s v="Board of Elections"/>
    <n v="38709.629999999997"/>
    <n v="773454.73"/>
  </r>
  <r>
    <x v="261"/>
    <x v="321"/>
    <s v="Children and Family Services, Office of"/>
    <n v="0"/>
    <n v="393389.86"/>
  </r>
  <r>
    <x v="261"/>
    <x v="321"/>
    <s v="Homeland Security and Emergency Services, Office of"/>
    <n v="108512.9"/>
    <n v="147343.29999999999"/>
  </r>
  <r>
    <x v="261"/>
    <x v="321"/>
    <s v="Health, Department of"/>
    <n v="53141.91"/>
    <n v="1127828.04"/>
  </r>
  <r>
    <x v="261"/>
    <x v="321"/>
    <s v="Parks, Recreation and Historic Preservation, Office of"/>
    <n v="0"/>
    <n v="225298.91"/>
  </r>
  <r>
    <x v="261"/>
    <x v="321"/>
    <s v="Workers' Compensation Board"/>
    <n v="840906.78"/>
    <n v="3103246.59"/>
  </r>
  <r>
    <x v="261"/>
    <x v="321"/>
    <s v="Mental Health, Office of"/>
    <n v="8955.7999999999993"/>
    <n v="3217824.5"/>
  </r>
  <r>
    <x v="261"/>
    <x v="321"/>
    <s v="Employee Relations, Office of"/>
    <n v="22563.75"/>
    <n v="22563.75"/>
  </r>
  <r>
    <x v="261"/>
    <x v="321"/>
    <s v="State University of New York"/>
    <n v="15739335.119999999"/>
    <n v="108092254.68000001"/>
  </r>
  <r>
    <x v="261"/>
    <x v="321"/>
    <s v="Addiction Services and Supports, Office of"/>
    <n v="0"/>
    <n v="166612.39000000001"/>
  </r>
  <r>
    <x v="261"/>
    <x v="321"/>
    <s v="Information Technology Services, Office of"/>
    <n v="28787122.039999999"/>
    <n v="111235302.55"/>
  </r>
  <r>
    <x v="261"/>
    <x v="321"/>
    <s v="Temporary and Disability Assistance, Office of"/>
    <n v="0"/>
    <n v="2408.8200000000002"/>
  </r>
  <r>
    <x v="261"/>
    <x v="321"/>
    <s v="State Comptroller, Office of the"/>
    <n v="748788.88"/>
    <n v="9310837.1899999995"/>
  </r>
  <r>
    <x v="261"/>
    <x v="321"/>
    <s v="General Services, Office of"/>
    <n v="0"/>
    <n v="261487.69"/>
  </r>
  <r>
    <x v="261"/>
    <x v="321"/>
    <s v="Inspector General, Office of the State"/>
    <n v="0"/>
    <n v="59558.32"/>
  </r>
  <r>
    <x v="261"/>
    <x v="321"/>
    <s v="People with Developmental Disabilities, Office For"/>
    <n v="108702.5"/>
    <n v="2461491.02"/>
  </r>
  <r>
    <x v="261"/>
    <x v="321"/>
    <s v="Labor, Department of"/>
    <n v="78140.42"/>
    <n v="756374.31"/>
  </r>
  <r>
    <x v="261"/>
    <x v="321"/>
    <s v="City University of New York"/>
    <n v="3919032.85"/>
    <n v="28825547.920000002"/>
  </r>
  <r>
    <x v="262"/>
    <x v="322"/>
    <s v="Unified Court System - Office of Court Administration"/>
    <n v="0"/>
    <n v="106767.51"/>
  </r>
  <r>
    <x v="262"/>
    <x v="322"/>
    <s v="Education Department, State"/>
    <n v="41314.35"/>
    <n v="246592.13"/>
  </r>
  <r>
    <x v="262"/>
    <x v="322"/>
    <s v="Information Technology Services, Office of"/>
    <n v="540487.5"/>
    <n v="5600031.6500000004"/>
  </r>
  <r>
    <x v="262"/>
    <x v="322"/>
    <s v="Legislature - Senate"/>
    <n v="0"/>
    <n v="1743.75"/>
  </r>
  <r>
    <x v="262"/>
    <x v="322"/>
    <s v="City University of New York"/>
    <n v="0"/>
    <n v="546144.22"/>
  </r>
  <r>
    <x v="262"/>
    <x v="322"/>
    <s v="State Comptroller, Office of the"/>
    <n v="155155"/>
    <n v="1530440.67"/>
  </r>
  <r>
    <x v="262"/>
    <x v="322"/>
    <s v="State University of New York"/>
    <n v="116047.16"/>
    <n v="4873591.21"/>
  </r>
  <r>
    <x v="262"/>
    <x v="322"/>
    <s v="Attorney General, Office of the"/>
    <n v="0"/>
    <n v="28283.45"/>
  </r>
  <r>
    <x v="263"/>
    <x v="323"/>
    <s v="General Services, Office of"/>
    <n v="0"/>
    <n v="0"/>
  </r>
  <r>
    <x v="264"/>
    <x v="324"/>
    <s v="State Police, Division of"/>
    <n v="165906"/>
    <n v="1493154"/>
  </r>
  <r>
    <x v="265"/>
    <x v="325"/>
    <s v="General Services, Office of"/>
    <n v="0"/>
    <n v="0"/>
  </r>
  <r>
    <x v="265"/>
    <x v="326"/>
    <s v="State Police, Division of"/>
    <n v="668800"/>
    <n v="668800"/>
  </r>
  <r>
    <x v="265"/>
    <x v="326"/>
    <s v="Homeland Security and Emergency Services, Office of"/>
    <n v="0"/>
    <n v="5000"/>
  </r>
  <r>
    <x v="265"/>
    <x v="326"/>
    <s v="Parks, Recreation and Historic Preservation, Office of"/>
    <n v="0"/>
    <n v="154130"/>
  </r>
  <r>
    <x v="265"/>
    <x v="326"/>
    <s v="Corrections and Community Supervision, Department of"/>
    <n v="15817.33"/>
    <n v="56919.96"/>
  </r>
  <r>
    <x v="265"/>
    <x v="326"/>
    <s v="Mental Health, Office of"/>
    <n v="0"/>
    <n v="23239"/>
  </r>
  <r>
    <x v="265"/>
    <x v="326"/>
    <s v="Transportation, Department of"/>
    <n v="10995368.52"/>
    <n v="13390715.380000001"/>
  </r>
  <r>
    <x v="265"/>
    <x v="327"/>
    <s v="General Services, Office of"/>
    <n v="0"/>
    <n v="0"/>
  </r>
  <r>
    <x v="266"/>
    <x v="328"/>
    <s v="Labor, Department of"/>
    <n v="51849.15"/>
    <n v="51849.15"/>
  </r>
  <r>
    <x v="267"/>
    <x v="329"/>
    <s v="Transportation, Department of"/>
    <n v="1078.45"/>
    <n v="1078.45"/>
  </r>
  <r>
    <x v="268"/>
    <x v="330"/>
    <s v="General Services, Office of"/>
    <n v="0"/>
    <n v="0"/>
  </r>
  <r>
    <x v="269"/>
    <x v="331"/>
    <s v="State University of New York"/>
    <n v="9900"/>
    <n v="71444"/>
  </r>
  <r>
    <x v="269"/>
    <x v="331"/>
    <s v="Information Technology Services, Office of"/>
    <n v="0"/>
    <n v="51472"/>
  </r>
  <r>
    <x v="269"/>
    <x v="331"/>
    <s v="Corrections and Community Supervision, Department of"/>
    <n v="197670"/>
    <n v="334870"/>
  </r>
  <r>
    <x v="269"/>
    <x v="331"/>
    <s v="Unified Courts System - Courts of Original Jurisdiction"/>
    <n v="895"/>
    <n v="61359.25"/>
  </r>
  <r>
    <x v="270"/>
    <x v="332"/>
    <s v="People with Developmental Disabilities, Office For"/>
    <n v="350510"/>
    <n v="515135"/>
  </r>
  <r>
    <x v="270"/>
    <x v="332"/>
    <s v="Addiction Services and Supports, Office of"/>
    <n v="30500.6"/>
    <n v="30500.6"/>
  </r>
  <r>
    <x v="271"/>
    <x v="333"/>
    <s v="State Police, Division of"/>
    <n v="37739"/>
    <n v="191979"/>
  </r>
  <r>
    <x v="272"/>
    <x v="334"/>
    <s v="Addiction Services and Supports, Office of"/>
    <n v="0"/>
    <n v="61.52"/>
  </r>
  <r>
    <x v="273"/>
    <x v="335"/>
    <s v="Attorney General, Office of the"/>
    <n v="0"/>
    <n v="97371"/>
  </r>
  <r>
    <x v="274"/>
    <x v="336"/>
    <s v="Corrections and Community Supervision, Department of"/>
    <n v="0"/>
    <n v="37973.089999999997"/>
  </r>
  <r>
    <x v="274"/>
    <x v="336"/>
    <s v="State University of New York"/>
    <n v="0"/>
    <n v="24313.02"/>
  </r>
  <r>
    <x v="274"/>
    <x v="336"/>
    <s v="Legislature - Assembly"/>
    <n v="41268.76"/>
    <n v="69575.58"/>
  </r>
  <r>
    <x v="274"/>
    <x v="336"/>
    <s v="General Services, Office of"/>
    <n v="320644.89"/>
    <n v="728128.06"/>
  </r>
  <r>
    <x v="274"/>
    <x v="336"/>
    <s v="Education Department, State"/>
    <n v="0"/>
    <n v="2295"/>
  </r>
  <r>
    <x v="275"/>
    <x v="337"/>
    <s v="General Services, Office of"/>
    <n v="0"/>
    <n v="0"/>
  </r>
  <r>
    <x v="276"/>
    <x v="338"/>
    <s v="Parks, Recreation and Historic Preservation, Office of"/>
    <n v="492130.42"/>
    <n v="1162246.22"/>
  </r>
  <r>
    <x v="276"/>
    <x v="338"/>
    <s v="Mental Health, Office of"/>
    <n v="0"/>
    <n v="66879.42"/>
  </r>
  <r>
    <x v="276"/>
    <x v="338"/>
    <s v="Transportation, Department of"/>
    <n v="411681.51"/>
    <n v="1199463.48"/>
  </r>
  <r>
    <x v="276"/>
    <x v="338"/>
    <s v="Agriculture and Markets, Department of"/>
    <n v="0"/>
    <n v="169786"/>
  </r>
  <r>
    <x v="276"/>
    <x v="338"/>
    <s v="State University of New York"/>
    <n v="39204"/>
    <n v="79967.360000000001"/>
  </r>
  <r>
    <x v="276"/>
    <x v="339"/>
    <s v="City University of New York"/>
    <n v="0"/>
    <n v="163382.81"/>
  </r>
  <r>
    <x v="276"/>
    <x v="339"/>
    <s v="Mental Health, Office of"/>
    <n v="0"/>
    <n v="38372.400000000001"/>
  </r>
  <r>
    <x v="276"/>
    <x v="339"/>
    <s v="Environmental Conservation,  Department of"/>
    <n v="0"/>
    <n v="134123"/>
  </r>
  <r>
    <x v="276"/>
    <x v="339"/>
    <s v="People with Developmental Disabilities, Office For"/>
    <n v="0"/>
    <n v="156605"/>
  </r>
  <r>
    <x v="276"/>
    <x v="339"/>
    <s v="Transportation, Department of"/>
    <n v="11387843.5"/>
    <n v="25354120.129999999"/>
  </r>
  <r>
    <x v="276"/>
    <x v="339"/>
    <s v="Parks, Recreation and Historic Preservation, Office of"/>
    <n v="0"/>
    <n v="409393.6"/>
  </r>
  <r>
    <x v="276"/>
    <x v="339"/>
    <s v="State University of New York"/>
    <n v="205537.33"/>
    <n v="309773.25"/>
  </r>
  <r>
    <x v="276"/>
    <x v="339"/>
    <s v="General Services, Office of"/>
    <n v="63942.8"/>
    <n v="63942.8"/>
  </r>
  <r>
    <x v="277"/>
    <x v="340"/>
    <s v="Transportation, Department of"/>
    <n v="0"/>
    <n v="3516676.38"/>
  </r>
  <r>
    <x v="277"/>
    <x v="340"/>
    <s v="Health, Department of"/>
    <n v="113475.28"/>
    <n v="113475.28"/>
  </r>
  <r>
    <x v="277"/>
    <x v="341"/>
    <s v="General Services, Office of"/>
    <n v="0"/>
    <n v="0"/>
  </r>
  <r>
    <x v="278"/>
    <x v="342"/>
    <s v="General Services, Office of"/>
    <n v="0"/>
    <n v="0"/>
  </r>
  <r>
    <x v="279"/>
    <x v="343"/>
    <s v="State University of New York"/>
    <n v="0"/>
    <n v="100707.23"/>
  </r>
  <r>
    <x v="279"/>
    <x v="343"/>
    <s v="Transportation, Department of"/>
    <n v="0"/>
    <n v="21580.9"/>
  </r>
  <r>
    <x v="279"/>
    <x v="344"/>
    <s v="Transportation, Department of"/>
    <n v="1306.3900000000001"/>
    <n v="397373.38"/>
  </r>
  <r>
    <x v="279"/>
    <x v="344"/>
    <s v="Environmental Conservation,  Department of"/>
    <n v="0"/>
    <n v="62650.03"/>
  </r>
  <r>
    <x v="279"/>
    <x v="344"/>
    <s v="Parks, Recreation and Historic Preservation, Office of"/>
    <n v="0"/>
    <n v="24428.58"/>
  </r>
  <r>
    <x v="279"/>
    <x v="345"/>
    <s v="Transportation, Department of"/>
    <n v="0"/>
    <n v="4184.3999999999996"/>
  </r>
  <r>
    <x v="279"/>
    <x v="346"/>
    <s v="State University of New York"/>
    <n v="324492.43"/>
    <n v="505554.1"/>
  </r>
  <r>
    <x v="279"/>
    <x v="346"/>
    <s v="Parks, Recreation and Historic Preservation, Office of"/>
    <n v="90099.17"/>
    <n v="90099.17"/>
  </r>
  <r>
    <x v="279"/>
    <x v="346"/>
    <s v="Transportation, Department of"/>
    <n v="1600706.68"/>
    <n v="2444927.44"/>
  </r>
  <r>
    <x v="279"/>
    <x v="347"/>
    <s v="Parks, Recreation and Historic Preservation, Office of"/>
    <n v="1428.35"/>
    <n v="1428.35"/>
  </r>
  <r>
    <x v="279"/>
    <x v="348"/>
    <s v="Transportation, Department of"/>
    <n v="4056935.64"/>
    <n v="4056935.64"/>
  </r>
  <r>
    <x v="279"/>
    <x v="349"/>
    <s v="General Services, Office of"/>
    <n v="0"/>
    <n v="0"/>
  </r>
  <r>
    <x v="280"/>
    <x v="350"/>
    <s v="Attorney General, Office of the"/>
    <n v="1900"/>
    <n v="5476.7"/>
  </r>
  <r>
    <x v="280"/>
    <x v="350"/>
    <s v="Health, Department of"/>
    <n v="0"/>
    <n v="23641"/>
  </r>
  <r>
    <x v="280"/>
    <x v="350"/>
    <s v="City University of New York"/>
    <n v="0"/>
    <n v="34233.4"/>
  </r>
  <r>
    <x v="280"/>
    <x v="350"/>
    <s v="Mental Health, Office of"/>
    <n v="25192.68"/>
    <n v="108372.35"/>
  </r>
  <r>
    <x v="280"/>
    <x v="350"/>
    <s v="Financial Services, Department of"/>
    <n v="8504.1"/>
    <n v="80824.03"/>
  </r>
  <r>
    <x v="280"/>
    <x v="350"/>
    <s v="Human Rights, Division of"/>
    <n v="85136.01"/>
    <n v="146505.29999999999"/>
  </r>
  <r>
    <x v="280"/>
    <x v="350"/>
    <s v="Statewide Financial System"/>
    <n v="87521.15"/>
    <n v="103786.95"/>
  </r>
  <r>
    <x v="281"/>
    <x v="351"/>
    <s v="General Services, Office of"/>
    <n v="0"/>
    <n v="0"/>
  </r>
  <r>
    <x v="282"/>
    <x v="352"/>
    <s v="General Services, Office of"/>
    <n v="0"/>
    <n v="0"/>
  </r>
  <r>
    <x v="283"/>
    <x v="353"/>
    <s v="Children and Family Services, Office of"/>
    <n v="240571.18"/>
    <n v="743720.51"/>
  </r>
  <r>
    <x v="283"/>
    <x v="353"/>
    <s v="State University of New York"/>
    <n v="4129"/>
    <n v="4129"/>
  </r>
  <r>
    <x v="283"/>
    <x v="353"/>
    <s v="City University of New York"/>
    <n v="0"/>
    <n v="2745.5"/>
  </r>
  <r>
    <x v="284"/>
    <x v="354"/>
    <s v="General Services, Office of"/>
    <n v="0"/>
    <n v="0"/>
  </r>
  <r>
    <x v="285"/>
    <x v="355"/>
    <s v="General Services, Office of"/>
    <n v="0"/>
    <n v="0"/>
  </r>
  <r>
    <x v="286"/>
    <x v="356"/>
    <s v="General Services, Office of"/>
    <n v="0"/>
    <n v="0"/>
  </r>
  <r>
    <x v="287"/>
    <x v="357"/>
    <s v="Education Department, State"/>
    <n v="11000"/>
    <n v="254560"/>
  </r>
  <r>
    <x v="288"/>
    <x v="358"/>
    <s v="State Police, Division of"/>
    <n v="67220.2"/>
    <n v="182675.99"/>
  </r>
  <r>
    <x v="288"/>
    <x v="358"/>
    <s v="Corrections and Community Supervision, Department of"/>
    <n v="35303.599999999999"/>
    <n v="295048.23"/>
  </r>
  <r>
    <x v="289"/>
    <x v="359"/>
    <s v="Children and Family Services, Office of"/>
    <n v="0"/>
    <n v="2344"/>
  </r>
  <r>
    <x v="289"/>
    <x v="359"/>
    <s v="Corrections and Community Supervision, Department of"/>
    <n v="21107.33"/>
    <n v="318575.89"/>
  </r>
  <r>
    <x v="290"/>
    <x v="360"/>
    <s v="General Services, Office of"/>
    <n v="252949.5"/>
    <n v="611543.4"/>
  </r>
  <r>
    <x v="290"/>
    <x v="360"/>
    <s v="Unified Court System - Office of Court Administration"/>
    <n v="445102.49"/>
    <n v="853331.54"/>
  </r>
  <r>
    <x v="290"/>
    <x v="360"/>
    <s v="City University of New York"/>
    <n v="3456.8"/>
    <n v="6538.88"/>
  </r>
  <r>
    <x v="290"/>
    <x v="360"/>
    <s v="Workers' Compensation Board"/>
    <n v="420"/>
    <n v="14784"/>
  </r>
  <r>
    <x v="290"/>
    <x v="360"/>
    <s v="Environmental Conservation,  Department of"/>
    <n v="0"/>
    <n v="79673.02"/>
  </r>
  <r>
    <x v="290"/>
    <x v="360"/>
    <s v="Corrections and Community Supervision, Department of"/>
    <n v="135"/>
    <n v="8211"/>
  </r>
  <r>
    <x v="290"/>
    <x v="360"/>
    <s v="Unified Courts System - Courts of Original Jurisdiction"/>
    <n v="11746.2"/>
    <n v="134859.82"/>
  </r>
  <r>
    <x v="290"/>
    <x v="360"/>
    <s v="Health, Department of"/>
    <n v="0"/>
    <n v="46136.2"/>
  </r>
  <r>
    <x v="290"/>
    <x v="360"/>
    <s v="Unified Court System - Appellate"/>
    <n v="0"/>
    <n v="3997"/>
  </r>
  <r>
    <x v="290"/>
    <x v="360"/>
    <s v="State Police, Division of"/>
    <n v="1689.36"/>
    <n v="1689.36"/>
  </r>
  <r>
    <x v="290"/>
    <x v="360"/>
    <s v="State University of New York"/>
    <n v="1861.8"/>
    <n v="15013.4"/>
  </r>
  <r>
    <x v="291"/>
    <x v="361"/>
    <s v="General Services, Office of"/>
    <n v="0"/>
    <n v="0"/>
  </r>
  <r>
    <x v="292"/>
    <x v="362"/>
    <s v="Mental Health, Office of"/>
    <n v="1660950.36"/>
    <n v="1727668.99"/>
  </r>
  <r>
    <x v="292"/>
    <x v="362"/>
    <s v="Corrections and Community Supervision, Department of"/>
    <n v="86513.68"/>
    <n v="305298.65999999997"/>
  </r>
  <r>
    <x v="293"/>
    <x v="363"/>
    <s v="State University of New York"/>
    <n v="8297.16"/>
    <n v="8297.16"/>
  </r>
  <r>
    <x v="293"/>
    <x v="364"/>
    <s v="General Services, Office of"/>
    <n v="0"/>
    <n v="0"/>
  </r>
  <r>
    <x v="294"/>
    <x v="365"/>
    <s v="Transportation, Department of"/>
    <n v="1343957.64"/>
    <n v="8409745.2200000007"/>
  </r>
  <r>
    <x v="294"/>
    <x v="365"/>
    <s v="Mental Health, Office of"/>
    <n v="0"/>
    <n v="9560.59"/>
  </r>
  <r>
    <x v="294"/>
    <x v="365"/>
    <s v="Corrections and Community Supervision, Department of"/>
    <n v="51942.76"/>
    <n v="268506.3"/>
  </r>
  <r>
    <x v="294"/>
    <x v="365"/>
    <s v="Parks, Recreation and Historic Preservation, Office of"/>
    <n v="0"/>
    <n v="13064.52"/>
  </r>
  <r>
    <x v="294"/>
    <x v="365"/>
    <s v="State University of New York"/>
    <n v="10079.32"/>
    <n v="21351.49"/>
  </r>
  <r>
    <x v="294"/>
    <x v="366"/>
    <s v="Corrections and Community Supervision, Department of"/>
    <n v="25855.88"/>
    <n v="25855.88"/>
  </r>
  <r>
    <x v="294"/>
    <x v="366"/>
    <s v="Transportation, Department of"/>
    <n v="1846221.43"/>
    <n v="1846221.43"/>
  </r>
  <r>
    <x v="294"/>
    <x v="366"/>
    <s v="General Services, Office of"/>
    <n v="20444.95"/>
    <n v="20444.95"/>
  </r>
  <r>
    <x v="295"/>
    <x v="367"/>
    <s v="State Comptroller, Office of the"/>
    <n v="0"/>
    <n v="1078.25"/>
  </r>
  <r>
    <x v="295"/>
    <x v="367"/>
    <s v="State University of New York"/>
    <n v="98649.17"/>
    <n v="190588.84"/>
  </r>
  <r>
    <x v="295"/>
    <x v="367"/>
    <s v="City University of New York"/>
    <n v="17079.28"/>
    <n v="17469.04"/>
  </r>
  <r>
    <x v="296"/>
    <x v="368"/>
    <s v="State University of New York"/>
    <n v="51839.57"/>
    <n v="51839.57"/>
  </r>
  <r>
    <x v="296"/>
    <x v="368"/>
    <s v="Legislature - Senate"/>
    <n v="0"/>
    <n v="7334"/>
  </r>
  <r>
    <x v="296"/>
    <x v="368"/>
    <s v="State Police, Division of"/>
    <n v="0"/>
    <n v="150133.46"/>
  </r>
  <r>
    <x v="297"/>
    <x v="369"/>
    <s v="Legislative Bill Drafting Commission"/>
    <n v="0"/>
    <n v="450"/>
  </r>
  <r>
    <x v="298"/>
    <x v="370"/>
    <s v="General Services, Office of"/>
    <n v="0"/>
    <n v="0"/>
  </r>
  <r>
    <x v="299"/>
    <x v="371"/>
    <s v="General Services, Office of"/>
    <n v="0"/>
    <n v="0"/>
  </r>
  <r>
    <x v="300"/>
    <x v="372"/>
    <s v="General Services, Office of"/>
    <n v="0"/>
    <n v="0"/>
  </r>
  <r>
    <x v="301"/>
    <x v="373"/>
    <s v="General Services, Office of"/>
    <n v="7540056.54"/>
    <n v="38047496.619999997"/>
  </r>
  <r>
    <x v="301"/>
    <x v="373"/>
    <s v="State Comptroller, Office of the"/>
    <n v="203237.28"/>
    <n v="325595.98"/>
  </r>
  <r>
    <x v="301"/>
    <x v="373"/>
    <s v="Education Department, State"/>
    <n v="0"/>
    <n v="279283.64"/>
  </r>
  <r>
    <x v="302"/>
    <x v="374"/>
    <s v="City University of New York"/>
    <n v="0"/>
    <n v="4188.8"/>
  </r>
  <r>
    <x v="302"/>
    <x v="375"/>
    <s v="State University of New York"/>
    <n v="10130.209999999999"/>
    <n v="100804.06"/>
  </r>
  <r>
    <x v="303"/>
    <x v="376"/>
    <s v="Health, Department of"/>
    <n v="4670.01"/>
    <n v="134494.26"/>
  </r>
  <r>
    <x v="303"/>
    <x v="376"/>
    <s v="State University of New York"/>
    <n v="0"/>
    <n v="45619.15"/>
  </r>
  <r>
    <x v="304"/>
    <x v="377"/>
    <s v="Transportation, Department of"/>
    <n v="3377045.1"/>
    <n v="3377045.1"/>
  </r>
  <r>
    <x v="305"/>
    <x v="378"/>
    <s v="General Services, Office of"/>
    <n v="13129020.199999999"/>
    <n v="14264642.73"/>
  </r>
  <r>
    <x v="305"/>
    <x v="378"/>
    <s v="Legislature - Assembly"/>
    <n v="0"/>
    <n v="4260.58"/>
  </r>
  <r>
    <x v="305"/>
    <x v="378"/>
    <s v="Unified Courts System - Courts of Original Jurisdiction"/>
    <n v="1598324.09"/>
    <n v="1942978.43"/>
  </r>
  <r>
    <x v="305"/>
    <x v="378"/>
    <s v="State University of New York"/>
    <n v="314231.53000000003"/>
    <n v="531886.66"/>
  </r>
  <r>
    <x v="305"/>
    <x v="378"/>
    <s v="City University of New York"/>
    <n v="986501"/>
    <n v="1331284.18"/>
  </r>
  <r>
    <x v="305"/>
    <x v="378"/>
    <s v="State Comptroller, Office of the"/>
    <n v="199366.25"/>
    <n v="255642.25"/>
  </r>
  <r>
    <x v="306"/>
    <x v="379"/>
    <s v="Environmental Conservation,  Department of"/>
    <n v="71822.89"/>
    <n v="116852.81"/>
  </r>
  <r>
    <x v="306"/>
    <x v="379"/>
    <s v="Transportation, Department of"/>
    <n v="327785.74"/>
    <n v="933666.24"/>
  </r>
  <r>
    <x v="307"/>
    <x v="380"/>
    <s v="General Services, Office of"/>
    <n v="0"/>
    <n v="0"/>
  </r>
  <r>
    <x v="308"/>
    <x v="381"/>
    <s v="Mental Health, Office of"/>
    <n v="0"/>
    <n v="32026.75"/>
  </r>
  <r>
    <x v="309"/>
    <x v="382"/>
    <s v="General Services, Office of"/>
    <n v="0"/>
    <n v="0"/>
  </r>
  <r>
    <x v="310"/>
    <x v="383"/>
    <s v="General Services, Office of"/>
    <n v="0"/>
    <n v="0"/>
  </r>
  <r>
    <x v="310"/>
    <x v="384"/>
    <s v="Legislative Bill Drafting Commission"/>
    <n v="0"/>
    <n v="7312.5"/>
  </r>
  <r>
    <x v="310"/>
    <x v="384"/>
    <s v="Health, Department of"/>
    <n v="0"/>
    <n v="16710.21"/>
  </r>
  <r>
    <x v="310"/>
    <x v="384"/>
    <s v="Parks, Recreation and Historic Preservation, Office of"/>
    <n v="0"/>
    <n v="11355.48"/>
  </r>
  <r>
    <x v="310"/>
    <x v="384"/>
    <s v="State University of New York"/>
    <n v="0"/>
    <n v="302104.68"/>
  </r>
  <r>
    <x v="311"/>
    <x v="385"/>
    <s v="Criminal Justice Services, Division of"/>
    <n v="528291.53"/>
    <n v="831310.05"/>
  </r>
  <r>
    <x v="311"/>
    <x v="385"/>
    <s v="Agriculture and Markets, Department of"/>
    <n v="43244.98"/>
    <n v="251218.43"/>
  </r>
  <r>
    <x v="311"/>
    <x v="385"/>
    <s v="Unified Courts System - Courts of Original Jurisdiction"/>
    <n v="69927.070000000007"/>
    <n v="245850.77"/>
  </r>
  <r>
    <x v="311"/>
    <x v="385"/>
    <s v="Corrections and Community Supervision, Department of"/>
    <n v="7167816.8600000003"/>
    <n v="25770534.579999998"/>
  </r>
  <r>
    <x v="311"/>
    <x v="385"/>
    <s v="Transportation, Department of"/>
    <n v="0"/>
    <n v="5243.63"/>
  </r>
  <r>
    <x v="311"/>
    <x v="385"/>
    <s v="Education Department, State"/>
    <n v="431.93"/>
    <n v="431.93"/>
  </r>
  <r>
    <x v="311"/>
    <x v="385"/>
    <s v="State University of New York"/>
    <n v="1544492.42"/>
    <n v="3988323.63"/>
  </r>
  <r>
    <x v="311"/>
    <x v="385"/>
    <s v="Unified Court System - Appellate"/>
    <n v="26432.84"/>
    <n v="29124.51"/>
  </r>
  <r>
    <x v="311"/>
    <x v="385"/>
    <s v="Environmental Conservation,  Department of"/>
    <n v="0"/>
    <n v="156626.95000000001"/>
  </r>
  <r>
    <x v="311"/>
    <x v="385"/>
    <s v="State Police, Division of"/>
    <n v="0"/>
    <n v="17058.099999999999"/>
  </r>
  <r>
    <x v="312"/>
    <x v="386"/>
    <s v="General Services, Office of"/>
    <n v="0"/>
    <n v="0"/>
  </r>
  <r>
    <x v="313"/>
    <x v="387"/>
    <s v="Corrections and Community Supervision, Department of"/>
    <n v="9900"/>
    <n v="9900"/>
  </r>
  <r>
    <x v="313"/>
    <x v="387"/>
    <s v="Children and Family Services, Office of"/>
    <n v="498"/>
    <n v="498"/>
  </r>
  <r>
    <x v="313"/>
    <x v="387"/>
    <s v="State University of New York"/>
    <n v="735712.07"/>
    <n v="910219.9"/>
  </r>
  <r>
    <x v="313"/>
    <x v="387"/>
    <s v="Mental Health, Office of"/>
    <n v="3865.1"/>
    <n v="7194.74"/>
  </r>
  <r>
    <x v="313"/>
    <x v="387"/>
    <s v="Parks, Recreation and Historic Preservation, Office of"/>
    <n v="14476.45"/>
    <n v="14476.45"/>
  </r>
  <r>
    <x v="313"/>
    <x v="387"/>
    <s v="City University of New York"/>
    <n v="27566.65"/>
    <n v="27566.65"/>
  </r>
  <r>
    <x v="314"/>
    <x v="388"/>
    <s v="General Services, Office of"/>
    <n v="0"/>
    <n v="0"/>
  </r>
  <r>
    <x v="315"/>
    <x v="389"/>
    <s v="Taxation and Finance, Department of"/>
    <n v="572267.34"/>
    <n v="572267.34"/>
  </r>
  <r>
    <x v="315"/>
    <x v="389"/>
    <s v="Justice Center for the Protection of People with Special Needs"/>
    <n v="8249.3799999999992"/>
    <n v="8249.3799999999992"/>
  </r>
  <r>
    <x v="315"/>
    <x v="389"/>
    <s v="Labor, Department of"/>
    <n v="1003.59"/>
    <n v="1003.59"/>
  </r>
  <r>
    <x v="315"/>
    <x v="389"/>
    <s v="Alcoholic Beverage Control, Division of"/>
    <n v="13.86"/>
    <n v="13.86"/>
  </r>
  <r>
    <x v="315"/>
    <x v="389"/>
    <s v="Children and Family Services, Office of"/>
    <n v="13112.96"/>
    <n v="20671.37"/>
  </r>
  <r>
    <x v="315"/>
    <x v="389"/>
    <s v="Unified Court System - Appellate"/>
    <n v="2573.5500000000002"/>
    <n v="5268.06"/>
  </r>
  <r>
    <x v="315"/>
    <x v="389"/>
    <s v="Workers' Compensation Board"/>
    <n v="49.77"/>
    <n v="49.77"/>
  </r>
  <r>
    <x v="315"/>
    <x v="389"/>
    <s v="Mental Health, Office of"/>
    <n v="41320.85"/>
    <n v="57164.09"/>
  </r>
  <r>
    <x v="316"/>
    <x v="390"/>
    <s v="Children and Family Services, Office of"/>
    <n v="0"/>
    <n v="3059.89"/>
  </r>
  <r>
    <x v="316"/>
    <x v="390"/>
    <s v="Military and Naval Affairs, Division of"/>
    <n v="21081.599999999999"/>
    <n v="50368"/>
  </r>
  <r>
    <x v="316"/>
    <x v="390"/>
    <s v="Corrections and Community Supervision, Department of"/>
    <n v="57548.84"/>
    <n v="165416.35999999999"/>
  </r>
  <r>
    <x v="316"/>
    <x v="390"/>
    <s v="Mental Health, Office of"/>
    <n v="42438.01"/>
    <n v="42438.01"/>
  </r>
  <r>
    <x v="316"/>
    <x v="390"/>
    <s v="People with Developmental Disabilities, Office For"/>
    <n v="0"/>
    <n v="9018.24"/>
  </r>
  <r>
    <x v="316"/>
    <x v="390"/>
    <s v="State University of New York"/>
    <n v="1827140.75"/>
    <n v="4479025.4400000004"/>
  </r>
  <r>
    <x v="317"/>
    <x v="391"/>
    <s v="General Services, Office of"/>
    <n v="0"/>
    <n v="0"/>
  </r>
  <r>
    <x v="318"/>
    <x v="392"/>
    <s v="General Services, Office of"/>
    <n v="0"/>
    <n v="0"/>
  </r>
  <r>
    <x v="319"/>
    <x v="393"/>
    <s v="Parks, Recreation and Historic Preservation, Office of"/>
    <n v="0"/>
    <n v="76548.34"/>
  </r>
  <r>
    <x v="320"/>
    <x v="394"/>
    <s v="Environmental Conservation,  Department of"/>
    <n v="0"/>
    <n v="1720.36"/>
  </r>
  <r>
    <x v="320"/>
    <x v="395"/>
    <s v="Transportation, Department of"/>
    <n v="0"/>
    <n v="252994.86"/>
  </r>
  <r>
    <x v="320"/>
    <x v="395"/>
    <s v="Parks, Recreation and Historic Preservation, Office of"/>
    <n v="0"/>
    <n v="62413"/>
  </r>
  <r>
    <x v="320"/>
    <x v="395"/>
    <s v="State University of New York"/>
    <n v="6624.91"/>
    <n v="6624.91"/>
  </r>
  <r>
    <x v="320"/>
    <x v="395"/>
    <s v="Military and Naval Affairs, Division of"/>
    <n v="0"/>
    <n v="38739.89"/>
  </r>
  <r>
    <x v="320"/>
    <x v="396"/>
    <s v="Transportation, Department of"/>
    <n v="288062.02"/>
    <n v="1422114.47"/>
  </r>
  <r>
    <x v="320"/>
    <x v="396"/>
    <s v="Corrections and Community Supervision, Department of"/>
    <n v="240333.61"/>
    <n v="307599.09000000003"/>
  </r>
  <r>
    <x v="320"/>
    <x v="396"/>
    <s v="Parks, Recreation and Historic Preservation, Office of"/>
    <n v="385592.85"/>
    <n v="768118.03"/>
  </r>
  <r>
    <x v="320"/>
    <x v="397"/>
    <s v="General Services, Office of"/>
    <n v="0"/>
    <n v="0"/>
  </r>
  <r>
    <x v="321"/>
    <x v="398"/>
    <s v="Children and Family Services, Office of"/>
    <n v="0"/>
    <n v="2416.3200000000002"/>
  </r>
  <r>
    <x v="321"/>
    <x v="398"/>
    <s v="Education Department, State"/>
    <n v="0"/>
    <n v="3567.25"/>
  </r>
  <r>
    <x v="322"/>
    <x v="399"/>
    <s v="Corrections and Community Supervision, Department of"/>
    <n v="13857.88"/>
    <n v="25664.86"/>
  </r>
  <r>
    <x v="322"/>
    <x v="399"/>
    <s v="State University of New York"/>
    <n v="577985.30000000005"/>
    <n v="651485.30000000005"/>
  </r>
  <r>
    <x v="323"/>
    <x v="400"/>
    <s v="State Police, Division of"/>
    <n v="576434.84"/>
    <n v="586222.71"/>
  </r>
  <r>
    <x v="323"/>
    <x v="400"/>
    <s v="Information Technology Services, Office of"/>
    <n v="13804"/>
    <n v="28356.78"/>
  </r>
  <r>
    <x v="323"/>
    <x v="400"/>
    <s v="Homeland Security and Emergency Services, Office of"/>
    <n v="81284.34"/>
    <n v="81284.34"/>
  </r>
  <r>
    <x v="323"/>
    <x v="400"/>
    <s v="Transportation, Department of"/>
    <n v="5680.98"/>
    <n v="5680.98"/>
  </r>
  <r>
    <x v="324"/>
    <x v="401"/>
    <s v="Transportation, Department of"/>
    <n v="164116.5"/>
    <n v="1184758.6499999999"/>
  </r>
  <r>
    <x v="324"/>
    <x v="402"/>
    <s v="Transportation, Department of"/>
    <n v="563512.80000000005"/>
    <n v="563512.80000000005"/>
  </r>
  <r>
    <x v="324"/>
    <x v="403"/>
    <s v="Transportation, Department of"/>
    <n v="79650"/>
    <n v="547465.4"/>
  </r>
  <r>
    <x v="325"/>
    <x v="404"/>
    <s v="Environmental Conservation,  Department of"/>
    <n v="0"/>
    <n v="7174.01"/>
  </r>
  <r>
    <x v="325"/>
    <x v="404"/>
    <s v="Transportation, Department of"/>
    <n v="0"/>
    <n v="36856.19"/>
  </r>
  <r>
    <x v="326"/>
    <x v="405"/>
    <s v="Health, Department of"/>
    <n v="15301.11"/>
    <n v="42994.13"/>
  </r>
  <r>
    <x v="326"/>
    <x v="405"/>
    <s v="Mental Health, Office of"/>
    <n v="473785.59"/>
    <n v="1316784.45"/>
  </r>
  <r>
    <x v="326"/>
    <x v="405"/>
    <s v="Children and Family Services, Office of"/>
    <n v="6659.43"/>
    <n v="47823.58"/>
  </r>
  <r>
    <x v="326"/>
    <x v="405"/>
    <s v="Corrections and Community Supervision, Department of"/>
    <n v="26768.61"/>
    <n v="76686.649999999994"/>
  </r>
  <r>
    <x v="326"/>
    <x v="405"/>
    <s v="Addiction Services and Supports, Office of"/>
    <n v="9898.65"/>
    <n v="17549.62"/>
  </r>
  <r>
    <x v="327"/>
    <x v="406"/>
    <s v="State Comptroller, Office of the"/>
    <n v="124221.01"/>
    <n v="124221.01"/>
  </r>
  <r>
    <x v="327"/>
    <x v="406"/>
    <s v="State Police, Division of"/>
    <n v="44200"/>
    <n v="44200"/>
  </r>
  <r>
    <x v="327"/>
    <x v="406"/>
    <s v="City University of New York"/>
    <n v="14392.8"/>
    <n v="34677.449999999997"/>
  </r>
  <r>
    <x v="327"/>
    <x v="406"/>
    <s v="State University of New York"/>
    <n v="835974.88"/>
    <n v="1500340.58"/>
  </r>
  <r>
    <x v="327"/>
    <x v="406"/>
    <s v="Criminal Justice Services, Division of"/>
    <n v="261339"/>
    <n v="261339"/>
  </r>
  <r>
    <x v="328"/>
    <x v="407"/>
    <s v="General Services, Office of"/>
    <n v="2408459.84"/>
    <n v="8072964.9199999999"/>
  </r>
  <r>
    <x v="329"/>
    <x v="408"/>
    <s v="Board of Elections"/>
    <n v="104841.64"/>
    <n v="187852.62"/>
  </r>
  <r>
    <x v="329"/>
    <x v="408"/>
    <s v="Education Department, State"/>
    <n v="0"/>
    <n v="519482.2"/>
  </r>
  <r>
    <x v="329"/>
    <x v="408"/>
    <s v="State University of New York"/>
    <n v="3372293.73"/>
    <n v="7691644.3700000001"/>
  </r>
  <r>
    <x v="329"/>
    <x v="408"/>
    <s v="Attorney General, Office of the"/>
    <n v="131215.79"/>
    <n v="767253.16"/>
  </r>
  <r>
    <x v="329"/>
    <x v="408"/>
    <s v="Unified Court System - Office of Court Administration"/>
    <n v="2658414.6"/>
    <n v="3776766.61"/>
  </r>
  <r>
    <x v="329"/>
    <x v="408"/>
    <s v="State Comptroller, Office of the"/>
    <n v="4980"/>
    <n v="4980"/>
  </r>
  <r>
    <x v="329"/>
    <x v="408"/>
    <s v="Executive Chamber"/>
    <n v="0"/>
    <n v="98418.03"/>
  </r>
  <r>
    <x v="329"/>
    <x v="408"/>
    <s v="Information Technology Services, Office of"/>
    <n v="14512704.92"/>
    <n v="43262264.579999998"/>
  </r>
  <r>
    <x v="329"/>
    <x v="408"/>
    <s v="Legislature - Assembly"/>
    <n v="157266.72"/>
    <n v="471800.16"/>
  </r>
  <r>
    <x v="330"/>
    <x v="409"/>
    <s v="General Services, Office of"/>
    <n v="0"/>
    <n v="0"/>
  </r>
  <r>
    <x v="330"/>
    <x v="410"/>
    <s v="Transportation, Department of"/>
    <n v="9111.2900000000009"/>
    <n v="45943.29"/>
  </r>
  <r>
    <x v="330"/>
    <x v="410"/>
    <s v="Financial Services, Department of"/>
    <n v="22440"/>
    <n v="104892.81"/>
  </r>
  <r>
    <x v="330"/>
    <x v="410"/>
    <s v="City University of New York"/>
    <n v="1831342.78"/>
    <n v="9452568.6400000006"/>
  </r>
  <r>
    <x v="330"/>
    <x v="410"/>
    <s v="Legislative Bill Drafting Commission"/>
    <n v="14640"/>
    <n v="55890"/>
  </r>
  <r>
    <x v="330"/>
    <x v="410"/>
    <s v="Unified Court System - Office of Court Administration"/>
    <n v="1327986.6000000001"/>
    <n v="5452778.0999999996"/>
  </r>
  <r>
    <x v="330"/>
    <x v="410"/>
    <s v="Attorney General, Office of the"/>
    <n v="397069.76"/>
    <n v="2272604.62"/>
  </r>
  <r>
    <x v="330"/>
    <x v="410"/>
    <s v="State University of New York"/>
    <n v="1597020.44"/>
    <n v="7942202.8899999997"/>
  </r>
  <r>
    <x v="331"/>
    <x v="411"/>
    <s v="General Services, Office of"/>
    <n v="0"/>
    <n v="0"/>
  </r>
  <r>
    <x v="332"/>
    <x v="412"/>
    <s v="Unified Courts System - Courts of Original Jurisdiction"/>
    <n v="0"/>
    <n v="15081.83"/>
  </r>
  <r>
    <x v="332"/>
    <x v="412"/>
    <s v="Corrections and Community Supervision, Department of"/>
    <n v="0"/>
    <n v="6776.26"/>
  </r>
  <r>
    <x v="333"/>
    <x v="413"/>
    <s v="General Services, Office of"/>
    <n v="0"/>
    <n v="0"/>
  </r>
  <r>
    <x v="334"/>
    <x v="414"/>
    <s v="General Services, Office of"/>
    <n v="0"/>
    <n v="0"/>
  </r>
  <r>
    <x v="334"/>
    <x v="414"/>
    <s v="General Services, Office of"/>
    <n v="0"/>
    <n v="0"/>
  </r>
  <r>
    <x v="335"/>
    <x v="415"/>
    <s v="General Services, Office of"/>
    <n v="0"/>
    <n v="118821.24"/>
  </r>
  <r>
    <x v="335"/>
    <x v="416"/>
    <s v="General Services, Office of"/>
    <n v="564811.94999999995"/>
    <n v="3886626.44"/>
  </r>
  <r>
    <x v="335"/>
    <x v="417"/>
    <s v="Health, Department of"/>
    <n v="2031877.76"/>
    <n v="16317229.41"/>
  </r>
  <r>
    <x v="335"/>
    <x v="417"/>
    <s v="Information Technology Services, Office of"/>
    <n v="3475773.59"/>
    <n v="16912334.390000001"/>
  </r>
  <r>
    <x v="335"/>
    <x v="417"/>
    <s v="Unified Court System - Office of Court Administration"/>
    <n v="0"/>
    <n v="150030.75"/>
  </r>
  <r>
    <x v="335"/>
    <x v="417"/>
    <s v="Attorney General, Office of the"/>
    <n v="155551.99"/>
    <n v="1751268.1"/>
  </r>
  <r>
    <x v="335"/>
    <x v="417"/>
    <s v="Financial Services, Department of"/>
    <n v="139897.24"/>
    <n v="755403.13"/>
  </r>
  <r>
    <x v="335"/>
    <x v="417"/>
    <s v="Labor, Department of"/>
    <n v="0"/>
    <n v="490574.09"/>
  </r>
  <r>
    <x v="335"/>
    <x v="417"/>
    <s v="State, Department of"/>
    <n v="0"/>
    <n v="63321.86"/>
  </r>
  <r>
    <x v="335"/>
    <x v="417"/>
    <s v="Taxation and Finance, Department of"/>
    <n v="55716.36"/>
    <n v="332968.93"/>
  </r>
  <r>
    <x v="335"/>
    <x v="417"/>
    <s v="Public Service, Department of"/>
    <n v="0"/>
    <n v="94060.94"/>
  </r>
  <r>
    <x v="335"/>
    <x v="417"/>
    <s v="Addiction Services and Supports, Office of"/>
    <n v="49001.46"/>
    <n v="187355.36"/>
  </r>
  <r>
    <x v="335"/>
    <x v="417"/>
    <s v="General Services, Office of"/>
    <n v="142337.85"/>
    <n v="888902.73"/>
  </r>
  <r>
    <x v="335"/>
    <x v="417"/>
    <s v="State Comptroller, Office of the"/>
    <n v="94569.18"/>
    <n v="737953.33"/>
  </r>
  <r>
    <x v="335"/>
    <x v="417"/>
    <s v="Parks, Recreation and Historic Preservation, Office of"/>
    <n v="42748.03"/>
    <n v="167380.87"/>
  </r>
  <r>
    <x v="335"/>
    <x v="417"/>
    <s v="Education Department, State"/>
    <n v="33667.08"/>
    <n v="127442.58"/>
  </r>
  <r>
    <x v="335"/>
    <x v="417"/>
    <s v="State University of New York"/>
    <n v="0"/>
    <n v="822075.99"/>
  </r>
  <r>
    <x v="335"/>
    <x v="417"/>
    <s v="Transportation, Department of"/>
    <n v="141980.5"/>
    <n v="1959594.79"/>
  </r>
  <r>
    <x v="335"/>
    <x v="417"/>
    <s v="Temporary and Disability Assistance, Office of"/>
    <n v="55659.27"/>
    <n v="262679.94"/>
  </r>
  <r>
    <x v="335"/>
    <x v="417"/>
    <s v="Environmental Conservation,  Department of"/>
    <n v="0"/>
    <n v="162680.94"/>
  </r>
  <r>
    <x v="336"/>
    <x v="418"/>
    <s v="Transportation, Department of"/>
    <n v="0"/>
    <n v="12633.05"/>
  </r>
  <r>
    <x v="336"/>
    <x v="419"/>
    <s v="Transportation, Department of"/>
    <n v="131806.66"/>
    <n v="218414.37"/>
  </r>
  <r>
    <x v="336"/>
    <x v="420"/>
    <s v="General Services, Office of"/>
    <n v="0"/>
    <n v="0"/>
  </r>
  <r>
    <x v="337"/>
    <x v="421"/>
    <s v="General Services, Office of"/>
    <n v="0"/>
    <n v="0"/>
  </r>
  <r>
    <x v="338"/>
    <x v="422"/>
    <s v="General Services, Office of"/>
    <n v="0"/>
    <n v="0"/>
  </r>
  <r>
    <x v="339"/>
    <x v="423"/>
    <s v="General Services, Office of"/>
    <n v="0"/>
    <n v="0"/>
  </r>
  <r>
    <x v="340"/>
    <x v="424"/>
    <s v="Mental Health, Office of"/>
    <n v="3260.25"/>
    <n v="3260.25"/>
  </r>
  <r>
    <x v="341"/>
    <x v="425"/>
    <s v="Mental Health, Office of"/>
    <n v="53030.66"/>
    <n v="83404.59"/>
  </r>
  <r>
    <x v="341"/>
    <x v="425"/>
    <s v="Health, Department of"/>
    <n v="174450.93"/>
    <n v="295823.33"/>
  </r>
  <r>
    <x v="341"/>
    <x v="425"/>
    <s v="Financial Services, Department of"/>
    <n v="152452.24"/>
    <n v="172225.39"/>
  </r>
  <r>
    <x v="341"/>
    <x v="425"/>
    <s v="Employee Relations, Office of"/>
    <n v="3684.92"/>
    <n v="37408.5"/>
  </r>
  <r>
    <x v="341"/>
    <x v="425"/>
    <s v="Education Department, State"/>
    <n v="83721.64"/>
    <n v="121802.36"/>
  </r>
  <r>
    <x v="341"/>
    <x v="425"/>
    <s v="Human Rights, Division of"/>
    <n v="12547.5"/>
    <n v="17272.5"/>
  </r>
  <r>
    <x v="341"/>
    <x v="425"/>
    <s v="State Comptroller, Office of the"/>
    <n v="26696.01"/>
    <n v="26696.01"/>
  </r>
  <r>
    <x v="341"/>
    <x v="425"/>
    <s v="Alcoholic Beverage Control, Division of"/>
    <n v="32035.54"/>
    <n v="32035.54"/>
  </r>
  <r>
    <x v="341"/>
    <x v="425"/>
    <s v="Temporary and Disability Assistance, Office of"/>
    <n v="4979.4399999999996"/>
    <n v="4979.4399999999996"/>
  </r>
  <r>
    <x v="341"/>
    <x v="425"/>
    <s v="Attorney General, Office of the"/>
    <n v="148441.81"/>
    <n v="176434.43"/>
  </r>
  <r>
    <x v="342"/>
    <x v="426"/>
    <s v="City University of New York"/>
    <n v="0"/>
    <n v="467.55"/>
  </r>
  <r>
    <x v="343"/>
    <x v="427"/>
    <s v="Transportation, Department of"/>
    <n v="2862482.9"/>
    <n v="2862482.9"/>
  </r>
  <r>
    <x v="344"/>
    <x v="428"/>
    <s v="Transportation, Department of"/>
    <n v="1025512.29"/>
    <n v="1025512.29"/>
  </r>
  <r>
    <x v="345"/>
    <x v="429"/>
    <s v="State University of New York"/>
    <n v="247204.18"/>
    <n v="247204.18"/>
  </r>
  <r>
    <x v="346"/>
    <x v="430"/>
    <s v="General Services, Office of"/>
    <n v="0"/>
    <n v="0"/>
  </r>
  <r>
    <x v="346"/>
    <x v="431"/>
    <s v="General Services, Office of"/>
    <n v="0"/>
    <n v="0"/>
  </r>
  <r>
    <x v="347"/>
    <x v="432"/>
    <s v="Transportation, Department of"/>
    <n v="0"/>
    <n v="30786.13"/>
  </r>
  <r>
    <x v="347"/>
    <x v="433"/>
    <s v="Corrections and Community Supervision, Department of"/>
    <n v="70110.009999999995"/>
    <n v="244898.69"/>
  </r>
  <r>
    <x v="347"/>
    <x v="433"/>
    <s v="Transportation, Department of"/>
    <n v="867405.8"/>
    <n v="1069037.42"/>
  </r>
  <r>
    <x v="347"/>
    <x v="434"/>
    <s v="Transportation, Department of"/>
    <n v="3915370.15"/>
    <n v="3915370.15"/>
  </r>
  <r>
    <x v="347"/>
    <x v="435"/>
    <s v="General Services, Office of"/>
    <n v="0"/>
    <n v="0"/>
  </r>
  <r>
    <x v="348"/>
    <x v="436"/>
    <s v="Transportation, Department of"/>
    <n v="0"/>
    <n v="21608.59"/>
  </r>
  <r>
    <x v="349"/>
    <x v="437"/>
    <s v="Unified Courts System - Courts of Original Jurisdiction"/>
    <n v="102976.93"/>
    <n v="102976.93"/>
  </r>
  <r>
    <x v="349"/>
    <x v="437"/>
    <s v="State University of New York"/>
    <n v="142887.82999999999"/>
    <n v="142887.82999999999"/>
  </r>
  <r>
    <x v="349"/>
    <x v="437"/>
    <s v="City University of New York"/>
    <n v="8541.19"/>
    <n v="8541.19"/>
  </r>
  <r>
    <x v="350"/>
    <x v="438"/>
    <s v="State Police, Division of"/>
    <n v="215875"/>
    <n v="765375"/>
  </r>
  <r>
    <x v="350"/>
    <x v="438"/>
    <s v="Homeland Security and Emergency Services, Office of"/>
    <n v="293875"/>
    <n v="1549875"/>
  </r>
  <r>
    <x v="351"/>
    <x v="439"/>
    <s v="Health, Department of"/>
    <n v="119477.33"/>
    <n v="147965.88"/>
  </r>
  <r>
    <x v="351"/>
    <x v="439"/>
    <s v="Tax Appeals, Division of"/>
    <n v="6049.01"/>
    <n v="14038.99"/>
  </r>
  <r>
    <x v="351"/>
    <x v="439"/>
    <s v="Education Department, State"/>
    <n v="83189.240000000005"/>
    <n v="155104.14000000001"/>
  </r>
  <r>
    <x v="351"/>
    <x v="439"/>
    <s v="State Comptroller, Office of the"/>
    <n v="18148.189999999999"/>
    <n v="48820.32"/>
  </r>
  <r>
    <x v="351"/>
    <x v="439"/>
    <s v="People with Developmental Disabilities, Office For"/>
    <n v="41845.589999999997"/>
    <n v="51185.21"/>
  </r>
  <r>
    <x v="351"/>
    <x v="439"/>
    <s v="Attorney General, Office of the"/>
    <n v="0"/>
    <n v="40616.42"/>
  </r>
  <r>
    <x v="351"/>
    <x v="439"/>
    <s v="Human Rights, Division of"/>
    <n v="63189.14"/>
    <n v="98606.84"/>
  </r>
  <r>
    <x v="351"/>
    <x v="439"/>
    <s v="Financial Services, Department of"/>
    <n v="0"/>
    <n v="2980.08"/>
  </r>
  <r>
    <x v="351"/>
    <x v="439"/>
    <s v="General Services, Office of"/>
    <n v="7307.6"/>
    <n v="28705.8"/>
  </r>
  <r>
    <x v="351"/>
    <x v="439"/>
    <s v="Mental Health, Office of"/>
    <n v="15911.4"/>
    <n v="77412.240000000005"/>
  </r>
  <r>
    <x v="352"/>
    <x v="440"/>
    <s v="Military and Naval Affairs, Division of"/>
    <n v="199969"/>
    <n v="199969"/>
  </r>
  <r>
    <x v="352"/>
    <x v="440"/>
    <s v="State University of New York"/>
    <n v="37415.480000000003"/>
    <n v="37415.480000000003"/>
  </r>
  <r>
    <x v="352"/>
    <x v="440"/>
    <s v="Unified Courts System - Courts of Original Jurisdiction"/>
    <n v="6278.99"/>
    <n v="6389.94"/>
  </r>
  <r>
    <x v="353"/>
    <x v="441"/>
    <s v="Corrections and Community Supervision, Department of"/>
    <n v="0"/>
    <n v="30196.57"/>
  </r>
  <r>
    <x v="353"/>
    <x v="441"/>
    <s v="People with Developmental Disabilities, Office For"/>
    <n v="10219.14"/>
    <n v="11669.14"/>
  </r>
  <r>
    <x v="353"/>
    <x v="441"/>
    <s v="Health, Department of"/>
    <n v="23479.4"/>
    <n v="45779.4"/>
  </r>
  <r>
    <x v="353"/>
    <x v="441"/>
    <s v="Military and Naval Affairs, Division of"/>
    <n v="18176"/>
    <n v="215741.8"/>
  </r>
  <r>
    <x v="353"/>
    <x v="441"/>
    <s v="Agriculture and Markets, Department of"/>
    <n v="53026.23"/>
    <n v="179819.28"/>
  </r>
  <r>
    <x v="353"/>
    <x v="441"/>
    <s v="State University of New York"/>
    <n v="1088543.8999999999"/>
    <n v="5039455.5"/>
  </r>
  <r>
    <x v="353"/>
    <x v="441"/>
    <s v="General Services, Office of"/>
    <n v="0"/>
    <n v="2293.5"/>
  </r>
  <r>
    <x v="354"/>
    <x v="373"/>
    <s v="General Services, Office of"/>
    <n v="0"/>
    <n v="0"/>
  </r>
  <r>
    <x v="355"/>
    <x v="442"/>
    <s v="State University of New York"/>
    <n v="976880.99"/>
    <n v="2110643.4900000002"/>
  </r>
  <r>
    <x v="355"/>
    <x v="442"/>
    <s v="Environmental Conservation,  Department of"/>
    <n v="0"/>
    <n v="14815.91"/>
  </r>
  <r>
    <x v="355"/>
    <x v="442"/>
    <s v="General Services, Office of"/>
    <n v="5471.25"/>
    <n v="60249.55"/>
  </r>
  <r>
    <x v="355"/>
    <x v="442"/>
    <s v="Corrections and Community Supervision, Department of"/>
    <n v="21648.82"/>
    <n v="38416.449999999997"/>
  </r>
  <r>
    <x v="355"/>
    <x v="442"/>
    <s v="Education Department, State"/>
    <n v="0"/>
    <n v="70325.64"/>
  </r>
  <r>
    <x v="355"/>
    <x v="442"/>
    <s v="People with Developmental Disabilities, Office For"/>
    <n v="14487.19"/>
    <n v="20430.490000000002"/>
  </r>
  <r>
    <x v="356"/>
    <x v="443"/>
    <s v="State University of New York"/>
    <n v="512452.35"/>
    <n v="512452.35"/>
  </r>
  <r>
    <x v="356"/>
    <x v="443"/>
    <s v="People with Developmental Disabilities, Office For"/>
    <n v="10570.5"/>
    <n v="10570.5"/>
  </r>
  <r>
    <x v="357"/>
    <x v="444"/>
    <s v="General Services, Office of"/>
    <n v="0"/>
    <n v="0"/>
  </r>
  <r>
    <x v="358"/>
    <x v="445"/>
    <s v="General Services, Office of"/>
    <n v="0"/>
    <n v="0"/>
  </r>
  <r>
    <x v="359"/>
    <x v="446"/>
    <s v="Transportation, Department of"/>
    <n v="616569.63"/>
    <n v="616569.63"/>
  </r>
  <r>
    <x v="359"/>
    <x v="446"/>
    <s v="Corrections and Community Supervision, Department of"/>
    <n v="0"/>
    <n v="198405.44"/>
  </r>
  <r>
    <x v="359"/>
    <x v="446"/>
    <s v="State Police, Division of"/>
    <n v="0"/>
    <n v="51460.1"/>
  </r>
  <r>
    <x v="359"/>
    <x v="446"/>
    <s v="People with Developmental Disabilities, Office For"/>
    <n v="0"/>
    <n v="89078.55"/>
  </r>
  <r>
    <x v="359"/>
    <x v="446"/>
    <s v="Parks, Recreation and Historic Preservation, Office of"/>
    <n v="240697.88"/>
    <n v="614120.80000000005"/>
  </r>
  <r>
    <x v="359"/>
    <x v="446"/>
    <s v="Environmental Conservation,  Department of"/>
    <n v="386583.33"/>
    <n v="465522.25"/>
  </r>
  <r>
    <x v="359"/>
    <x v="446"/>
    <s v="Children and Family Services, Office of"/>
    <n v="13208.28"/>
    <n v="13208.28"/>
  </r>
  <r>
    <x v="359"/>
    <x v="446"/>
    <s v="State University of New York"/>
    <n v="0"/>
    <n v="87941.33"/>
  </r>
  <r>
    <x v="359"/>
    <x v="446"/>
    <s v="Military and Naval Affairs, Division of"/>
    <n v="0"/>
    <n v="17990.07"/>
  </r>
  <r>
    <x v="359"/>
    <x v="447"/>
    <s v="Military and Naval Affairs, Division of"/>
    <n v="130026.31"/>
    <n v="252893.25"/>
  </r>
  <r>
    <x v="359"/>
    <x v="447"/>
    <s v="City University of New York"/>
    <n v="52083.040000000001"/>
    <n v="168506.09"/>
  </r>
  <r>
    <x v="359"/>
    <x v="447"/>
    <s v="Transportation, Department of"/>
    <n v="185961.26"/>
    <n v="392092.34"/>
  </r>
  <r>
    <x v="359"/>
    <x v="447"/>
    <s v="Mental Health, Office of"/>
    <n v="42196.6"/>
    <n v="185563.85"/>
  </r>
  <r>
    <x v="359"/>
    <x v="447"/>
    <s v="People with Developmental Disabilities, Office For"/>
    <n v="0"/>
    <n v="10896.72"/>
  </r>
  <r>
    <x v="359"/>
    <x v="447"/>
    <s v="Parks, Recreation and Historic Preservation, Office of"/>
    <n v="1474909.86"/>
    <n v="2961447.28"/>
  </r>
  <r>
    <x v="359"/>
    <x v="447"/>
    <s v="State University of New York"/>
    <n v="12687.52"/>
    <n v="323901.53000000003"/>
  </r>
  <r>
    <x v="359"/>
    <x v="447"/>
    <s v="Corrections and Community Supervision, Department of"/>
    <n v="74639.72"/>
    <n v="457279.41"/>
  </r>
  <r>
    <x v="359"/>
    <x v="447"/>
    <s v="Children and Family Services, Office of"/>
    <n v="50751.49"/>
    <n v="50751.49"/>
  </r>
  <r>
    <x v="359"/>
    <x v="447"/>
    <s v="State Police, Division of"/>
    <n v="0"/>
    <n v="80547.520000000004"/>
  </r>
  <r>
    <x v="359"/>
    <x v="447"/>
    <s v="Environmental Conservation,  Department of"/>
    <n v="21314.04"/>
    <n v="178385.78"/>
  </r>
  <r>
    <x v="360"/>
    <x v="448"/>
    <s v="Transportation, Department of"/>
    <n v="198882"/>
    <n v="810728.39"/>
  </r>
  <r>
    <x v="361"/>
    <x v="449"/>
    <s v="Environmental Conservation,  Department of"/>
    <n v="0"/>
    <n v="6215"/>
  </r>
  <r>
    <x v="362"/>
    <x v="450"/>
    <s v="Corrections and Community Supervision, Department of"/>
    <n v="137157.13"/>
    <n v="137157.13"/>
  </r>
  <r>
    <x v="362"/>
    <x v="450"/>
    <s v="State University of New York"/>
    <n v="762919.34"/>
    <n v="2319386.41"/>
  </r>
  <r>
    <x v="362"/>
    <x v="450"/>
    <s v="State, Department of"/>
    <n v="0"/>
    <n v="76071.3"/>
  </r>
  <r>
    <x v="362"/>
    <x v="450"/>
    <s v="Environmental Conservation,  Department of"/>
    <n v="57414.53"/>
    <n v="57414.53"/>
  </r>
  <r>
    <x v="362"/>
    <x v="450"/>
    <s v="Parks, Recreation and Historic Preservation, Office of"/>
    <n v="239649.75"/>
    <n v="948102.73"/>
  </r>
  <r>
    <x v="363"/>
    <x v="451"/>
    <s v="General Services, Office of"/>
    <n v="0"/>
    <n v="0"/>
  </r>
  <r>
    <x v="364"/>
    <x v="452"/>
    <s v="Unified Courts System - Courts of Original Jurisdiction"/>
    <n v="0"/>
    <n v="18339.25"/>
  </r>
  <r>
    <x v="364"/>
    <x v="452"/>
    <s v="Unified Court System - Appellate"/>
    <n v="342.6"/>
    <n v="1483.95"/>
  </r>
  <r>
    <x v="364"/>
    <x v="452"/>
    <s v="Addiction Services and Supports, Office of"/>
    <n v="15286.3"/>
    <n v="265733.59999999998"/>
  </r>
  <r>
    <x v="364"/>
    <x v="452"/>
    <s v="Workers' Compensation Board"/>
    <n v="195476.06"/>
    <n v="2658377.36"/>
  </r>
  <r>
    <x v="364"/>
    <x v="452"/>
    <s v="Education Department, State"/>
    <n v="162278.88"/>
    <n v="1658432.17"/>
  </r>
  <r>
    <x v="364"/>
    <x v="452"/>
    <s v="Unified Court System - Court of Appeals"/>
    <n v="0"/>
    <n v="1937.51"/>
  </r>
  <r>
    <x v="364"/>
    <x v="452"/>
    <s v="Unified Court System - Office of Court Administration"/>
    <n v="2170984.89"/>
    <n v="15457281.6"/>
  </r>
  <r>
    <x v="364"/>
    <x v="452"/>
    <s v="Temporary and Disability Assistance, Office of"/>
    <n v="14270.59"/>
    <n v="1052401.3600000001"/>
  </r>
  <r>
    <x v="364"/>
    <x v="452"/>
    <s v="State University of New York"/>
    <n v="2672571.2599999998"/>
    <n v="20337622.149999999"/>
  </r>
  <r>
    <x v="364"/>
    <x v="452"/>
    <s v="Legislature - Senate"/>
    <n v="78707.88"/>
    <n v="239360.13"/>
  </r>
  <r>
    <x v="364"/>
    <x v="452"/>
    <s v="State Comptroller, Office of the"/>
    <n v="3340627.92"/>
    <n v="17551474.149999999"/>
  </r>
  <r>
    <x v="364"/>
    <x v="452"/>
    <s v="Mental Health, Office of"/>
    <n v="135810.88"/>
    <n v="265604.55"/>
  </r>
  <r>
    <x v="364"/>
    <x v="452"/>
    <s v="Attorney General, Office of the"/>
    <n v="509906.06"/>
    <n v="2204235.1800000002"/>
  </r>
  <r>
    <x v="364"/>
    <x v="452"/>
    <s v="Information Technology Services, Office of"/>
    <n v="10442635.26"/>
    <n v="75582904.370000005"/>
  </r>
  <r>
    <x v="364"/>
    <x v="452"/>
    <s v="Parks, Recreation and Historic Preservation, Office of"/>
    <n v="96787.19"/>
    <n v="584873.64"/>
  </r>
  <r>
    <x v="364"/>
    <x v="452"/>
    <s v="Taxation and Finance, Department of"/>
    <n v="308811.83"/>
    <n v="1548275.59"/>
  </r>
  <r>
    <x v="364"/>
    <x v="452"/>
    <s v="Executive Chamber"/>
    <n v="100700.57"/>
    <n v="223060.86"/>
  </r>
  <r>
    <x v="364"/>
    <x v="452"/>
    <s v="Legislative Bill Drafting Commission"/>
    <n v="44363.14"/>
    <n v="304307.78000000003"/>
  </r>
  <r>
    <x v="364"/>
    <x v="452"/>
    <s v="Health, Department of"/>
    <n v="298420.26"/>
    <n v="3904958.34"/>
  </r>
  <r>
    <x v="364"/>
    <x v="452"/>
    <s v="Inspector General, Office of the State"/>
    <n v="0"/>
    <n v="106018.14"/>
  </r>
  <r>
    <x v="364"/>
    <x v="452"/>
    <s v="Military and Naval Affairs, Division of"/>
    <n v="21807.01"/>
    <n v="40128.58"/>
  </r>
  <r>
    <x v="364"/>
    <x v="452"/>
    <s v="Transportation, Department of"/>
    <n v="0"/>
    <n v="2329646.92"/>
  </r>
  <r>
    <x v="364"/>
    <x v="452"/>
    <s v="State, Department of"/>
    <n v="0"/>
    <n v="30005.759999999998"/>
  </r>
  <r>
    <x v="364"/>
    <x v="452"/>
    <s v="Labor, Department of"/>
    <n v="155347.65"/>
    <n v="3816725.45"/>
  </r>
  <r>
    <x v="364"/>
    <x v="452"/>
    <s v="People with Developmental Disabilities, Office For"/>
    <n v="0"/>
    <n v="15469.32"/>
  </r>
  <r>
    <x v="364"/>
    <x v="452"/>
    <s v="State Police, Division of"/>
    <n v="46064.01"/>
    <n v="927143.65"/>
  </r>
  <r>
    <x v="364"/>
    <x v="452"/>
    <s v="Corrections and Community Supervision, Department of"/>
    <n v="417142.31"/>
    <n v="609642.41"/>
  </r>
  <r>
    <x v="364"/>
    <x v="452"/>
    <s v="Budget, Division of the"/>
    <n v="0"/>
    <n v="420010"/>
  </r>
  <r>
    <x v="364"/>
    <x v="452"/>
    <s v="Aging, State Office for the"/>
    <n v="0"/>
    <n v="95183.49"/>
  </r>
  <r>
    <x v="364"/>
    <x v="452"/>
    <s v="Motor Vehicles, Department of"/>
    <n v="0"/>
    <n v="88663.27"/>
  </r>
  <r>
    <x v="364"/>
    <x v="452"/>
    <s v="Higher Education Services Corporation"/>
    <n v="0"/>
    <n v="10407.58"/>
  </r>
  <r>
    <x v="364"/>
    <x v="452"/>
    <s v="City University of New York"/>
    <n v="1959844.26"/>
    <n v="13960300.289999999"/>
  </r>
  <r>
    <x v="364"/>
    <x v="452"/>
    <s v="Veterans' Affairs, Division of"/>
    <n v="0"/>
    <n v="429186.14"/>
  </r>
  <r>
    <x v="364"/>
    <x v="452"/>
    <s v="Legislature - Assembly"/>
    <n v="79875.38"/>
    <n v="991355.83"/>
  </r>
  <r>
    <x v="364"/>
    <x v="452"/>
    <s v="Statewide Financial System"/>
    <n v="44658.79"/>
    <n v="332452.31"/>
  </r>
  <r>
    <x v="364"/>
    <x v="452"/>
    <s v="Environmental Conservation,  Department of"/>
    <n v="0"/>
    <n v="3200.08"/>
  </r>
  <r>
    <x v="364"/>
    <x v="452"/>
    <s v="Children and Family Services, Office of"/>
    <n v="0"/>
    <n v="395175.82"/>
  </r>
  <r>
    <x v="364"/>
    <x v="452"/>
    <s v="Criminal Justice Services, Division of"/>
    <n v="130629.93"/>
    <n v="250597.93"/>
  </r>
  <r>
    <x v="364"/>
    <x v="452"/>
    <s v="Financial Services, Department of"/>
    <n v="80746.259999999995"/>
    <n v="2028583.03"/>
  </r>
  <r>
    <x v="364"/>
    <x v="452"/>
    <s v="Board of Elections"/>
    <n v="67362.44"/>
    <n v="257007.27"/>
  </r>
  <r>
    <x v="364"/>
    <x v="452"/>
    <s v="General Services, Office of"/>
    <n v="0"/>
    <n v="313587.25"/>
  </r>
  <r>
    <x v="364"/>
    <x v="452"/>
    <s v="Judical Conduct"/>
    <n v="0"/>
    <n v="503.04"/>
  </r>
  <r>
    <x v="364"/>
    <x v="453"/>
    <s v="City University of New York"/>
    <n v="2627578.21"/>
    <n v="31553015.309999999"/>
  </r>
  <r>
    <x v="364"/>
    <x v="453"/>
    <s v="Correctional Services, Department of (Corcraft)"/>
    <n v="0"/>
    <n v="1220"/>
  </r>
  <r>
    <x v="364"/>
    <x v="453"/>
    <s v="Motor Vehicles, Department of"/>
    <n v="0"/>
    <n v="4575182.1399999997"/>
  </r>
  <r>
    <x v="364"/>
    <x v="453"/>
    <s v="Justice Center for the Protection of People with Special Needs"/>
    <n v="0"/>
    <n v="90695.6"/>
  </r>
  <r>
    <x v="364"/>
    <x v="453"/>
    <s v="Unified Court System - Appellate"/>
    <n v="0"/>
    <n v="239967.62"/>
  </r>
  <r>
    <x v="364"/>
    <x v="453"/>
    <s v="Attorney General, Office of the"/>
    <n v="1559352.94"/>
    <n v="12051135.02"/>
  </r>
  <r>
    <x v="364"/>
    <x v="453"/>
    <s v="Victim Services, Office of"/>
    <n v="0"/>
    <n v="5419.15"/>
  </r>
  <r>
    <x v="364"/>
    <x v="453"/>
    <s v="Unified Courts System - Courts of Original Jurisdiction"/>
    <n v="5974.91"/>
    <n v="206820.35"/>
  </r>
  <r>
    <x v="364"/>
    <x v="453"/>
    <s v="Board of Elections"/>
    <n v="192861.57"/>
    <n v="758131.34"/>
  </r>
  <r>
    <x v="364"/>
    <x v="453"/>
    <s v="Unified Court System - Court of Appeals"/>
    <n v="0"/>
    <n v="77060.02"/>
  </r>
  <r>
    <x v="364"/>
    <x v="453"/>
    <s v="Homeland Security and Emergency Services, Office of"/>
    <n v="368485.15"/>
    <n v="601756.31999999995"/>
  </r>
  <r>
    <x v="364"/>
    <x v="453"/>
    <s v="Unified Court System - Office of Court Administration"/>
    <n v="8518471.2200000007"/>
    <n v="52054870.039999999"/>
  </r>
  <r>
    <x v="364"/>
    <x v="453"/>
    <s v="Temporary and Disability Assistance, Office of"/>
    <n v="4214.8"/>
    <n v="94195.15"/>
  </r>
  <r>
    <x v="364"/>
    <x v="453"/>
    <s v="Executive Office of Lieutenant Governor"/>
    <n v="0"/>
    <n v="2619.1799999999998"/>
  </r>
  <r>
    <x v="364"/>
    <x v="453"/>
    <s v="Information Technology Services, Office of"/>
    <n v="5412510.7199999997"/>
    <n v="69544896.760000005"/>
  </r>
  <r>
    <x v="364"/>
    <x v="453"/>
    <s v="Taxation and Finance, Department of"/>
    <n v="7968.38"/>
    <n v="16345.14"/>
  </r>
  <r>
    <x v="364"/>
    <x v="453"/>
    <s v="State University of New York"/>
    <n v="16071611.25"/>
    <n v="104364319.56"/>
  </r>
  <r>
    <x v="364"/>
    <x v="453"/>
    <s v="Employee Relations, Office of"/>
    <n v="0"/>
    <n v="723.05"/>
  </r>
  <r>
    <x v="364"/>
    <x v="453"/>
    <s v="Criminal Justice Services, Division of"/>
    <n v="126960.15"/>
    <n v="340686.26"/>
  </r>
  <r>
    <x v="364"/>
    <x v="453"/>
    <s v="Parks, Recreation and Historic Preservation, Office of"/>
    <n v="0"/>
    <n v="614330.15"/>
  </r>
  <r>
    <x v="364"/>
    <x v="453"/>
    <s v="Transportation, Department of"/>
    <n v="104238.8"/>
    <n v="2754954.68"/>
  </r>
  <r>
    <x v="364"/>
    <x v="453"/>
    <s v="Legislative Bill Drafting Commission"/>
    <n v="0"/>
    <n v="16198.52"/>
  </r>
  <r>
    <x v="364"/>
    <x v="453"/>
    <s v="Mental Health, Office of"/>
    <n v="49795.32"/>
    <n v="424218.2"/>
  </r>
  <r>
    <x v="364"/>
    <x v="453"/>
    <s v="Statewide Financial System"/>
    <n v="48471.5"/>
    <n v="549148.94999999995"/>
  </r>
  <r>
    <x v="364"/>
    <x v="453"/>
    <s v="Military and Naval Affairs, Division of"/>
    <n v="84823.14"/>
    <n v="232807.66"/>
  </r>
  <r>
    <x v="364"/>
    <x v="453"/>
    <s v="Financial Services, Department of"/>
    <n v="446863.52"/>
    <n v="1339262.03"/>
  </r>
  <r>
    <x v="364"/>
    <x v="453"/>
    <s v="Corrections and Community Supervision, Department of"/>
    <n v="0"/>
    <n v="211271.21"/>
  </r>
  <r>
    <x v="364"/>
    <x v="453"/>
    <s v="Higher Education Services Corporation"/>
    <n v="0"/>
    <n v="4553.3999999999996"/>
  </r>
  <r>
    <x v="364"/>
    <x v="453"/>
    <s v="State Police, Division of"/>
    <n v="159792.95000000001"/>
    <n v="994649.67"/>
  </r>
  <r>
    <x v="364"/>
    <x v="453"/>
    <s v="Executive Chamber"/>
    <n v="16802.400000000001"/>
    <n v="158688.69"/>
  </r>
  <r>
    <x v="364"/>
    <x v="453"/>
    <s v="Public Service, Department of"/>
    <n v="0"/>
    <n v="68504.67"/>
  </r>
  <r>
    <x v="364"/>
    <x v="453"/>
    <s v="State, Department of"/>
    <n v="0"/>
    <n v="96189.440000000002"/>
  </r>
  <r>
    <x v="364"/>
    <x v="453"/>
    <s v="Labor, Department of"/>
    <n v="678658.39"/>
    <n v="5058913.0999999996"/>
  </r>
  <r>
    <x v="364"/>
    <x v="453"/>
    <s v="Health, Department of"/>
    <n v="2137998.65"/>
    <n v="14459813.26"/>
  </r>
  <r>
    <x v="364"/>
    <x v="453"/>
    <s v="Commission on Ethics and Lobbying in Government"/>
    <n v="0"/>
    <n v="5931.15"/>
  </r>
  <r>
    <x v="364"/>
    <x v="453"/>
    <s v="Legislature - Assembly"/>
    <n v="613384.92000000004"/>
    <n v="4209419.62"/>
  </r>
  <r>
    <x v="364"/>
    <x v="453"/>
    <s v="Environmental Conservation,  Department of"/>
    <n v="0"/>
    <n v="6105.48"/>
  </r>
  <r>
    <x v="364"/>
    <x v="453"/>
    <s v="Addiction Services and Supports, Office of"/>
    <n v="0"/>
    <n v="63981.3"/>
  </r>
  <r>
    <x v="364"/>
    <x v="453"/>
    <s v="General Services, Office of"/>
    <n v="0"/>
    <n v="5550.53"/>
  </r>
  <r>
    <x v="364"/>
    <x v="453"/>
    <s v="Legislature - Senate"/>
    <n v="0"/>
    <n v="1431291.85"/>
  </r>
  <r>
    <x v="364"/>
    <x v="453"/>
    <s v="People with Developmental Disabilities, Office For"/>
    <n v="0"/>
    <n v="172100"/>
  </r>
  <r>
    <x v="364"/>
    <x v="453"/>
    <s v="Education Department, State"/>
    <n v="3371749.96"/>
    <n v="8056776.7000000002"/>
  </r>
  <r>
    <x v="364"/>
    <x v="453"/>
    <s v="Children and Family Services, Office of"/>
    <n v="116.95"/>
    <n v="373068.83"/>
  </r>
  <r>
    <x v="364"/>
    <x v="453"/>
    <s v="State Comptroller, Office of the"/>
    <n v="1385564.64"/>
    <n v="14589422.26"/>
  </r>
  <r>
    <x v="364"/>
    <x v="453"/>
    <s v="Workers' Compensation Board"/>
    <n v="0"/>
    <n v="871608.67"/>
  </r>
  <r>
    <x v="364"/>
    <x v="453"/>
    <s v="Public Employment Relations Board"/>
    <n v="0"/>
    <n v="7604.4"/>
  </r>
  <r>
    <x v="364"/>
    <x v="454"/>
    <s v="General Services, Office of"/>
    <n v="0"/>
    <n v="702318.22"/>
  </r>
  <r>
    <x v="364"/>
    <x v="454"/>
    <s v="Public Employment Relations Board"/>
    <n v="0"/>
    <n v="15994.44"/>
  </r>
  <r>
    <x v="364"/>
    <x v="454"/>
    <s v="Education Department, State"/>
    <n v="0"/>
    <n v="1763803.97"/>
  </r>
  <r>
    <x v="364"/>
    <x v="454"/>
    <s v="Mental Health, Office of"/>
    <n v="0"/>
    <n v="12261.24"/>
  </r>
  <r>
    <x v="364"/>
    <x v="454"/>
    <s v="State Comptroller, Office of the"/>
    <n v="398838.6"/>
    <n v="12250578.41"/>
  </r>
  <r>
    <x v="364"/>
    <x v="454"/>
    <s v="Board of Elections"/>
    <n v="86157.5"/>
    <n v="521618.99"/>
  </r>
  <r>
    <x v="364"/>
    <x v="454"/>
    <s v="State University of New York"/>
    <n v="322961.8"/>
    <n v="44011462.049999997"/>
  </r>
  <r>
    <x v="364"/>
    <x v="454"/>
    <s v="Judical Conduct"/>
    <n v="0"/>
    <n v="44262.43"/>
  </r>
  <r>
    <x v="364"/>
    <x v="454"/>
    <s v="New York State Gaming Commission"/>
    <n v="178704.36"/>
    <n v="1070663.73"/>
  </r>
  <r>
    <x v="364"/>
    <x v="454"/>
    <s v="Unified Court System - Office of Court Administration"/>
    <n v="252492.05"/>
    <n v="47247812.93"/>
  </r>
  <r>
    <x v="364"/>
    <x v="454"/>
    <s v="Information Technology Services, Office of"/>
    <n v="45184921.340000004"/>
    <n v="161311887.84"/>
  </r>
  <r>
    <x v="364"/>
    <x v="454"/>
    <s v="Transportation, Department of"/>
    <n v="47360.33"/>
    <n v="127623.69"/>
  </r>
  <r>
    <x v="364"/>
    <x v="454"/>
    <s v="State Police, Division of"/>
    <n v="0"/>
    <n v="11204.47"/>
  </r>
  <r>
    <x v="364"/>
    <x v="454"/>
    <s v="Legislature - Assembly"/>
    <n v="408524.55"/>
    <n v="2158125.63"/>
  </r>
  <r>
    <x v="364"/>
    <x v="454"/>
    <s v="City University of New York"/>
    <n v="4511677.47"/>
    <n v="18655543.370000001"/>
  </r>
  <r>
    <x v="364"/>
    <x v="454"/>
    <s v="Executive Chamber"/>
    <n v="4934.25"/>
    <n v="4934.25"/>
  </r>
  <r>
    <x v="364"/>
    <x v="454"/>
    <s v="Inspector General, Office of the State"/>
    <n v="105081"/>
    <n v="657081.30000000005"/>
  </r>
  <r>
    <x v="364"/>
    <x v="454"/>
    <s v="Legislative Bill Drafting Commission"/>
    <n v="115741.1"/>
    <n v="369028.49"/>
  </r>
  <r>
    <x v="364"/>
    <x v="454"/>
    <s v="Attorney General, Office of the"/>
    <n v="1907284.33"/>
    <n v="6588437.6100000003"/>
  </r>
  <r>
    <x v="364"/>
    <x v="454"/>
    <s v="Legislature - Senate"/>
    <n v="470016"/>
    <n v="2032068"/>
  </r>
  <r>
    <x v="364"/>
    <x v="454"/>
    <s v="Military and Naval Affairs, Division of"/>
    <n v="5012.1400000000003"/>
    <n v="5012.1400000000003"/>
  </r>
  <r>
    <x v="364"/>
    <x v="454"/>
    <s v="Financial Services, Department of"/>
    <n v="118965.72"/>
    <n v="384924.91"/>
  </r>
  <r>
    <x v="365"/>
    <x v="455"/>
    <s v="General Services, Office of"/>
    <n v="0"/>
    <n v="0"/>
  </r>
  <r>
    <x v="365"/>
    <x v="456"/>
    <s v="General Services, Office of"/>
    <n v="0"/>
    <n v="0"/>
  </r>
  <r>
    <x v="366"/>
    <x v="457"/>
    <s v="General Services, Office of"/>
    <n v="0"/>
    <n v="0"/>
  </r>
  <r>
    <x v="367"/>
    <x v="458"/>
    <s v="City University of New York"/>
    <n v="1047"/>
    <n v="1047"/>
  </r>
  <r>
    <x v="367"/>
    <x v="458"/>
    <s v="Unified Court System - Office of Court Administration"/>
    <n v="5320.58"/>
    <n v="5320.58"/>
  </r>
  <r>
    <x v="367"/>
    <x v="459"/>
    <s v="City University of New York"/>
    <n v="2435.9699999999998"/>
    <n v="2435.9699999999998"/>
  </r>
  <r>
    <x v="367"/>
    <x v="459"/>
    <s v="Unified Courts System - Courts of Original Jurisdiction"/>
    <n v="116.42"/>
    <n v="116.42"/>
  </r>
  <r>
    <x v="368"/>
    <x v="460"/>
    <s v="People with Developmental Disabilities, Office For"/>
    <n v="0"/>
    <n v="309880"/>
  </r>
  <r>
    <x v="368"/>
    <x v="460"/>
    <s v="Mental Health, Office of"/>
    <n v="1416451.12"/>
    <n v="2090187.1"/>
  </r>
  <r>
    <x v="368"/>
    <x v="460"/>
    <s v="State Comptroller, Office of the"/>
    <n v="0"/>
    <n v="69776"/>
  </r>
  <r>
    <x v="368"/>
    <x v="460"/>
    <s v="State University of New York"/>
    <n v="219290.16"/>
    <n v="556198.75"/>
  </r>
  <r>
    <x v="368"/>
    <x v="460"/>
    <s v="Attorney General, Office of the"/>
    <n v="61499.15"/>
    <n v="61499.15"/>
  </r>
  <r>
    <x v="368"/>
    <x v="460"/>
    <s v="Parks, Recreation and Historic Preservation, Office of"/>
    <n v="697962.15"/>
    <n v="2139059.4900000002"/>
  </r>
  <r>
    <x v="368"/>
    <x v="460"/>
    <s v="Corrections and Community Supervision, Department of"/>
    <n v="5117640.6399999997"/>
    <n v="5586798.2199999997"/>
  </r>
  <r>
    <x v="368"/>
    <x v="460"/>
    <s v="Motor Vehicles, Department of"/>
    <n v="198156.3"/>
    <n v="198156.3"/>
  </r>
  <r>
    <x v="368"/>
    <x v="460"/>
    <s v="Military and Naval Affairs, Division of"/>
    <n v="0"/>
    <n v="85656"/>
  </r>
  <r>
    <x v="368"/>
    <x v="460"/>
    <s v="Environmental Conservation,  Department of"/>
    <n v="145198.91"/>
    <n v="371446.34"/>
  </r>
  <r>
    <x v="368"/>
    <x v="460"/>
    <s v="Alcoholic Beverage Control, Division of"/>
    <n v="0"/>
    <n v="91760.8"/>
  </r>
  <r>
    <x v="368"/>
    <x v="460"/>
    <s v="Health, Department of"/>
    <n v="82475.12"/>
    <n v="178574.62"/>
  </r>
  <r>
    <x v="368"/>
    <x v="460"/>
    <s v="Correctional Services, Department of (Corcraft)"/>
    <n v="79931.600000000006"/>
    <n v="79931.600000000006"/>
  </r>
  <r>
    <x v="368"/>
    <x v="460"/>
    <s v="General Services, Office of"/>
    <n v="75460"/>
    <n v="75460"/>
  </r>
  <r>
    <x v="369"/>
    <x v="461"/>
    <s v="Education Department, State"/>
    <n v="24005"/>
    <n v="32424.5"/>
  </r>
  <r>
    <x v="369"/>
    <x v="461"/>
    <s v="Corrections and Community Supervision, Department of"/>
    <n v="29777.51"/>
    <n v="46938.89"/>
  </r>
  <r>
    <x v="370"/>
    <x v="462"/>
    <s v="Corrections and Community Supervision, Department of"/>
    <n v="0"/>
    <n v="226313.75"/>
  </r>
  <r>
    <x v="370"/>
    <x v="462"/>
    <s v="Education Department, State"/>
    <n v="69197.5"/>
    <n v="69197.5"/>
  </r>
  <r>
    <x v="370"/>
    <x v="462"/>
    <s v="State University of New York"/>
    <n v="57164.4"/>
    <n v="57164.4"/>
  </r>
  <r>
    <x v="371"/>
    <x v="463"/>
    <s v="General Services, Office of"/>
    <n v="0"/>
    <n v="0"/>
  </r>
  <r>
    <x v="372"/>
    <x v="464"/>
    <s v="Mental Health, Office of"/>
    <n v="0"/>
    <n v="822.65"/>
  </r>
  <r>
    <x v="373"/>
    <x v="465"/>
    <s v="General Services, Office of"/>
    <n v="0"/>
    <n v="0"/>
  </r>
  <r>
    <x v="374"/>
    <x v="466"/>
    <s v="Transportation, Department of"/>
    <n v="16575"/>
    <n v="49725"/>
  </r>
  <r>
    <x v="375"/>
    <x v="467"/>
    <s v="Parks, Recreation and Historic Preservation, Office of"/>
    <n v="51852.08"/>
    <n v="70892.08"/>
  </r>
  <r>
    <x v="375"/>
    <x v="467"/>
    <s v="Transportation, Department of"/>
    <n v="11612214.529999999"/>
    <n v="11638251.529999999"/>
  </r>
  <r>
    <x v="375"/>
    <x v="467"/>
    <s v="Environmental Conservation,  Department of"/>
    <n v="0"/>
    <n v="45821"/>
  </r>
  <r>
    <x v="376"/>
    <x v="468"/>
    <s v="Mental Health, Office of"/>
    <n v="160881.54999999999"/>
    <n v="160881.54999999999"/>
  </r>
  <r>
    <x v="377"/>
    <x v="469"/>
    <s v="State University of New York"/>
    <n v="14398.87"/>
    <n v="14398.87"/>
  </r>
  <r>
    <x v="378"/>
    <x v="470"/>
    <s v="State University of New York"/>
    <n v="668949.71"/>
    <n v="2336654.04"/>
  </r>
  <r>
    <x v="378"/>
    <x v="470"/>
    <s v="Health, Department of"/>
    <n v="0"/>
    <n v="718.87"/>
  </r>
  <r>
    <x v="378"/>
    <x v="470"/>
    <s v="Transportation, Department of"/>
    <n v="0"/>
    <n v="6519.27"/>
  </r>
  <r>
    <x v="379"/>
    <x v="471"/>
    <s v="State University of New York"/>
    <n v="0"/>
    <n v="22979.59"/>
  </r>
  <r>
    <x v="379"/>
    <x v="471"/>
    <s v="Workers' Compensation Board"/>
    <n v="19734"/>
    <n v="19734"/>
  </r>
  <r>
    <x v="379"/>
    <x v="471"/>
    <s v="Homeland Security and Emergency Services, Office of"/>
    <n v="13746.74"/>
    <n v="13746.74"/>
  </r>
  <r>
    <x v="379"/>
    <x v="471"/>
    <s v="People with Developmental Disabilities, Office For"/>
    <n v="15979.44"/>
    <n v="15979.44"/>
  </r>
  <r>
    <x v="379"/>
    <x v="471"/>
    <s v="Legislature - Senate"/>
    <n v="0"/>
    <n v="2968.04"/>
  </r>
  <r>
    <x v="380"/>
    <x v="472"/>
    <s v="Unified Courts System - Courts of Original Jurisdiction"/>
    <n v="5203.1499999999996"/>
    <n v="126935.8"/>
  </r>
  <r>
    <x v="380"/>
    <x v="473"/>
    <s v="Attorney General, Office of the"/>
    <n v="7952.21"/>
    <n v="153032.19"/>
  </r>
  <r>
    <x v="380"/>
    <x v="473"/>
    <s v="City University of New York"/>
    <n v="0"/>
    <n v="49521.73"/>
  </r>
  <r>
    <x v="380"/>
    <x v="473"/>
    <s v="Health, Department of"/>
    <n v="140800.21"/>
    <n v="548671.54"/>
  </r>
  <r>
    <x v="380"/>
    <x v="473"/>
    <s v="Unified Court System - Office of Court Administration"/>
    <n v="218608.72"/>
    <n v="999376.05"/>
  </r>
  <r>
    <x v="380"/>
    <x v="473"/>
    <s v="Unified Courts System - Courts of Original Jurisdiction"/>
    <n v="45353.24"/>
    <n v="193263.39"/>
  </r>
  <r>
    <x v="380"/>
    <x v="473"/>
    <s v="Children and Family Services, Office of"/>
    <n v="72742.399999999994"/>
    <n v="366130.45"/>
  </r>
  <r>
    <x v="380"/>
    <x v="473"/>
    <s v="State Comptroller, Office of the"/>
    <n v="59763.74"/>
    <n v="216256.31"/>
  </r>
  <r>
    <x v="381"/>
    <x v="474"/>
    <s v="Military and Naval Affairs, Division of"/>
    <n v="17063.810000000001"/>
    <n v="17063.810000000001"/>
  </r>
  <r>
    <x v="381"/>
    <x v="474"/>
    <s v="State University of New York"/>
    <n v="185160.62"/>
    <n v="185160.62"/>
  </r>
  <r>
    <x v="382"/>
    <x v="475"/>
    <s v="Labor, Department of"/>
    <n v="0"/>
    <n v="1864.35"/>
  </r>
  <r>
    <x v="382"/>
    <x v="475"/>
    <s v="State Police, Division of"/>
    <n v="0"/>
    <n v="15700"/>
  </r>
  <r>
    <x v="382"/>
    <x v="475"/>
    <s v="Corrections and Community Supervision, Department of"/>
    <n v="0"/>
    <n v="56494.91"/>
  </r>
  <r>
    <x v="382"/>
    <x v="475"/>
    <s v="Homeland Security and Emergency Services, Office of"/>
    <n v="92086.55"/>
    <n v="2737625.57"/>
  </r>
  <r>
    <x v="382"/>
    <x v="475"/>
    <s v="State University of New York"/>
    <n v="919.8"/>
    <n v="96568.75"/>
  </r>
  <r>
    <x v="383"/>
    <x v="476"/>
    <s v="State University of New York"/>
    <n v="5881.32"/>
    <n v="5881.32"/>
  </r>
  <r>
    <x v="384"/>
    <x v="477"/>
    <s v="General Services, Office of"/>
    <n v="0"/>
    <n v="0"/>
  </r>
  <r>
    <x v="385"/>
    <x v="478"/>
    <s v="Taxation and Finance, Department of"/>
    <n v="798064.49"/>
    <n v="1479249.69"/>
  </r>
  <r>
    <x v="385"/>
    <x v="478"/>
    <s v="Labor, Department of"/>
    <n v="67318"/>
    <n v="67318"/>
  </r>
  <r>
    <x v="385"/>
    <x v="478"/>
    <s v="General Services, Office of"/>
    <n v="779198.85"/>
    <n v="779198.85"/>
  </r>
  <r>
    <x v="385"/>
    <x v="478"/>
    <s v="State Comptroller, Office of the"/>
    <n v="505970.38"/>
    <n v="505970.38"/>
  </r>
  <r>
    <x v="385"/>
    <x v="478"/>
    <s v="Motor Vehicles, Department of"/>
    <n v="0"/>
    <n v="1353827.84"/>
  </r>
  <r>
    <x v="386"/>
    <x v="479"/>
    <s v="Health, Department of"/>
    <n v="0"/>
    <n v="7481.26"/>
  </r>
  <r>
    <x v="386"/>
    <x v="479"/>
    <s v="State University of New York"/>
    <n v="135024.92000000001"/>
    <n v="138193.67000000001"/>
  </r>
  <r>
    <x v="386"/>
    <x v="479"/>
    <s v="Parks, Recreation and Historic Preservation, Office of"/>
    <n v="0"/>
    <n v="18435"/>
  </r>
  <r>
    <x v="387"/>
    <x v="480"/>
    <s v="General Services, Office of"/>
    <n v="0"/>
    <n v="0"/>
  </r>
  <r>
    <x v="388"/>
    <x v="481"/>
    <s v="State University of New York"/>
    <n v="27343.33"/>
    <n v="49826.65"/>
  </r>
  <r>
    <x v="388"/>
    <x v="481"/>
    <s v="Unified Court System - Office of Court Administration"/>
    <n v="44859.88"/>
    <n v="44859.88"/>
  </r>
  <r>
    <x v="388"/>
    <x v="481"/>
    <s v="State Comptroller, Office of the"/>
    <n v="10120"/>
    <n v="31040"/>
  </r>
  <r>
    <x v="388"/>
    <x v="481"/>
    <s v="Labor, Department of"/>
    <n v="2284636.42"/>
    <n v="14697971.140000001"/>
  </r>
  <r>
    <x v="388"/>
    <x v="481"/>
    <s v="Transportation, Department of"/>
    <n v="20031"/>
    <n v="20031"/>
  </r>
  <r>
    <x v="388"/>
    <x v="481"/>
    <s v="Attorney General, Office of the"/>
    <n v="0"/>
    <n v="389203.73"/>
  </r>
  <r>
    <x v="388"/>
    <x v="481"/>
    <s v="Addiction Services and Supports, Office of"/>
    <n v="0"/>
    <n v="10016.200000000001"/>
  </r>
  <r>
    <x v="388"/>
    <x v="481"/>
    <s v="Parks, Recreation and Historic Preservation, Office of"/>
    <n v="0"/>
    <n v="511130"/>
  </r>
  <r>
    <x v="388"/>
    <x v="481"/>
    <s v="Children and Family Services, Office of"/>
    <n v="0"/>
    <n v="68151"/>
  </r>
  <r>
    <x v="389"/>
    <x v="482"/>
    <s v="Parks, Recreation and Historic Preservation, Office of"/>
    <n v="0"/>
    <n v="48087.49"/>
  </r>
  <r>
    <x v="389"/>
    <x v="482"/>
    <s v="Transportation, Department of"/>
    <n v="0"/>
    <n v="18353.330000000002"/>
  </r>
  <r>
    <x v="389"/>
    <x v="483"/>
    <s v="Military and Naval Affairs, Division of"/>
    <n v="0"/>
    <n v="18494.2"/>
  </r>
  <r>
    <x v="389"/>
    <x v="483"/>
    <s v="Transportation, Department of"/>
    <n v="0"/>
    <n v="170244.25"/>
  </r>
  <r>
    <x v="389"/>
    <x v="484"/>
    <s v="Parks, Recreation and Historic Preservation, Office of"/>
    <n v="299157.5"/>
    <n v="350319.43"/>
  </r>
  <r>
    <x v="389"/>
    <x v="484"/>
    <s v="Transportation, Department of"/>
    <n v="647323.6"/>
    <n v="1205140.47"/>
  </r>
  <r>
    <x v="389"/>
    <x v="484"/>
    <s v="State University of New York"/>
    <n v="219584.95"/>
    <n v="292997.93"/>
  </r>
  <r>
    <x v="389"/>
    <x v="485"/>
    <s v="Transportation, Department of"/>
    <n v="2892912.12"/>
    <n v="2892912.12"/>
  </r>
  <r>
    <x v="389"/>
    <x v="486"/>
    <s v="General Services, Office of"/>
    <n v="0"/>
    <n v="0"/>
  </r>
  <r>
    <x v="390"/>
    <x v="487"/>
    <s v="General Services, Office of"/>
    <n v="276712.5"/>
    <n v="276712.5"/>
  </r>
  <r>
    <x v="390"/>
    <x v="487"/>
    <s v="State University of New York"/>
    <n v="254291.25"/>
    <n v="254291.25"/>
  </r>
  <r>
    <x v="390"/>
    <x v="487"/>
    <s v="People with Developmental Disabilities, Office For"/>
    <n v="54674.55"/>
    <n v="54674.55"/>
  </r>
  <r>
    <x v="391"/>
    <x v="488"/>
    <s v="General Services, Office of"/>
    <n v="0"/>
    <n v="0"/>
  </r>
  <r>
    <x v="392"/>
    <x v="489"/>
    <s v="Mental Health, Office of"/>
    <n v="131620.13"/>
    <n v="131620.13"/>
  </r>
  <r>
    <x v="392"/>
    <x v="489"/>
    <s v="Parks, Recreation and Historic Preservation, Office of"/>
    <n v="122500"/>
    <n v="122500"/>
  </r>
  <r>
    <x v="392"/>
    <x v="489"/>
    <s v="State University of New York"/>
    <n v="0"/>
    <n v="401740"/>
  </r>
  <r>
    <x v="392"/>
    <x v="489"/>
    <s v="Children and Family Services, Office of"/>
    <n v="123294.18"/>
    <n v="123294.18"/>
  </r>
  <r>
    <x v="393"/>
    <x v="490"/>
    <s v="General Services, Office of"/>
    <n v="0"/>
    <n v="0"/>
  </r>
  <r>
    <x v="394"/>
    <x v="491"/>
    <s v="General Services, Office of"/>
    <n v="0"/>
    <n v="0"/>
  </r>
  <r>
    <x v="394"/>
    <x v="492"/>
    <s v="Health, Department of"/>
    <n v="106641"/>
    <n v="178206.75"/>
  </r>
  <r>
    <x v="394"/>
    <x v="492"/>
    <s v="State Comptroller, Office of the"/>
    <n v="900"/>
    <n v="31423.200000000001"/>
  </r>
  <r>
    <x v="394"/>
    <x v="492"/>
    <s v="Education Department, State"/>
    <n v="2197"/>
    <n v="103823.4"/>
  </r>
  <r>
    <x v="394"/>
    <x v="492"/>
    <s v="Mental Health, Office of"/>
    <n v="0"/>
    <n v="57385"/>
  </r>
  <r>
    <x v="394"/>
    <x v="492"/>
    <s v="Children and Family Services, Office of"/>
    <n v="0"/>
    <n v="5705"/>
  </r>
  <r>
    <x v="395"/>
    <x v="493"/>
    <s v="Unified Courts System - Courts of Original Jurisdiction"/>
    <n v="0"/>
    <n v="4085.5"/>
  </r>
  <r>
    <x v="396"/>
    <x v="494"/>
    <s v="Military and Naval Affairs, Division of"/>
    <n v="6192.44"/>
    <n v="303231.32"/>
  </r>
  <r>
    <x v="396"/>
    <x v="494"/>
    <s v="State Police, Division of"/>
    <n v="0"/>
    <n v="69881.7"/>
  </r>
  <r>
    <x v="396"/>
    <x v="494"/>
    <s v="Corrections and Community Supervision, Department of"/>
    <n v="20982.12"/>
    <n v="326704.52"/>
  </r>
  <r>
    <x v="396"/>
    <x v="494"/>
    <s v="Correctional Services, Department of (Corcraft)"/>
    <n v="0"/>
    <n v="41049.800000000003"/>
  </r>
  <r>
    <x v="396"/>
    <x v="494"/>
    <s v="Transportation, Department of"/>
    <n v="3386975.83"/>
    <n v="4563527.41"/>
  </r>
  <r>
    <x v="396"/>
    <x v="494"/>
    <s v="State University of New York"/>
    <n v="725956.01"/>
    <n v="1313204.3899999999"/>
  </r>
  <r>
    <x v="396"/>
    <x v="494"/>
    <s v="General Services, Office of"/>
    <n v="53293.919999999998"/>
    <n v="53293.919999999998"/>
  </r>
  <r>
    <x v="396"/>
    <x v="494"/>
    <s v="Mental Health, Office of"/>
    <n v="10063.64"/>
    <n v="318484.31"/>
  </r>
  <r>
    <x v="396"/>
    <x v="494"/>
    <s v="People with Developmental Disabilities, Office For"/>
    <n v="0"/>
    <n v="5898.02"/>
  </r>
  <r>
    <x v="396"/>
    <x v="494"/>
    <s v="Parks, Recreation and Historic Preservation, Office of"/>
    <n v="649577.96"/>
    <n v="3107462.78"/>
  </r>
  <r>
    <x v="396"/>
    <x v="494"/>
    <s v="Health, Department of"/>
    <n v="23500"/>
    <n v="23500"/>
  </r>
  <r>
    <x v="396"/>
    <x v="494"/>
    <s v="City University of New York"/>
    <n v="0"/>
    <n v="178981.21"/>
  </r>
  <r>
    <x v="396"/>
    <x v="494"/>
    <s v="Children and Family Services, Office of"/>
    <n v="18091.04"/>
    <n v="78921.039999999994"/>
  </r>
  <r>
    <x v="396"/>
    <x v="494"/>
    <s v="Environmental Conservation,  Department of"/>
    <n v="30559.23"/>
    <n v="253274.04"/>
  </r>
  <r>
    <x v="397"/>
    <x v="495"/>
    <s v="General Services, Office of"/>
    <n v="0"/>
    <n v="0"/>
  </r>
  <r>
    <x v="398"/>
    <x v="496"/>
    <s v="People with Developmental Disabilities, Office For"/>
    <n v="44746.42"/>
    <n v="254480.35"/>
  </r>
  <r>
    <x v="398"/>
    <x v="496"/>
    <s v="Education Department, State"/>
    <n v="0"/>
    <n v="6145"/>
  </r>
  <r>
    <x v="398"/>
    <x v="496"/>
    <s v="Health, Department of"/>
    <n v="13035.24"/>
    <n v="13035.24"/>
  </r>
  <r>
    <x v="398"/>
    <x v="496"/>
    <s v="State University of New York"/>
    <n v="65500.33"/>
    <n v="104411.59"/>
  </r>
  <r>
    <x v="398"/>
    <x v="496"/>
    <s v="Transportation, Department of"/>
    <n v="16391.22"/>
    <n v="28782.9"/>
  </r>
  <r>
    <x v="399"/>
    <x v="497"/>
    <s v="State Police, Division of"/>
    <n v="19962.8"/>
    <n v="127446.8"/>
  </r>
  <r>
    <x v="400"/>
    <x v="498"/>
    <s v="General Services, Office of"/>
    <n v="0"/>
    <n v="0"/>
  </r>
  <r>
    <x v="400"/>
    <x v="499"/>
    <s v="General Services, Office of"/>
    <n v="0"/>
    <n v="0"/>
  </r>
  <r>
    <x v="401"/>
    <x v="500"/>
    <s v="Corrections and Community Supervision, Department of"/>
    <n v="69572.789999999994"/>
    <n v="321023.65000000002"/>
  </r>
  <r>
    <x v="401"/>
    <x v="500"/>
    <s v="Mental Health, Office of"/>
    <n v="0"/>
    <n v="428474.54"/>
  </r>
  <r>
    <x v="401"/>
    <x v="500"/>
    <s v="State University of New York"/>
    <n v="333294.53999999998"/>
    <n v="1851501.15"/>
  </r>
  <r>
    <x v="401"/>
    <x v="500"/>
    <s v="Education Department, State"/>
    <n v="42036.480000000003"/>
    <n v="195941.45"/>
  </r>
  <r>
    <x v="401"/>
    <x v="500"/>
    <s v="City University of New York"/>
    <n v="3101578.22"/>
    <n v="5097901.28"/>
  </r>
  <r>
    <x v="401"/>
    <x v="500"/>
    <s v="Addiction Services and Supports, Office of"/>
    <n v="743811.2"/>
    <n v="3337186.49"/>
  </r>
  <r>
    <x v="401"/>
    <x v="500"/>
    <s v="Housing and Community Renewal, Division of"/>
    <n v="106902.36"/>
    <n v="527645.31000000006"/>
  </r>
  <r>
    <x v="401"/>
    <x v="500"/>
    <s v="Temporary and Disability Assistance, Office of"/>
    <n v="126287.56"/>
    <n v="517565.94"/>
  </r>
  <r>
    <x v="402"/>
    <x v="501"/>
    <s v="Mental Health, Office of"/>
    <n v="32891.5"/>
    <n v="32891.5"/>
  </r>
  <r>
    <x v="402"/>
    <x v="501"/>
    <s v="State University of New York"/>
    <n v="165880.18"/>
    <n v="165880.18"/>
  </r>
  <r>
    <x v="403"/>
    <x v="502"/>
    <s v="General Services, Office of"/>
    <n v="0"/>
    <n v="0"/>
  </r>
  <r>
    <x v="404"/>
    <x v="503"/>
    <s v="Attorney General, Office of the"/>
    <n v="0"/>
    <n v="97387.5"/>
  </r>
  <r>
    <x v="404"/>
    <x v="503"/>
    <s v="Mental Health, Office of"/>
    <n v="1242087"/>
    <n v="1806672"/>
  </r>
  <r>
    <x v="404"/>
    <x v="503"/>
    <s v="Information Technology Services, Office of"/>
    <n v="0"/>
    <n v="114342"/>
  </r>
  <r>
    <x v="404"/>
    <x v="503"/>
    <s v="State University of New York"/>
    <n v="218601.5"/>
    <n v="218601.5"/>
  </r>
  <r>
    <x v="404"/>
    <x v="503"/>
    <s v="Parks, Recreation and Historic Preservation, Office of"/>
    <n v="0"/>
    <n v="38826.78"/>
  </r>
  <r>
    <x v="404"/>
    <x v="503"/>
    <s v="Environmental Conservation,  Department of"/>
    <n v="0"/>
    <n v="3193211.25"/>
  </r>
  <r>
    <x v="405"/>
    <x v="504"/>
    <s v="Unified Courts System - Courts of Original Jurisdiction"/>
    <n v="0"/>
    <n v="962.75"/>
  </r>
  <r>
    <x v="405"/>
    <x v="504"/>
    <s v="State University of New York"/>
    <n v="3275.37"/>
    <n v="13341.72"/>
  </r>
  <r>
    <x v="406"/>
    <x v="505"/>
    <s v="Transportation, Department of"/>
    <n v="0"/>
    <n v="16192"/>
  </r>
  <r>
    <x v="406"/>
    <x v="505"/>
    <s v="State University of New York"/>
    <n v="0"/>
    <n v="11299.2"/>
  </r>
  <r>
    <x v="406"/>
    <x v="505"/>
    <s v="General Services, Office of"/>
    <n v="17265.599999999999"/>
    <n v="37027.26"/>
  </r>
  <r>
    <x v="406"/>
    <x v="506"/>
    <s v="State University of New York"/>
    <n v="36295.599999999999"/>
    <n v="36295.599999999999"/>
  </r>
  <r>
    <x v="406"/>
    <x v="506"/>
    <s v="Transportation, Department of"/>
    <n v="16522"/>
    <n v="16522"/>
  </r>
  <r>
    <x v="407"/>
    <x v="507"/>
    <s v="State University of New York"/>
    <n v="0"/>
    <n v="1675400"/>
  </r>
  <r>
    <x v="407"/>
    <x v="507"/>
    <s v="Legislature - Senate"/>
    <n v="16274.5"/>
    <n v="133145.60000000001"/>
  </r>
  <r>
    <x v="407"/>
    <x v="507"/>
    <s v="Attorney General, Office of the"/>
    <n v="0"/>
    <n v="1039420"/>
  </r>
  <r>
    <x v="407"/>
    <x v="508"/>
    <s v="Board of Elections"/>
    <n v="725607.18"/>
    <n v="2104261.04"/>
  </r>
  <r>
    <x v="407"/>
    <x v="508"/>
    <s v="Unified Court System - Office of Court Administration"/>
    <n v="9702942.5"/>
    <n v="9702942.5"/>
  </r>
  <r>
    <x v="407"/>
    <x v="508"/>
    <s v="Information Technology Services, Office of"/>
    <n v="283616"/>
    <n v="283616"/>
  </r>
  <r>
    <x v="408"/>
    <x v="509"/>
    <s v="Parks, Recreation and Historic Preservation, Office of"/>
    <n v="25117.32"/>
    <n v="25117.32"/>
  </r>
  <r>
    <x v="408"/>
    <x v="509"/>
    <s v="State University of New York"/>
    <n v="78843.820000000007"/>
    <n v="78843.820000000007"/>
  </r>
  <r>
    <x v="409"/>
    <x v="510"/>
    <s v="General Services, Office of"/>
    <n v="0"/>
    <n v="0"/>
  </r>
  <r>
    <x v="410"/>
    <x v="511"/>
    <s v="General Services, Office of"/>
    <n v="0"/>
    <n v="0"/>
  </r>
  <r>
    <x v="411"/>
    <x v="512"/>
    <s v="General Services, Office of"/>
    <n v="0"/>
    <n v="0"/>
  </r>
  <r>
    <x v="412"/>
    <x v="513"/>
    <s v="State University of New York"/>
    <n v="82088.58"/>
    <n v="169910.45"/>
  </r>
  <r>
    <x v="413"/>
    <x v="514"/>
    <s v="General Services, Office of"/>
    <n v="0"/>
    <n v="0"/>
  </r>
  <r>
    <x v="414"/>
    <x v="515"/>
    <s v="General Services, Office of"/>
    <n v="0"/>
    <n v="0"/>
  </r>
  <r>
    <x v="415"/>
    <x v="516"/>
    <s v="Transportation, Department of"/>
    <n v="287.25"/>
    <n v="1949.7"/>
  </r>
  <r>
    <x v="415"/>
    <x v="517"/>
    <s v="General Services, Office of"/>
    <n v="0"/>
    <n v="0"/>
  </r>
  <r>
    <x v="416"/>
    <x v="518"/>
    <s v="General Services, Office of"/>
    <n v="0"/>
    <n v="0"/>
  </r>
  <r>
    <x v="417"/>
    <x v="519"/>
    <s v="People with Developmental Disabilities, Office For"/>
    <n v="0"/>
    <n v="10346.620000000001"/>
  </r>
  <r>
    <x v="417"/>
    <x v="519"/>
    <s v="Parks, Recreation and Historic Preservation, Office of"/>
    <n v="0"/>
    <n v="121464.87"/>
  </r>
  <r>
    <x v="417"/>
    <x v="519"/>
    <s v="State Police, Division of"/>
    <n v="0"/>
    <n v="1170"/>
  </r>
  <r>
    <x v="417"/>
    <x v="519"/>
    <s v="Unified Court System - Office of Court Administration"/>
    <n v="0"/>
    <n v="1727"/>
  </r>
  <r>
    <x v="417"/>
    <x v="519"/>
    <s v="Military and Naval Affairs, Division of"/>
    <n v="0"/>
    <n v="18736.71"/>
  </r>
  <r>
    <x v="417"/>
    <x v="519"/>
    <s v="State University of New York"/>
    <n v="0"/>
    <n v="16657.07"/>
  </r>
  <r>
    <x v="417"/>
    <x v="519"/>
    <s v="Corrections and Community Supervision, Department of"/>
    <n v="0"/>
    <n v="18143.25"/>
  </r>
  <r>
    <x v="417"/>
    <x v="519"/>
    <s v="Health, Department of"/>
    <n v="0"/>
    <n v="133712.09"/>
  </r>
  <r>
    <x v="417"/>
    <x v="519"/>
    <s v="Transportation, Department of"/>
    <n v="0"/>
    <n v="1837.88"/>
  </r>
  <r>
    <x v="418"/>
    <x v="520"/>
    <s v="Parks, Recreation and Historic Preservation, Office of"/>
    <n v="6262"/>
    <n v="6262"/>
  </r>
  <r>
    <x v="419"/>
    <x v="521"/>
    <s v="Environmental Conservation,  Department of"/>
    <n v="54362.12"/>
    <n v="60434.720000000001"/>
  </r>
  <r>
    <x v="419"/>
    <x v="522"/>
    <s v="Transportation, Department of"/>
    <n v="24307.79"/>
    <n v="45987.74"/>
  </r>
  <r>
    <x v="420"/>
    <x v="523"/>
    <s v="Transportation, Department of"/>
    <n v="2248255.63"/>
    <n v="6855859.6200000001"/>
  </r>
  <r>
    <x v="421"/>
    <x v="524"/>
    <s v="General Services, Office of"/>
    <n v="0"/>
    <n v="0"/>
  </r>
  <r>
    <x v="422"/>
    <x v="525"/>
    <s v="Education Department, State"/>
    <n v="609323.19999999995"/>
    <n v="1185634.1399999999"/>
  </r>
  <r>
    <x v="422"/>
    <x v="525"/>
    <s v="Taxation and Finance, Department of"/>
    <n v="5488.92"/>
    <n v="5488.92"/>
  </r>
  <r>
    <x v="422"/>
    <x v="525"/>
    <s v="State University of New York"/>
    <n v="14331871.17"/>
    <n v="27513964.98"/>
  </r>
  <r>
    <x v="422"/>
    <x v="525"/>
    <s v="Corrections and Community Supervision, Department of"/>
    <n v="36455.050000000003"/>
    <n v="67316.789999999994"/>
  </r>
  <r>
    <x v="422"/>
    <x v="525"/>
    <s v="Homeland Security and Emergency Services, Office of"/>
    <n v="468.62"/>
    <n v="1031.01"/>
  </r>
  <r>
    <x v="422"/>
    <x v="525"/>
    <s v="City University of New York"/>
    <n v="4352594.57"/>
    <n v="4890502.5199999996"/>
  </r>
  <r>
    <x v="423"/>
    <x v="526"/>
    <s v="State University of New York"/>
    <n v="0"/>
    <n v="119132"/>
  </r>
  <r>
    <x v="424"/>
    <x v="527"/>
    <s v="General Services, Office of"/>
    <n v="0"/>
    <n v="0"/>
  </r>
  <r>
    <x v="425"/>
    <x v="528"/>
    <s v="Transportation, Department of"/>
    <n v="0"/>
    <n v="5048.7"/>
  </r>
  <r>
    <x v="425"/>
    <x v="528"/>
    <s v="Unified Court System - Appellate"/>
    <n v="4411.5"/>
    <n v="4411.5"/>
  </r>
  <r>
    <x v="425"/>
    <x v="528"/>
    <s v="State University of New York"/>
    <n v="188596.18"/>
    <n v="512115.95"/>
  </r>
  <r>
    <x v="426"/>
    <x v="529"/>
    <s v="Transportation, Department of"/>
    <n v="713641.5"/>
    <n v="1025095.5"/>
  </r>
  <r>
    <x v="427"/>
    <x v="530"/>
    <s v="General Services, Office of"/>
    <n v="0"/>
    <n v="0"/>
  </r>
  <r>
    <x v="428"/>
    <x v="531"/>
    <s v="General Services, Office of"/>
    <n v="0"/>
    <n v="0"/>
  </r>
  <r>
    <x v="429"/>
    <x v="532"/>
    <s v="Children and Family Services, Office of"/>
    <n v="0"/>
    <n v="2901.33"/>
  </r>
  <r>
    <x v="429"/>
    <x v="532"/>
    <s v="Homeland Security and Emergency Services, Office of"/>
    <n v="18629.599999999999"/>
    <n v="18629.599999999999"/>
  </r>
  <r>
    <x v="429"/>
    <x v="532"/>
    <s v="State Comptroller, Office of the"/>
    <n v="5354.12"/>
    <n v="5354.12"/>
  </r>
  <r>
    <x v="429"/>
    <x v="532"/>
    <s v="State Police, Division of"/>
    <n v="0"/>
    <n v="4001938.81"/>
  </r>
  <r>
    <x v="430"/>
    <x v="533"/>
    <s v="Corrections and Community Supervision, Department of"/>
    <n v="2516142.85"/>
    <n v="3277289.09"/>
  </r>
  <r>
    <x v="430"/>
    <x v="533"/>
    <s v="Mental Health, Office of"/>
    <n v="188461.35"/>
    <n v="448660.8"/>
  </r>
  <r>
    <x v="430"/>
    <x v="533"/>
    <s v="Health, Department of"/>
    <n v="459150.98"/>
    <n v="919167.68"/>
  </r>
  <r>
    <x v="431"/>
    <x v="534"/>
    <s v="State University of New York"/>
    <n v="20493.41"/>
    <n v="20493.41"/>
  </r>
  <r>
    <x v="432"/>
    <x v="535"/>
    <s v="General Services, Office of"/>
    <n v="0"/>
    <n v="0"/>
  </r>
  <r>
    <x v="433"/>
    <x v="536"/>
    <s v="General Services, Office of"/>
    <n v="0"/>
    <n v="0"/>
  </r>
  <r>
    <x v="434"/>
    <x v="537"/>
    <s v="Unified Court System - Office of Court Administration"/>
    <n v="0"/>
    <n v="15046.25"/>
  </r>
  <r>
    <x v="434"/>
    <x v="537"/>
    <s v="People with Developmental Disabilities, Office For"/>
    <n v="0"/>
    <n v="1638.66"/>
  </r>
  <r>
    <x v="434"/>
    <x v="537"/>
    <s v="Inspector General, Office of the State"/>
    <n v="0"/>
    <n v="1826.37"/>
  </r>
  <r>
    <x v="434"/>
    <x v="537"/>
    <s v="Workers' Compensation Board"/>
    <n v="0"/>
    <n v="45533.599999999999"/>
  </r>
  <r>
    <x v="434"/>
    <x v="537"/>
    <s v="Education Department, State"/>
    <n v="0"/>
    <n v="3500.16"/>
  </r>
  <r>
    <x v="434"/>
    <x v="537"/>
    <s v="Motor Vehicles, Department of"/>
    <n v="0"/>
    <n v="189724.1"/>
  </r>
  <r>
    <x v="434"/>
    <x v="537"/>
    <s v="Mental Health, Office of"/>
    <n v="0"/>
    <n v="29873.21"/>
  </r>
  <r>
    <x v="434"/>
    <x v="537"/>
    <s v="Unified Court System - Appellate"/>
    <n v="1139.58"/>
    <n v="10305.98"/>
  </r>
  <r>
    <x v="434"/>
    <x v="537"/>
    <s v="Housing and Community Renewal, Division of"/>
    <n v="0"/>
    <n v="24016.57"/>
  </r>
  <r>
    <x v="434"/>
    <x v="537"/>
    <s v="Unified Courts System - Courts of Original Jurisdiction"/>
    <n v="6862.57"/>
    <n v="24235.41"/>
  </r>
  <r>
    <x v="434"/>
    <x v="537"/>
    <s v="State University of New York"/>
    <n v="0"/>
    <n v="18066.759999999998"/>
  </r>
  <r>
    <x v="435"/>
    <x v="538"/>
    <s v="Transportation, Department of"/>
    <n v="4522698.7699999996"/>
    <n v="13806080.439999999"/>
  </r>
  <r>
    <x v="436"/>
    <x v="539"/>
    <s v="Board of Elections"/>
    <n v="448440"/>
    <n v="1540680"/>
  </r>
  <r>
    <x v="437"/>
    <x v="540"/>
    <s v="Homeland Security and Emergency Services, Office of"/>
    <n v="0"/>
    <n v="35787.5"/>
  </r>
  <r>
    <x v="437"/>
    <x v="540"/>
    <s v="Addiction Services and Supports, Office of"/>
    <n v="0"/>
    <n v="2227.2199999999998"/>
  </r>
  <r>
    <x v="437"/>
    <x v="540"/>
    <s v="Labor, Department of"/>
    <n v="0"/>
    <n v="824"/>
  </r>
  <r>
    <x v="437"/>
    <x v="540"/>
    <s v="City University of New York"/>
    <n v="0"/>
    <n v="22317.06"/>
  </r>
  <r>
    <x v="437"/>
    <x v="540"/>
    <s v="State University of New York"/>
    <n v="0"/>
    <n v="24071.25"/>
  </r>
  <r>
    <x v="437"/>
    <x v="541"/>
    <s v="City University of New York"/>
    <n v="10454.44"/>
    <n v="10454.44"/>
  </r>
  <r>
    <x v="438"/>
    <x v="542"/>
    <s v="General Services, Office of"/>
    <n v="0"/>
    <n v="0"/>
  </r>
  <r>
    <x v="439"/>
    <x v="543"/>
    <s v="Transportation, Department of"/>
    <n v="1522671.1"/>
    <n v="1522671.1"/>
  </r>
  <r>
    <x v="439"/>
    <x v="543"/>
    <s v="Parks, Recreation and Historic Preservation, Office of"/>
    <n v="9895"/>
    <n v="9895"/>
  </r>
  <r>
    <x v="439"/>
    <x v="543"/>
    <s v="State University of New York"/>
    <n v="18692.13"/>
    <n v="18692.13"/>
  </r>
  <r>
    <x v="440"/>
    <x v="544"/>
    <s v="Parks, Recreation and Historic Preservation, Office of"/>
    <n v="165377.39000000001"/>
    <n v="165377.39000000001"/>
  </r>
  <r>
    <x v="440"/>
    <x v="544"/>
    <s v="Transportation, Department of"/>
    <n v="415513.53"/>
    <n v="496843.53"/>
  </r>
  <r>
    <x v="440"/>
    <x v="545"/>
    <s v="General Services, Office of"/>
    <n v="0"/>
    <n v="0"/>
  </r>
  <r>
    <x v="441"/>
    <x v="546"/>
    <s v="State University of New York"/>
    <n v="14653.3"/>
    <n v="58276.29"/>
  </r>
  <r>
    <x v="441"/>
    <x v="546"/>
    <s v="Parks, Recreation and Historic Preservation, Office of"/>
    <n v="83149.58"/>
    <n v="322567.83"/>
  </r>
  <r>
    <x v="441"/>
    <x v="546"/>
    <s v="Information Technology Services, Office of"/>
    <n v="3900"/>
    <n v="6158.18"/>
  </r>
  <r>
    <x v="441"/>
    <x v="546"/>
    <s v="Military and Naval Affairs, Division of"/>
    <n v="2623080.9300000002"/>
    <n v="15617956.66"/>
  </r>
  <r>
    <x v="442"/>
    <x v="547"/>
    <s v="Health, Department of"/>
    <n v="447976.27"/>
    <n v="884781.07"/>
  </r>
  <r>
    <x v="442"/>
    <x v="547"/>
    <s v="City University of New York"/>
    <n v="2741882.49"/>
    <n v="3047678.61"/>
  </r>
  <r>
    <x v="442"/>
    <x v="547"/>
    <s v="State University of New York"/>
    <n v="744353.77"/>
    <n v="4101967.65"/>
  </r>
  <r>
    <x v="442"/>
    <x v="547"/>
    <s v="Education Department, State"/>
    <n v="96555.520000000004"/>
    <n v="178670.11"/>
  </r>
  <r>
    <x v="443"/>
    <x v="548"/>
    <s v="Mental Health, Office of"/>
    <n v="0"/>
    <n v="313871.59000000003"/>
  </r>
  <r>
    <x v="443"/>
    <x v="548"/>
    <s v="State Comptroller, Office of the"/>
    <n v="163122.63"/>
    <n v="3296593.71"/>
  </r>
  <r>
    <x v="443"/>
    <x v="548"/>
    <s v="Health, Department of"/>
    <n v="41857.56"/>
    <n v="400549.9"/>
  </r>
  <r>
    <x v="443"/>
    <x v="548"/>
    <s v="Executive Chamber"/>
    <n v="0"/>
    <n v="31005.69"/>
  </r>
  <r>
    <x v="443"/>
    <x v="548"/>
    <s v="Attorney General, Office of the"/>
    <n v="0"/>
    <n v="619141.28"/>
  </r>
  <r>
    <x v="443"/>
    <x v="548"/>
    <s v="Legislature - Assembly"/>
    <n v="0"/>
    <n v="782.46"/>
  </r>
  <r>
    <x v="443"/>
    <x v="548"/>
    <s v="State Police, Division of"/>
    <n v="0"/>
    <n v="52443.6"/>
  </r>
  <r>
    <x v="443"/>
    <x v="548"/>
    <s v="Board of Elections"/>
    <n v="0"/>
    <n v="587258.69999999995"/>
  </r>
  <r>
    <x v="443"/>
    <x v="548"/>
    <s v="Transportation, Department of"/>
    <n v="0"/>
    <n v="38565.47"/>
  </r>
  <r>
    <x v="443"/>
    <x v="548"/>
    <s v="City University of New York"/>
    <n v="0"/>
    <n v="1857325.45"/>
  </r>
  <r>
    <x v="443"/>
    <x v="548"/>
    <s v="Parks, Recreation and Historic Preservation, Office of"/>
    <n v="0"/>
    <n v="26261"/>
  </r>
  <r>
    <x v="443"/>
    <x v="548"/>
    <s v="Information Technology Services, Office of"/>
    <n v="312545.76"/>
    <n v="16238650.460000001"/>
  </r>
  <r>
    <x v="443"/>
    <x v="548"/>
    <s v="Temporary and Disability Assistance, Office of"/>
    <n v="0"/>
    <n v="67379.08"/>
  </r>
  <r>
    <x v="443"/>
    <x v="548"/>
    <s v="Education Department, State"/>
    <n v="0"/>
    <n v="1076827.67"/>
  </r>
  <r>
    <x v="443"/>
    <x v="548"/>
    <s v="State University of New York"/>
    <n v="213773.46"/>
    <n v="18619976.719999999"/>
  </r>
  <r>
    <x v="444"/>
    <x v="549"/>
    <s v="General Services, Office of"/>
    <n v="0"/>
    <n v="0"/>
  </r>
  <r>
    <x v="445"/>
    <x v="550"/>
    <s v="Unified Courts System - Courts of Original Jurisdiction"/>
    <n v="220530.33"/>
    <n v="220530.33"/>
  </r>
  <r>
    <x v="445"/>
    <x v="550"/>
    <s v="State University of New York"/>
    <n v="2894.4"/>
    <n v="2894.4"/>
  </r>
  <r>
    <x v="446"/>
    <x v="551"/>
    <s v="Parks, Recreation and Historic Preservation, Office of"/>
    <n v="55084.25"/>
    <n v="55084.25"/>
  </r>
  <r>
    <x v="446"/>
    <x v="551"/>
    <s v="Environmental Conservation,  Department of"/>
    <n v="93088"/>
    <n v="93088"/>
  </r>
  <r>
    <x v="446"/>
    <x v="551"/>
    <s v="Children and Family Services, Office of"/>
    <n v="105628.66"/>
    <n v="105628.66"/>
  </r>
  <r>
    <x v="447"/>
    <x v="552"/>
    <s v="General Services, Office of"/>
    <n v="0"/>
    <n v="0"/>
  </r>
  <r>
    <x v="448"/>
    <x v="553"/>
    <s v="General Services, Office of"/>
    <n v="0"/>
    <n v="0"/>
  </r>
  <r>
    <x v="449"/>
    <x v="554"/>
    <s v="Education Department, State"/>
    <n v="28873.39"/>
    <n v="28873.39"/>
  </r>
  <r>
    <x v="450"/>
    <x v="555"/>
    <s v="Transportation, Department of"/>
    <n v="0"/>
    <n v="1600"/>
  </r>
  <r>
    <x v="451"/>
    <x v="556"/>
    <s v="General Services, Office of"/>
    <n v="0"/>
    <n v="0"/>
  </r>
  <r>
    <x v="452"/>
    <x v="557"/>
    <s v="Education Department, State"/>
    <n v="576500"/>
    <n v="1141500"/>
  </r>
  <r>
    <x v="453"/>
    <x v="558"/>
    <s v="General Services, Office of"/>
    <n v="0"/>
    <n v="0"/>
  </r>
  <r>
    <x v="454"/>
    <x v="559"/>
    <s v="Transportation, Department of"/>
    <n v="2184050.5"/>
    <n v="4484714.25"/>
  </r>
  <r>
    <x v="455"/>
    <x v="560"/>
    <s v="General Services, Office of"/>
    <n v="0"/>
    <n v="0"/>
  </r>
  <r>
    <x v="456"/>
    <x v="561"/>
    <s v="General Services, Office of"/>
    <n v="34301.599999999999"/>
    <n v="34301.599999999999"/>
  </r>
  <r>
    <x v="456"/>
    <x v="561"/>
    <s v="Labor, Department of"/>
    <n v="1247.5"/>
    <n v="1247.5"/>
  </r>
  <r>
    <x v="456"/>
    <x v="561"/>
    <s v="Legislature - Assembly"/>
    <n v="2495"/>
    <n v="6191.84"/>
  </r>
  <r>
    <x v="456"/>
    <x v="561"/>
    <s v="City University of New York"/>
    <n v="144512"/>
    <n v="225949.84"/>
  </r>
  <r>
    <x v="456"/>
    <x v="561"/>
    <s v="Information Technology Services, Office of"/>
    <n v="99960"/>
    <n v="99960"/>
  </r>
  <r>
    <x v="456"/>
    <x v="561"/>
    <s v="Attorney General, Office of the"/>
    <n v="0"/>
    <n v="2850"/>
  </r>
  <r>
    <x v="456"/>
    <x v="561"/>
    <s v="Employee Relations, Office of"/>
    <n v="179047.1"/>
    <n v="179047.1"/>
  </r>
  <r>
    <x v="456"/>
    <x v="561"/>
    <s v="Transportation, Department of"/>
    <n v="13888.29"/>
    <n v="24408.29"/>
  </r>
  <r>
    <x v="456"/>
    <x v="561"/>
    <s v="Unified Court System - Office of Court Administration"/>
    <n v="52910"/>
    <n v="72860"/>
  </r>
  <r>
    <x v="456"/>
    <x v="561"/>
    <s v="Taxation and Finance, Department of"/>
    <n v="0"/>
    <n v="13300"/>
  </r>
  <r>
    <x v="457"/>
    <x v="562"/>
    <s v="General Services, Office of"/>
    <n v="0"/>
    <n v="0"/>
  </r>
  <r>
    <x v="458"/>
    <x v="563"/>
    <s v="General Services, Office of"/>
    <n v="0"/>
    <n v="0"/>
  </r>
  <r>
    <x v="458"/>
    <x v="564"/>
    <s v="Labor, Department of"/>
    <n v="8468.07"/>
    <n v="37039.07"/>
  </r>
  <r>
    <x v="458"/>
    <x v="564"/>
    <s v="Hudson River Valley Greenway Communities Council"/>
    <n v="0"/>
    <n v="800"/>
  </r>
  <r>
    <x v="458"/>
    <x v="564"/>
    <s v="Information Technology Services, Office of"/>
    <n v="7004211.4000000004"/>
    <n v="21179064.170000002"/>
  </r>
  <r>
    <x v="458"/>
    <x v="564"/>
    <s v="State, Department of"/>
    <n v="0"/>
    <n v="216792.34"/>
  </r>
  <r>
    <x v="458"/>
    <x v="564"/>
    <s v="General Services, Office of"/>
    <n v="81505.710000000006"/>
    <n v="127856.34"/>
  </r>
  <r>
    <x v="458"/>
    <x v="564"/>
    <s v="Taxation and Finance, Department of"/>
    <n v="0"/>
    <n v="14500"/>
  </r>
  <r>
    <x v="458"/>
    <x v="564"/>
    <s v="Addiction Services and Supports, Office of"/>
    <n v="0"/>
    <n v="66068.37"/>
  </r>
  <r>
    <x v="458"/>
    <x v="564"/>
    <s v="Legislature - Assembly"/>
    <n v="28803.38"/>
    <n v="150003.38"/>
  </r>
  <r>
    <x v="458"/>
    <x v="564"/>
    <s v="Criminal Justice Services, Division of"/>
    <n v="65533.51"/>
    <n v="390551.96"/>
  </r>
  <r>
    <x v="458"/>
    <x v="564"/>
    <s v="Financial Services, Department of"/>
    <n v="9355.61"/>
    <n v="16093.08"/>
  </r>
  <r>
    <x v="458"/>
    <x v="564"/>
    <s v="Education Department, State"/>
    <n v="0"/>
    <n v="2951"/>
  </r>
  <r>
    <x v="458"/>
    <x v="564"/>
    <s v="State Police, Division of"/>
    <n v="0"/>
    <n v="15660"/>
  </r>
  <r>
    <x v="458"/>
    <x v="564"/>
    <s v="Health, Department of"/>
    <n v="0"/>
    <n v="679792.83"/>
  </r>
  <r>
    <x v="458"/>
    <x v="564"/>
    <s v="Transportation, Department of"/>
    <n v="131378"/>
    <n v="6594781.9800000004"/>
  </r>
  <r>
    <x v="458"/>
    <x v="564"/>
    <s v="State Comptroller, Office of the"/>
    <n v="23953.3"/>
    <n v="270128.8"/>
  </r>
  <r>
    <x v="458"/>
    <x v="564"/>
    <s v="People with Developmental Disabilities, Office For"/>
    <n v="11044.22"/>
    <n v="27930.22"/>
  </r>
  <r>
    <x v="458"/>
    <x v="564"/>
    <s v="Mental Health, Office of"/>
    <n v="0"/>
    <n v="4120"/>
  </r>
  <r>
    <x v="459"/>
    <x v="565"/>
    <s v="City University of New York"/>
    <n v="76936.320000000007"/>
    <n v="76936.320000000007"/>
  </r>
  <r>
    <x v="459"/>
    <x v="565"/>
    <s v="Transportation, Department of"/>
    <n v="0"/>
    <n v="192082"/>
  </r>
  <r>
    <x v="460"/>
    <x v="566"/>
    <s v="State University of New York"/>
    <n v="307341.84999999998"/>
    <n v="478703.32"/>
  </r>
  <r>
    <x v="461"/>
    <x v="567"/>
    <s v="State Police, Division of"/>
    <n v="0"/>
    <n v="5060.54"/>
  </r>
  <r>
    <x v="461"/>
    <x v="567"/>
    <s v="Taxation and Finance, Department of"/>
    <n v="366.8"/>
    <n v="366.8"/>
  </r>
  <r>
    <x v="461"/>
    <x v="567"/>
    <s v="Unified Courts System - Courts of Original Jurisdiction"/>
    <n v="0"/>
    <n v="88.41"/>
  </r>
  <r>
    <x v="461"/>
    <x v="567"/>
    <s v="Homeland Security and Emergency Services, Office of"/>
    <n v="1800.65"/>
    <n v="1800.65"/>
  </r>
  <r>
    <x v="461"/>
    <x v="567"/>
    <s v="City University of New York"/>
    <n v="22568.32"/>
    <n v="22568.32"/>
  </r>
  <r>
    <x v="461"/>
    <x v="567"/>
    <s v="Children and Family Services, Office of"/>
    <n v="365.95"/>
    <n v="365.95"/>
  </r>
  <r>
    <x v="461"/>
    <x v="567"/>
    <s v="Unified Court System - Office of Court Administration"/>
    <n v="17294.810000000001"/>
    <n v="45481.61"/>
  </r>
  <r>
    <x v="461"/>
    <x v="567"/>
    <s v="State University of New York"/>
    <n v="163639.22"/>
    <n v="173147.54"/>
  </r>
  <r>
    <x v="461"/>
    <x v="567"/>
    <s v="Military and Naval Affairs, Division of"/>
    <n v="3667.31"/>
    <n v="3667.31"/>
  </r>
  <r>
    <x v="462"/>
    <x v="568"/>
    <s v="State University of New York"/>
    <n v="373608.43"/>
    <n v="373608.43"/>
  </r>
  <r>
    <x v="463"/>
    <x v="569"/>
    <s v="City University of New York"/>
    <n v="60.94"/>
    <n v="60.94"/>
  </r>
  <r>
    <x v="464"/>
    <x v="570"/>
    <s v="Aging, State Office for the"/>
    <n v="2956"/>
    <n v="2956"/>
  </r>
  <r>
    <x v="464"/>
    <x v="570"/>
    <s v="Addiction Services and Supports, Office of"/>
    <n v="13580.81"/>
    <n v="13580.81"/>
  </r>
  <r>
    <x v="464"/>
    <x v="570"/>
    <s v="People with Developmental Disabilities, Office For"/>
    <n v="70845.350000000006"/>
    <n v="70845.350000000006"/>
  </r>
  <r>
    <x v="464"/>
    <x v="570"/>
    <s v="Workers' Compensation Board"/>
    <n v="30796.54"/>
    <n v="30796.54"/>
  </r>
  <r>
    <x v="464"/>
    <x v="570"/>
    <s v="General Services, Office of"/>
    <n v="0"/>
    <n v="4348.16"/>
  </r>
  <r>
    <x v="464"/>
    <x v="570"/>
    <s v="Health, Department of"/>
    <n v="68876.92"/>
    <n v="93990.35"/>
  </r>
  <r>
    <x v="464"/>
    <x v="570"/>
    <s v="State, Department of"/>
    <n v="266.56"/>
    <n v="205249.38"/>
  </r>
  <r>
    <x v="464"/>
    <x v="570"/>
    <s v="Children and Family Services, Office of"/>
    <n v="0"/>
    <n v="856.98"/>
  </r>
  <r>
    <x v="464"/>
    <x v="570"/>
    <s v="Temporary and Disability Assistance, Office of"/>
    <n v="0"/>
    <n v="563.5"/>
  </r>
  <r>
    <x v="465"/>
    <x v="571"/>
    <s v="General Services, Office of"/>
    <n v="0"/>
    <n v="0"/>
  </r>
  <r>
    <x v="466"/>
    <x v="572"/>
    <s v="General Services, Office of"/>
    <n v="0"/>
    <n v="0"/>
  </r>
  <r>
    <x v="467"/>
    <x v="573"/>
    <s v="Judical Conduct"/>
    <n v="19867.62"/>
    <n v="19867.62"/>
  </r>
  <r>
    <x v="467"/>
    <x v="573"/>
    <s v="Corrections and Community Supervision, Department of"/>
    <n v="3363.05"/>
    <n v="548554.44999999995"/>
  </r>
  <r>
    <x v="467"/>
    <x v="573"/>
    <s v="Public Service, Department of"/>
    <n v="14872"/>
    <n v="14872"/>
  </r>
  <r>
    <x v="467"/>
    <x v="573"/>
    <s v="Education Department, State"/>
    <n v="0"/>
    <n v="1090"/>
  </r>
  <r>
    <x v="467"/>
    <x v="573"/>
    <s v="Housing and Community Renewal, Division of"/>
    <n v="13278"/>
    <n v="13278"/>
  </r>
  <r>
    <x v="467"/>
    <x v="573"/>
    <s v="Temporary and Disability Assistance, Office of"/>
    <n v="2792.2"/>
    <n v="2792.2"/>
  </r>
  <r>
    <x v="467"/>
    <x v="573"/>
    <s v="Children and Family Services, Office of"/>
    <n v="0"/>
    <n v="1098.9000000000001"/>
  </r>
  <r>
    <x v="468"/>
    <x v="574"/>
    <s v="Mental Health, Office of"/>
    <n v="554803.19999999995"/>
    <n v="554803.19999999995"/>
  </r>
  <r>
    <x v="469"/>
    <x v="575"/>
    <s v="Education Department, State"/>
    <n v="43378"/>
    <n v="43378"/>
  </r>
  <r>
    <x v="469"/>
    <x v="575"/>
    <s v="Children and Family Services, Office of"/>
    <n v="127215.21"/>
    <n v="127215.21"/>
  </r>
  <r>
    <x v="469"/>
    <x v="575"/>
    <s v="Health, Department of"/>
    <n v="0"/>
    <n v="39794.78"/>
  </r>
  <r>
    <x v="469"/>
    <x v="575"/>
    <s v="Attorney General, Office of the"/>
    <n v="62203.53"/>
    <n v="68465.289999999994"/>
  </r>
  <r>
    <x v="469"/>
    <x v="575"/>
    <s v="People with Developmental Disabilities, Office For"/>
    <n v="220803.7"/>
    <n v="443750.8"/>
  </r>
  <r>
    <x v="470"/>
    <x v="576"/>
    <s v="General Services, Office of"/>
    <n v="0"/>
    <n v="0"/>
  </r>
  <r>
    <x v="471"/>
    <x v="577"/>
    <s v="State University of New York"/>
    <n v="156426.51999999999"/>
    <n v="172722.76"/>
  </r>
  <r>
    <x v="471"/>
    <x v="577"/>
    <s v="Education Department, State"/>
    <n v="26054.36"/>
    <n v="41210.26"/>
  </r>
  <r>
    <x v="471"/>
    <x v="578"/>
    <s v="Education Department, State"/>
    <n v="32691"/>
    <n v="32691"/>
  </r>
  <r>
    <x v="471"/>
    <x v="578"/>
    <s v="State University of New York"/>
    <n v="3024.05"/>
    <n v="3024.05"/>
  </r>
  <r>
    <x v="472"/>
    <x v="579"/>
    <s v="Unified Court System - Appellate"/>
    <n v="2099.1999999999998"/>
    <n v="2099.1999999999998"/>
  </r>
  <r>
    <x v="472"/>
    <x v="579"/>
    <s v="Labor, Department of"/>
    <n v="4884"/>
    <n v="4884"/>
  </r>
  <r>
    <x v="472"/>
    <x v="579"/>
    <s v="State Police, Division of"/>
    <n v="16945"/>
    <n v="16945"/>
  </r>
  <r>
    <x v="472"/>
    <x v="579"/>
    <s v="Executive Chamber"/>
    <n v="2333.4"/>
    <n v="2333.4"/>
  </r>
  <r>
    <x v="472"/>
    <x v="579"/>
    <s v="Attorney General, Office of the"/>
    <n v="77370.559999999998"/>
    <n v="77370.559999999998"/>
  </r>
  <r>
    <x v="472"/>
    <x v="579"/>
    <s v="Information Technology Services, Office of"/>
    <n v="11651.6"/>
    <n v="11651.6"/>
  </r>
  <r>
    <x v="472"/>
    <x v="579"/>
    <s v="General Services, Office of"/>
    <n v="25684.799999999999"/>
    <n v="25684.799999999999"/>
  </r>
  <r>
    <x v="472"/>
    <x v="579"/>
    <s v="Parks, Recreation and Historic Preservation, Office of"/>
    <n v="38539.800000000003"/>
    <n v="38539.800000000003"/>
  </r>
  <r>
    <x v="472"/>
    <x v="579"/>
    <s v="Education Department, State"/>
    <n v="35328"/>
    <n v="35328"/>
  </r>
  <r>
    <x v="472"/>
    <x v="579"/>
    <s v="State University of New York"/>
    <n v="575489.03"/>
    <n v="575489.03"/>
  </r>
  <r>
    <x v="472"/>
    <x v="579"/>
    <s v="Taxation and Finance, Department of"/>
    <n v="16192"/>
    <n v="16192"/>
  </r>
  <r>
    <x v="472"/>
    <x v="579"/>
    <s v="Unified Courts System - Courts of Original Jurisdiction"/>
    <n v="55775.199999999997"/>
    <n v="55775.199999999997"/>
  </r>
  <r>
    <x v="472"/>
    <x v="579"/>
    <s v="Unified Court System - Office of Court Administration"/>
    <n v="849.2"/>
    <n v="849.2"/>
  </r>
  <r>
    <x v="472"/>
    <x v="579"/>
    <s v="Transportation, Department of"/>
    <n v="5319.9"/>
    <n v="5319.9"/>
  </r>
  <r>
    <x v="472"/>
    <x v="579"/>
    <s v="People with Developmental Disabilities, Office For"/>
    <n v="8253.52"/>
    <n v="8253.52"/>
  </r>
  <r>
    <x v="472"/>
    <x v="579"/>
    <s v="Mental Health, Office of"/>
    <n v="565.11"/>
    <n v="565.11"/>
  </r>
  <r>
    <x v="472"/>
    <x v="579"/>
    <s v="Health, Department of"/>
    <n v="14459.46"/>
    <n v="14459.46"/>
  </r>
  <r>
    <x v="472"/>
    <x v="579"/>
    <s v="Motor Vehicles, Department of"/>
    <n v="21649.98"/>
    <n v="21649.98"/>
  </r>
  <r>
    <x v="473"/>
    <x v="580"/>
    <s v="General Services, Office of"/>
    <n v="0"/>
    <n v="0"/>
  </r>
  <r>
    <x v="473"/>
    <x v="581"/>
    <s v="General Services, Office of"/>
    <n v="891808.41"/>
    <n v="891808.41"/>
  </r>
  <r>
    <x v="474"/>
    <x v="582"/>
    <s v="Information Technology Services, Office of"/>
    <n v="0"/>
    <n v="2426038"/>
  </r>
  <r>
    <x v="474"/>
    <x v="582"/>
    <s v="State University of New York"/>
    <n v="684367.23"/>
    <n v="6070155.9400000004"/>
  </r>
  <r>
    <x v="474"/>
    <x v="582"/>
    <s v="Unified Court System - Office of Court Administration"/>
    <n v="2701669.7"/>
    <n v="14894409.689999999"/>
  </r>
  <r>
    <x v="474"/>
    <x v="582"/>
    <s v="City University of New York"/>
    <n v="0"/>
    <n v="810664.52"/>
  </r>
  <r>
    <x v="475"/>
    <x v="583"/>
    <s v="City University of New York"/>
    <n v="3499"/>
    <n v="3499"/>
  </r>
  <r>
    <x v="475"/>
    <x v="583"/>
    <s v="Children and Family Services, Office of"/>
    <n v="21651.05"/>
    <n v="37762.01"/>
  </r>
  <r>
    <x v="476"/>
    <x v="584"/>
    <s v="City University of New York"/>
    <n v="52294.7"/>
    <n v="57995.35"/>
  </r>
  <r>
    <x v="476"/>
    <x v="584"/>
    <s v="Children and Family Services, Office of"/>
    <n v="1478"/>
    <n v="1478"/>
  </r>
  <r>
    <x v="476"/>
    <x v="584"/>
    <s v="Temporary and Disability Assistance, Office of"/>
    <n v="137.1"/>
    <n v="137.1"/>
  </r>
  <r>
    <x v="477"/>
    <x v="585"/>
    <s v="Legislature - Assembly"/>
    <n v="238022.25"/>
    <n v="351996.25"/>
  </r>
  <r>
    <x v="477"/>
    <x v="585"/>
    <s v="State University of New York"/>
    <n v="881624.05"/>
    <n v="881624.05"/>
  </r>
  <r>
    <x v="478"/>
    <x v="586"/>
    <s v="Transportation, Department of"/>
    <n v="-495.79"/>
    <n v="13644.3"/>
  </r>
  <r>
    <x v="478"/>
    <x v="586"/>
    <s v="Labor, Department of"/>
    <n v="7147.14"/>
    <n v="39516.6"/>
  </r>
  <r>
    <x v="478"/>
    <x v="586"/>
    <s v="Mental Health, Office of"/>
    <n v="0"/>
    <n v="796.9"/>
  </r>
  <r>
    <x v="478"/>
    <x v="586"/>
    <s v="City University of New York"/>
    <n v="70466.600000000006"/>
    <n v="73700.86"/>
  </r>
  <r>
    <x v="478"/>
    <x v="586"/>
    <s v="State University of New York"/>
    <n v="403382.14"/>
    <n v="582232.43999999994"/>
  </r>
  <r>
    <x v="478"/>
    <x v="586"/>
    <s v="Corrections and Community Supervision, Department of"/>
    <n v="3509.19"/>
    <n v="15070.59"/>
  </r>
  <r>
    <x v="479"/>
    <x v="587"/>
    <s v="Education Department, State"/>
    <n v="0"/>
    <n v="29036.39"/>
  </r>
  <r>
    <x v="479"/>
    <x v="587"/>
    <s v="Board of Elections"/>
    <n v="0"/>
    <n v="167149.68"/>
  </r>
  <r>
    <x v="479"/>
    <x v="587"/>
    <s v="Information Technology Services, Office of"/>
    <n v="9380233.1099999994"/>
    <n v="16973875.27"/>
  </r>
  <r>
    <x v="479"/>
    <x v="587"/>
    <s v="State University of New York"/>
    <n v="221533.92"/>
    <n v="1903281.8"/>
  </r>
  <r>
    <x v="479"/>
    <x v="587"/>
    <s v="Unified Court System - Office of Court Administration"/>
    <n v="93022.76"/>
    <n v="1219185.93"/>
  </r>
  <r>
    <x v="479"/>
    <x v="587"/>
    <s v="City University of New York"/>
    <n v="474785.77"/>
    <n v="1989328.54"/>
  </r>
  <r>
    <x v="480"/>
    <x v="588"/>
    <s v="General Services, Office of"/>
    <n v="0"/>
    <n v="0"/>
  </r>
  <r>
    <x v="480"/>
    <x v="589"/>
    <s v="General Services, Office of"/>
    <n v="0"/>
    <n v="0"/>
  </r>
  <r>
    <x v="481"/>
    <x v="590"/>
    <s v="State University of New York"/>
    <n v="114649.06"/>
    <n v="114649.06"/>
  </r>
  <r>
    <x v="482"/>
    <x v="591"/>
    <s v="General Services, Office of"/>
    <n v="108545.72"/>
    <n v="671740.21"/>
  </r>
  <r>
    <x v="482"/>
    <x v="591"/>
    <s v="Public Service, Department of"/>
    <n v="0"/>
    <n v="67428.23"/>
  </r>
  <r>
    <x v="482"/>
    <x v="591"/>
    <s v="Corrections and Community Supervision, Department of"/>
    <n v="241715.21"/>
    <n v="396004.87"/>
  </r>
  <r>
    <x v="482"/>
    <x v="591"/>
    <s v="State University of New York"/>
    <n v="0"/>
    <n v="613360.68999999994"/>
  </r>
  <r>
    <x v="482"/>
    <x v="591"/>
    <s v="Mental Health, Office of"/>
    <n v="0"/>
    <n v="484882.81"/>
  </r>
  <r>
    <x v="482"/>
    <x v="591"/>
    <s v="Information Technology Services, Office of"/>
    <n v="0"/>
    <n v="91479.9"/>
  </r>
  <r>
    <x v="482"/>
    <x v="591"/>
    <s v="Alcoholic Beverage Control, Division of"/>
    <n v="0"/>
    <n v="92508.3"/>
  </r>
  <r>
    <x v="482"/>
    <x v="591"/>
    <s v="Environmental Conservation,  Department of"/>
    <n v="952882.41"/>
    <n v="952882.41"/>
  </r>
  <r>
    <x v="482"/>
    <x v="591"/>
    <s v="State Police, Division of"/>
    <n v="196825"/>
    <n v="22958176.829999998"/>
  </r>
  <r>
    <x v="482"/>
    <x v="591"/>
    <s v="Labor, Department of"/>
    <n v="215493.5"/>
    <n v="215493.5"/>
  </r>
  <r>
    <x v="482"/>
    <x v="591"/>
    <s v="Parks, Recreation and Historic Preservation, Office of"/>
    <n v="1561397.56"/>
    <n v="3309442.61"/>
  </r>
  <r>
    <x v="482"/>
    <x v="591"/>
    <s v="Motor Vehicles, Department of"/>
    <n v="0"/>
    <n v="73140.34"/>
  </r>
  <r>
    <x v="482"/>
    <x v="591"/>
    <s v="People with Developmental Disabilities, Office For"/>
    <n v="0"/>
    <n v="1042873.77"/>
  </r>
  <r>
    <x v="483"/>
    <x v="592"/>
    <s v="Environmental Conservation,  Department of"/>
    <n v="1449.36"/>
    <n v="3804.21"/>
  </r>
  <r>
    <x v="483"/>
    <x v="592"/>
    <s v="Parks, Recreation and Historic Preservation, Office of"/>
    <n v="293910.77"/>
    <n v="592925.15"/>
  </r>
  <r>
    <x v="483"/>
    <x v="592"/>
    <s v="State University of New York"/>
    <n v="33955.71"/>
    <n v="47766.95"/>
  </r>
  <r>
    <x v="483"/>
    <x v="592"/>
    <s v="State Comptroller, Office of the"/>
    <n v="96940.03"/>
    <n v="96940.03"/>
  </r>
  <r>
    <x v="483"/>
    <x v="592"/>
    <s v="Military and Naval Affairs, Division of"/>
    <n v="0"/>
    <n v="6541.64"/>
  </r>
  <r>
    <x v="483"/>
    <x v="592"/>
    <s v="Transportation, Department of"/>
    <n v="1026738.89"/>
    <n v="1687088.38"/>
  </r>
  <r>
    <x v="483"/>
    <x v="592"/>
    <s v="Children and Family Services, Office of"/>
    <n v="11110"/>
    <n v="11110"/>
  </r>
  <r>
    <x v="483"/>
    <x v="592"/>
    <s v="City University of New York"/>
    <n v="98172.44"/>
    <n v="98172.44"/>
  </r>
  <r>
    <x v="483"/>
    <x v="592"/>
    <s v="Unified Court System - Appellate"/>
    <n v="0"/>
    <n v="507.6"/>
  </r>
  <r>
    <x v="484"/>
    <x v="593"/>
    <s v="Mental Health, Office of"/>
    <n v="63533.48"/>
    <n v="373450.57"/>
  </r>
  <r>
    <x v="484"/>
    <x v="593"/>
    <s v="Health, Department of"/>
    <n v="151541.03"/>
    <n v="487512.06"/>
  </r>
  <r>
    <x v="484"/>
    <x v="593"/>
    <s v="Children and Family Services, Office of"/>
    <n v="0"/>
    <n v="7398.65"/>
  </r>
  <r>
    <x v="484"/>
    <x v="593"/>
    <s v="Addiction Services and Supports, Office of"/>
    <n v="11823.52"/>
    <n v="48501.52"/>
  </r>
  <r>
    <x v="485"/>
    <x v="594"/>
    <s v="Homeland Security and Emergency Services, Office of"/>
    <n v="0"/>
    <n v="111536.86"/>
  </r>
  <r>
    <x v="485"/>
    <x v="594"/>
    <s v="State Police, Division of"/>
    <n v="0"/>
    <n v="40545"/>
  </r>
  <r>
    <x v="485"/>
    <x v="594"/>
    <s v="Military and Naval Affairs, Division of"/>
    <n v="137478.91"/>
    <n v="247864.31"/>
  </r>
  <r>
    <x v="486"/>
    <x v="595"/>
    <s v="Housing and Community Renewal, Division of"/>
    <n v="10189.89"/>
    <n v="27256.74"/>
  </r>
  <r>
    <x v="486"/>
    <x v="595"/>
    <s v="Veterans' Affairs, Division of"/>
    <n v="21.08"/>
    <n v="45.24"/>
  </r>
  <r>
    <x v="486"/>
    <x v="595"/>
    <s v="Transportation, Department of"/>
    <n v="11169.71"/>
    <n v="27577.34"/>
  </r>
  <r>
    <x v="486"/>
    <x v="595"/>
    <s v="Health, Department of"/>
    <n v="430820.73"/>
    <n v="975285.45"/>
  </r>
  <r>
    <x v="486"/>
    <x v="595"/>
    <s v="Motor Vehicles, Department of"/>
    <n v="849072.01"/>
    <n v="2903680.56"/>
  </r>
  <r>
    <x v="486"/>
    <x v="595"/>
    <s v="Financial Services, Department of"/>
    <n v="34139.29"/>
    <n v="86434.43"/>
  </r>
  <r>
    <x v="486"/>
    <x v="595"/>
    <s v="Environmental Conservation,  Department of"/>
    <n v="0"/>
    <n v="71.930000000000007"/>
  </r>
  <r>
    <x v="486"/>
    <x v="595"/>
    <s v="Unified Court System - Appellate"/>
    <n v="26932.1"/>
    <n v="75269.58"/>
  </r>
  <r>
    <x v="486"/>
    <x v="595"/>
    <s v="Children and Family Services, Office of"/>
    <n v="1560.71"/>
    <n v="3112.9"/>
  </r>
  <r>
    <x v="486"/>
    <x v="595"/>
    <s v="General Services, Office of"/>
    <n v="485672.39"/>
    <n v="1033872.04"/>
  </r>
  <r>
    <x v="486"/>
    <x v="595"/>
    <s v="City University of New York"/>
    <n v="69609.320000000007"/>
    <n v="124185.43"/>
  </r>
  <r>
    <x v="486"/>
    <x v="595"/>
    <s v="Mental Health, Office of"/>
    <n v="8429.92"/>
    <n v="19135.099999999999"/>
  </r>
  <r>
    <x v="486"/>
    <x v="595"/>
    <s v="Information Technology Services, Office of"/>
    <n v="290380.68"/>
    <n v="559078.85"/>
  </r>
  <r>
    <x v="486"/>
    <x v="595"/>
    <s v="Temporary and Disability Assistance, Office of"/>
    <n v="18505.34"/>
    <n v="46312.01"/>
  </r>
  <r>
    <x v="486"/>
    <x v="595"/>
    <s v="Attorney General, Office of the"/>
    <n v="62961.2"/>
    <n v="108698.62"/>
  </r>
  <r>
    <x v="486"/>
    <x v="595"/>
    <s v="Unified Court System - Office of Court Administration"/>
    <n v="94324.82"/>
    <n v="204493.98"/>
  </r>
  <r>
    <x v="486"/>
    <x v="595"/>
    <s v="Unified Courts System - Courts of Original Jurisdiction"/>
    <n v="26040.25"/>
    <n v="65100.92"/>
  </r>
  <r>
    <x v="486"/>
    <x v="595"/>
    <s v="Unified Court System - Court of Appeals"/>
    <n v="7179.63"/>
    <n v="17233.27"/>
  </r>
  <r>
    <x v="486"/>
    <x v="595"/>
    <s v="Taxation and Finance, Department of"/>
    <n v="81641.48"/>
    <n v="195988.64"/>
  </r>
  <r>
    <x v="486"/>
    <x v="595"/>
    <s v="State University of New York"/>
    <n v="518517.55"/>
    <n v="1043342.97"/>
  </r>
  <r>
    <x v="486"/>
    <x v="595"/>
    <s v="Education Department, State"/>
    <n v="1162038.03"/>
    <n v="2107058.2000000002"/>
  </r>
  <r>
    <x v="486"/>
    <x v="595"/>
    <s v="State Comptroller, Office of the"/>
    <n v="31289.84"/>
    <n v="61046.09"/>
  </r>
  <r>
    <x v="486"/>
    <x v="595"/>
    <s v="Board of Elections"/>
    <n v="3334.13"/>
    <n v="3334.13"/>
  </r>
  <r>
    <x v="487"/>
    <x v="596"/>
    <s v="General Services, Office of"/>
    <n v="0"/>
    <n v="0"/>
  </r>
  <r>
    <x v="488"/>
    <x v="597"/>
    <s v="General Services, Office of"/>
    <n v="0"/>
    <n v="0"/>
  </r>
  <r>
    <x v="489"/>
    <x v="598"/>
    <s v="People with Developmental Disabilities, Office For"/>
    <n v="0"/>
    <n v="1113475.25"/>
  </r>
  <r>
    <x v="489"/>
    <x v="598"/>
    <s v="Health, Department of"/>
    <n v="0"/>
    <n v="70715.86"/>
  </r>
  <r>
    <x v="489"/>
    <x v="599"/>
    <s v="Education Department, State"/>
    <n v="70586.039999999994"/>
    <n v="70586.039999999994"/>
  </r>
  <r>
    <x v="489"/>
    <x v="599"/>
    <s v="Transportation, Department of"/>
    <n v="3645388.23"/>
    <n v="3700547.66"/>
  </r>
  <r>
    <x v="489"/>
    <x v="599"/>
    <s v="Health, Department of"/>
    <n v="0"/>
    <n v="102190"/>
  </r>
  <r>
    <x v="489"/>
    <x v="600"/>
    <s v="General Services, Office of"/>
    <n v="0"/>
    <n v="0"/>
  </r>
  <r>
    <x v="490"/>
    <x v="601"/>
    <s v="New York Waterfront Commission"/>
    <n v="44338.25"/>
    <n v="44338.25"/>
  </r>
  <r>
    <x v="490"/>
    <x v="601"/>
    <s v="New York State Gaming Commission"/>
    <n v="0"/>
    <n v="38594.68"/>
  </r>
  <r>
    <x v="490"/>
    <x v="601"/>
    <s v="Health, Department of"/>
    <n v="207426.7"/>
    <n v="207426.7"/>
  </r>
  <r>
    <x v="490"/>
    <x v="601"/>
    <s v="State, Department of"/>
    <n v="116372.37"/>
    <n v="116372.37"/>
  </r>
  <r>
    <x v="490"/>
    <x v="601"/>
    <s v="Motor Vehicles, Department of"/>
    <n v="164740.4"/>
    <n v="164740.4"/>
  </r>
  <r>
    <x v="490"/>
    <x v="601"/>
    <s v="Military and Naval Affairs, Division of"/>
    <n v="332975"/>
    <n v="332975"/>
  </r>
  <r>
    <x v="490"/>
    <x v="601"/>
    <s v="Financial Services, Department of"/>
    <n v="40280.65"/>
    <n v="40280.65"/>
  </r>
  <r>
    <x v="490"/>
    <x v="601"/>
    <s v="Environmental Conservation,  Department of"/>
    <n v="1218301.53"/>
    <n v="1410379.53"/>
  </r>
  <r>
    <x v="490"/>
    <x v="601"/>
    <s v="State Police, Division of"/>
    <n v="114540.4"/>
    <n v="114540.4"/>
  </r>
  <r>
    <x v="490"/>
    <x v="601"/>
    <s v="Information Technology Services, Office of"/>
    <n v="46929"/>
    <n v="155169.01999999999"/>
  </r>
  <r>
    <x v="490"/>
    <x v="601"/>
    <s v="Corrections and Community Supervision, Department of"/>
    <n v="695354.65"/>
    <n v="789136.95"/>
  </r>
  <r>
    <x v="490"/>
    <x v="601"/>
    <s v="State University of New York"/>
    <n v="581990.75"/>
    <n v="762996.3"/>
  </r>
  <r>
    <x v="490"/>
    <x v="601"/>
    <s v="Justice Center for the Protection of People with Special Needs"/>
    <n v="49477.25"/>
    <n v="115798.05"/>
  </r>
  <r>
    <x v="490"/>
    <x v="601"/>
    <s v="General Services, Office of"/>
    <n v="245733.83"/>
    <n v="431323.8"/>
  </r>
  <r>
    <x v="490"/>
    <x v="601"/>
    <s v="Parks, Recreation and Historic Preservation, Office of"/>
    <n v="1682145.33"/>
    <n v="1888428.88"/>
  </r>
  <r>
    <x v="490"/>
    <x v="601"/>
    <s v="Victim Services, Office of"/>
    <n v="35617.599999999999"/>
    <n v="35617.599999999999"/>
  </r>
  <r>
    <x v="490"/>
    <x v="601"/>
    <s v="People with Developmental Disabilities, Office For"/>
    <n v="0"/>
    <n v="83546"/>
  </r>
  <r>
    <x v="490"/>
    <x v="601"/>
    <s v="Inspector General, Office of the State"/>
    <n v="0"/>
    <n v="90129.53"/>
  </r>
  <r>
    <x v="490"/>
    <x v="601"/>
    <s v="Mental Health, Office of"/>
    <n v="275392.5"/>
    <n v="275392.5"/>
  </r>
  <r>
    <x v="491"/>
    <x v="602"/>
    <s v="People with Developmental Disabilities, Office For"/>
    <n v="11672.58"/>
    <n v="11672.58"/>
  </r>
  <r>
    <x v="491"/>
    <x v="602"/>
    <s v="Mental Health, Office of"/>
    <n v="16290.73"/>
    <n v="18710.95"/>
  </r>
  <r>
    <x v="491"/>
    <x v="602"/>
    <s v="Transportation, Department of"/>
    <n v="21456.79"/>
    <n v="34254.870000000003"/>
  </r>
  <r>
    <x v="491"/>
    <x v="602"/>
    <s v="Children and Family Services, Office of"/>
    <n v="7883.65"/>
    <n v="11177.87"/>
  </r>
  <r>
    <x v="491"/>
    <x v="602"/>
    <s v="State University of New York"/>
    <n v="2484.52"/>
    <n v="2484.52"/>
  </r>
  <r>
    <x v="491"/>
    <x v="602"/>
    <s v="Corrections and Community Supervision, Department of"/>
    <n v="1856.27"/>
    <n v="1856.27"/>
  </r>
  <r>
    <x v="491"/>
    <x v="602"/>
    <s v="Environmental Conservation,  Department of"/>
    <n v="13701.41"/>
    <n v="24853.200000000001"/>
  </r>
  <r>
    <x v="492"/>
    <x v="603"/>
    <s v="Transportation, Department of"/>
    <n v="62231.17"/>
    <n v="82807.77"/>
  </r>
  <r>
    <x v="492"/>
    <x v="603"/>
    <s v="State University of New York"/>
    <n v="329501.12"/>
    <n v="885444.12"/>
  </r>
  <r>
    <x v="492"/>
    <x v="603"/>
    <s v="Unified Court System - Office of Court Administration"/>
    <n v="0"/>
    <n v="28781"/>
  </r>
  <r>
    <x v="493"/>
    <x v="604"/>
    <s v="Corrections and Community Supervision, Department of"/>
    <n v="166773.9"/>
    <n v="1291593.8999999999"/>
  </r>
  <r>
    <x v="493"/>
    <x v="604"/>
    <s v="People with Developmental Disabilities, Office For"/>
    <n v="41947.97"/>
    <n v="231684.82"/>
  </r>
  <r>
    <x v="493"/>
    <x v="604"/>
    <s v="Health, Department of"/>
    <n v="2591149.23"/>
    <n v="10253233.01"/>
  </r>
  <r>
    <x v="493"/>
    <x v="604"/>
    <s v="Mental Health, Office of"/>
    <n v="229534.24"/>
    <n v="1190607.78"/>
  </r>
  <r>
    <x v="493"/>
    <x v="604"/>
    <s v="State University of New York"/>
    <n v="188537.55"/>
    <n v="1006762.65"/>
  </r>
  <r>
    <x v="493"/>
    <x v="605"/>
    <s v="State University of New York"/>
    <n v="267400.87"/>
    <n v="1492433.3"/>
  </r>
  <r>
    <x v="493"/>
    <x v="605"/>
    <s v="Corrections and Community Supervision, Department of"/>
    <n v="0"/>
    <n v="32228"/>
  </r>
  <r>
    <x v="493"/>
    <x v="605"/>
    <s v="Mental Health, Office of"/>
    <n v="12246.43"/>
    <n v="39923.629999999997"/>
  </r>
  <r>
    <x v="494"/>
    <x v="606"/>
    <s v="General Services, Office of"/>
    <n v="0"/>
    <n v="0"/>
  </r>
  <r>
    <x v="495"/>
    <x v="607"/>
    <s v="General Services, Office of"/>
    <n v="0"/>
    <n v="0"/>
  </r>
  <r>
    <x v="496"/>
    <x v="608"/>
    <s v="General Services, Office of"/>
    <n v="0"/>
    <n v="0"/>
  </r>
  <r>
    <x v="497"/>
    <x v="609"/>
    <s v="Agriculture and Markets, Department of"/>
    <n v="4788"/>
    <n v="14364"/>
  </r>
  <r>
    <x v="497"/>
    <x v="609"/>
    <s v="State University of New York"/>
    <n v="31660"/>
    <n v="31660"/>
  </r>
  <r>
    <x v="498"/>
    <x v="610"/>
    <s v="Information Technology Services, Office of"/>
    <n v="5594.4"/>
    <n v="5594.4"/>
  </r>
  <r>
    <x v="498"/>
    <x v="610"/>
    <s v="Corrections and Community Supervision, Department of"/>
    <n v="20550"/>
    <n v="192272.64000000001"/>
  </r>
  <r>
    <x v="498"/>
    <x v="610"/>
    <s v="Education Department, State"/>
    <n v="98243.12"/>
    <n v="302529.73"/>
  </r>
  <r>
    <x v="498"/>
    <x v="610"/>
    <s v="State University of New York"/>
    <n v="406359.59"/>
    <n v="1518082.35"/>
  </r>
  <r>
    <x v="498"/>
    <x v="610"/>
    <s v="Parks, Recreation and Historic Preservation, Office of"/>
    <n v="51945.64"/>
    <n v="140869.89000000001"/>
  </r>
  <r>
    <x v="498"/>
    <x v="610"/>
    <s v="Agriculture and Markets, Department of"/>
    <n v="0"/>
    <n v="22952.5"/>
  </r>
  <r>
    <x v="498"/>
    <x v="610"/>
    <s v="Military and Naval Affairs, Division of"/>
    <n v="82446.63"/>
    <n v="262403.09000000003"/>
  </r>
  <r>
    <x v="499"/>
    <x v="611"/>
    <s v="Corrections and Community Supervision, Department of"/>
    <n v="0"/>
    <n v="107325.55"/>
  </r>
  <r>
    <x v="499"/>
    <x v="611"/>
    <s v="Homeland Security and Emergency Services, Office of"/>
    <n v="487780"/>
    <n v="994796.1"/>
  </r>
  <r>
    <x v="499"/>
    <x v="611"/>
    <s v="Environmental Conservation,  Department of"/>
    <n v="0"/>
    <n v="5075"/>
  </r>
  <r>
    <x v="500"/>
    <x v="612"/>
    <s v="General Services, Office of"/>
    <n v="0"/>
    <n v="0"/>
  </r>
  <r>
    <x v="501"/>
    <x v="613"/>
    <s v="General Services, Office of"/>
    <n v="0"/>
    <n v="0"/>
  </r>
  <r>
    <x v="502"/>
    <x v="614"/>
    <s v="General Services, Office of"/>
    <n v="0"/>
    <n v="0"/>
  </r>
  <r>
    <x v="503"/>
    <x v="615"/>
    <s v="General Services, Office of"/>
    <n v="0"/>
    <n v="0"/>
  </r>
  <r>
    <x v="504"/>
    <x v="616"/>
    <s v="Financial Services, Department of"/>
    <n v="7560"/>
    <n v="10584"/>
  </r>
  <r>
    <x v="504"/>
    <x v="616"/>
    <s v="Legislature - Assembly"/>
    <n v="12000"/>
    <n v="50670"/>
  </r>
  <r>
    <x v="504"/>
    <x v="616"/>
    <s v="Unified Court System - Office of Court Administration"/>
    <n v="50654.86"/>
    <n v="259014.12"/>
  </r>
  <r>
    <x v="504"/>
    <x v="616"/>
    <s v="Legislative Bill Drafting Commission"/>
    <n v="34913.19"/>
    <n v="104036.63"/>
  </r>
  <r>
    <x v="504"/>
    <x v="616"/>
    <s v="State University of New York"/>
    <n v="266894.49"/>
    <n v="1035444.98"/>
  </r>
  <r>
    <x v="505"/>
    <x v="617"/>
    <s v="Health, Department of"/>
    <n v="69115.820000000007"/>
    <n v="1061536.7"/>
  </r>
  <r>
    <x v="505"/>
    <x v="617"/>
    <s v="State Police, Division of"/>
    <n v="51173.43"/>
    <n v="340769.36"/>
  </r>
  <r>
    <x v="505"/>
    <x v="617"/>
    <s v="Agriculture and Markets, Department of"/>
    <n v="0"/>
    <n v="139442.76"/>
  </r>
  <r>
    <x v="505"/>
    <x v="617"/>
    <s v="City University of New York"/>
    <n v="523874.37"/>
    <n v="2625708.5299999998"/>
  </r>
  <r>
    <x v="505"/>
    <x v="617"/>
    <s v="Corrections and Community Supervision, Department of"/>
    <n v="0"/>
    <n v="1160680.76"/>
  </r>
  <r>
    <x v="505"/>
    <x v="617"/>
    <s v="Transportation, Department of"/>
    <n v="5487.3"/>
    <n v="5487.3"/>
  </r>
  <r>
    <x v="505"/>
    <x v="617"/>
    <s v="New York State Gaming Commission"/>
    <n v="2226.1999999999998"/>
    <n v="38958.5"/>
  </r>
  <r>
    <x v="505"/>
    <x v="617"/>
    <s v="State University of New York"/>
    <n v="760621.02"/>
    <n v="5044478.72"/>
  </r>
  <r>
    <x v="505"/>
    <x v="617"/>
    <s v="People with Developmental Disabilities, Office For"/>
    <n v="19403.47"/>
    <n v="19403.47"/>
  </r>
  <r>
    <x v="505"/>
    <x v="617"/>
    <s v="Information Technology Services, Office of"/>
    <n v="0"/>
    <n v="2430"/>
  </r>
  <r>
    <x v="505"/>
    <x v="617"/>
    <s v="Education Department, State"/>
    <n v="3450"/>
    <n v="3450"/>
  </r>
  <r>
    <x v="505"/>
    <x v="617"/>
    <s v="Mental Health, Office of"/>
    <n v="565797.16"/>
    <n v="1912565.54"/>
  </r>
  <r>
    <x v="505"/>
    <x v="617"/>
    <s v="Environmental Conservation,  Department of"/>
    <n v="15819.52"/>
    <n v="15819.52"/>
  </r>
  <r>
    <x v="505"/>
    <x v="618"/>
    <s v="City University of New York"/>
    <n v="228148.14"/>
    <n v="327443.25"/>
  </r>
  <r>
    <x v="505"/>
    <x v="618"/>
    <s v="State University of New York"/>
    <n v="59169.04"/>
    <n v="107191.65"/>
  </r>
  <r>
    <x v="505"/>
    <x v="618"/>
    <s v="Corrections and Community Supervision, Department of"/>
    <n v="14.62"/>
    <n v="168.1"/>
  </r>
  <r>
    <x v="505"/>
    <x v="618"/>
    <s v="Health, Department of"/>
    <n v="0"/>
    <n v="19861.89"/>
  </r>
  <r>
    <x v="506"/>
    <x v="619"/>
    <s v="State University of New York"/>
    <n v="8500"/>
    <n v="157730.81"/>
  </r>
  <r>
    <x v="506"/>
    <x v="619"/>
    <s v="Transportation, Department of"/>
    <n v="0"/>
    <n v="18760"/>
  </r>
  <r>
    <x v="506"/>
    <x v="619"/>
    <s v="Environmental Conservation,  Department of"/>
    <n v="0"/>
    <n v="25030"/>
  </r>
  <r>
    <x v="507"/>
    <x v="620"/>
    <s v="Environmental Conservation,  Department of"/>
    <n v="356101.08"/>
    <n v="523418.08"/>
  </r>
  <r>
    <x v="507"/>
    <x v="620"/>
    <s v="Mental Health, Office of"/>
    <n v="0"/>
    <n v="120153.29"/>
  </r>
  <r>
    <x v="507"/>
    <x v="620"/>
    <s v="Parks, Recreation and Historic Preservation, Office of"/>
    <n v="0"/>
    <n v="176838.82"/>
  </r>
  <r>
    <x v="507"/>
    <x v="620"/>
    <s v="State University of New York"/>
    <n v="117524.5"/>
    <n v="450563"/>
  </r>
  <r>
    <x v="508"/>
    <x v="621"/>
    <s v="Mental Health, Office of"/>
    <n v="5692"/>
    <n v="5692"/>
  </r>
  <r>
    <x v="509"/>
    <x v="622"/>
    <s v="General Services, Office of"/>
    <n v="0"/>
    <n v="0"/>
  </r>
  <r>
    <x v="510"/>
    <x v="623"/>
    <s v="General Services, Office of"/>
    <n v="0"/>
    <n v="0"/>
  </r>
  <r>
    <x v="511"/>
    <x v="624"/>
    <s v="General Services, Office of"/>
    <n v="0"/>
    <n v="0"/>
  </r>
  <r>
    <x v="512"/>
    <x v="625"/>
    <s v="Education Department, State"/>
    <n v="1586.91"/>
    <n v="1586.91"/>
  </r>
  <r>
    <x v="513"/>
    <x v="626"/>
    <s v="General Services, Office of"/>
    <n v="0"/>
    <n v="0"/>
  </r>
  <r>
    <x v="514"/>
    <x v="627"/>
    <s v="General Services, Office of"/>
    <n v="0"/>
    <n v="0"/>
  </r>
  <r>
    <x v="515"/>
    <x v="628"/>
    <s v="General Services, Office of"/>
    <n v="0"/>
    <n v="0"/>
  </r>
  <r>
    <x v="516"/>
    <x v="629"/>
    <s v="Unified Court System - Office of Court Administration"/>
    <n v="4746"/>
    <n v="4746"/>
  </r>
  <r>
    <x v="516"/>
    <x v="629"/>
    <s v="Unified Court System - Appellate"/>
    <n v="4804.91"/>
    <n v="4804.91"/>
  </r>
  <r>
    <x v="516"/>
    <x v="629"/>
    <s v="Taxation and Finance, Department of"/>
    <n v="30357.97"/>
    <n v="38197.01"/>
  </r>
  <r>
    <x v="516"/>
    <x v="629"/>
    <s v="State University of New York"/>
    <n v="36167"/>
    <n v="36167"/>
  </r>
  <r>
    <x v="516"/>
    <x v="629"/>
    <s v="Parks, Recreation and Historic Preservation, Office of"/>
    <n v="6332.2"/>
    <n v="6332.2"/>
  </r>
  <r>
    <x v="516"/>
    <x v="629"/>
    <s v="State Comptroller, Office of the"/>
    <n v="23344.06"/>
    <n v="23344.06"/>
  </r>
  <r>
    <x v="517"/>
    <x v="630"/>
    <s v="General Services, Office of"/>
    <n v="0"/>
    <n v="0"/>
  </r>
  <r>
    <x v="518"/>
    <x v="631"/>
    <s v="General Services, Office of"/>
    <n v="0"/>
    <n v="0"/>
  </r>
  <r>
    <x v="519"/>
    <x v="632"/>
    <s v="Executive Chamber"/>
    <n v="32177"/>
    <n v="32177"/>
  </r>
  <r>
    <x v="519"/>
    <x v="632"/>
    <s v="Transportation, Department of"/>
    <n v="240443.54"/>
    <n v="361693.4"/>
  </r>
  <r>
    <x v="519"/>
    <x v="632"/>
    <s v="Board of Elections"/>
    <n v="566045"/>
    <n v="566045"/>
  </r>
  <r>
    <x v="519"/>
    <x v="632"/>
    <s v="Temporary and Disability Assistance, Office of"/>
    <n v="0"/>
    <n v="124581.26"/>
  </r>
  <r>
    <x v="519"/>
    <x v="632"/>
    <s v="Mental Health, Office of"/>
    <n v="29942.400000000001"/>
    <n v="29942.400000000001"/>
  </r>
  <r>
    <x v="519"/>
    <x v="632"/>
    <s v="Financial Services, Department of"/>
    <n v="169984"/>
    <n v="169984"/>
  </r>
  <r>
    <x v="519"/>
    <x v="632"/>
    <s v="Attorney General, Office of the"/>
    <n v="277172"/>
    <n v="409709"/>
  </r>
  <r>
    <x v="519"/>
    <x v="632"/>
    <s v="City University of New York"/>
    <n v="165722.26999999999"/>
    <n v="222393.24"/>
  </r>
  <r>
    <x v="519"/>
    <x v="632"/>
    <s v="Education Department, State"/>
    <n v="361491"/>
    <n v="591337"/>
  </r>
  <r>
    <x v="519"/>
    <x v="632"/>
    <s v="State University of New York"/>
    <n v="5899129.4400000004"/>
    <n v="10173852.050000001"/>
  </r>
  <r>
    <x v="520"/>
    <x v="633"/>
    <s v="Children and Family Services, Office of"/>
    <n v="86.4"/>
    <n v="86.4"/>
  </r>
  <r>
    <x v="520"/>
    <x v="633"/>
    <s v="Temporary and Disability Assistance, Office of"/>
    <n v="23877"/>
    <n v="33747"/>
  </r>
  <r>
    <x v="521"/>
    <x v="634"/>
    <s v="Parks, Recreation and Historic Preservation, Office of"/>
    <n v="1041273.04"/>
    <n v="1041273.04"/>
  </r>
  <r>
    <x v="522"/>
    <x v="635"/>
    <s v="Environmental Conservation,  Department of"/>
    <n v="0"/>
    <n v="67.5"/>
  </r>
  <r>
    <x v="522"/>
    <x v="635"/>
    <s v="Education Department, State"/>
    <n v="12489.68"/>
    <n v="41013.89"/>
  </r>
  <r>
    <x v="522"/>
    <x v="635"/>
    <s v="Transportation, Department of"/>
    <n v="0"/>
    <n v="45229.53"/>
  </r>
  <r>
    <x v="522"/>
    <x v="635"/>
    <s v="Parks, Recreation and Historic Preservation, Office of"/>
    <n v="35804.160000000003"/>
    <n v="35804.160000000003"/>
  </r>
  <r>
    <x v="522"/>
    <x v="635"/>
    <s v="Unified Court System - Office of Court Administration"/>
    <n v="7814.1"/>
    <n v="14396.2"/>
  </r>
  <r>
    <x v="522"/>
    <x v="635"/>
    <s v="Unified Court System - Appellate"/>
    <n v="347.85"/>
    <n v="1673.58"/>
  </r>
  <r>
    <x v="522"/>
    <x v="635"/>
    <s v="State University of New York"/>
    <n v="34830.44"/>
    <n v="203709.75"/>
  </r>
  <r>
    <x v="523"/>
    <x v="636"/>
    <s v="City University of New York"/>
    <n v="0"/>
    <n v="274353.14"/>
  </r>
  <r>
    <x v="524"/>
    <x v="637"/>
    <s v="General Services, Office of"/>
    <n v="0"/>
    <n v="0"/>
  </r>
  <r>
    <x v="525"/>
    <x v="638"/>
    <s v="General Services, Office of"/>
    <n v="0"/>
    <n v="0"/>
  </r>
  <r>
    <x v="526"/>
    <x v="639"/>
    <s v="Unified Courts System - Courts of Original Jurisdiction"/>
    <n v="13538.02"/>
    <n v="17076.169999999998"/>
  </r>
  <r>
    <x v="526"/>
    <x v="639"/>
    <s v="People with Developmental Disabilities, Office For"/>
    <n v="239510.13"/>
    <n v="239510.13"/>
  </r>
  <r>
    <x v="526"/>
    <x v="639"/>
    <s v="Victim Services, Office of"/>
    <n v="12288.84"/>
    <n v="12288.84"/>
  </r>
  <r>
    <x v="526"/>
    <x v="639"/>
    <s v="Taxation and Finance, Department of"/>
    <n v="2571"/>
    <n v="2571"/>
  </r>
  <r>
    <x v="526"/>
    <x v="639"/>
    <s v="Aging, State Office for the"/>
    <n v="2752.25"/>
    <n v="2752.25"/>
  </r>
  <r>
    <x v="526"/>
    <x v="639"/>
    <s v="Addiction Services and Supports, Office of"/>
    <n v="4250.8100000000004"/>
    <n v="4250.8100000000004"/>
  </r>
  <r>
    <x v="526"/>
    <x v="639"/>
    <s v="Information Technology Services, Office of"/>
    <n v="12745.98"/>
    <n v="12745.98"/>
  </r>
  <r>
    <x v="527"/>
    <x v="640"/>
    <s v="Mental Health, Office of"/>
    <n v="78999.25"/>
    <n v="230017.75"/>
  </r>
  <r>
    <x v="527"/>
    <x v="640"/>
    <s v="Attorney General, Office of the"/>
    <n v="32207.599999999999"/>
    <n v="32207.599999999999"/>
  </r>
  <r>
    <x v="527"/>
    <x v="640"/>
    <s v="Health, Department of"/>
    <n v="600653.69999999995"/>
    <n v="830952.45"/>
  </r>
  <r>
    <x v="527"/>
    <x v="640"/>
    <s v="Financial Services, Department of"/>
    <n v="68280"/>
    <n v="119356"/>
  </r>
  <r>
    <x v="527"/>
    <x v="640"/>
    <s v="Education Department, State"/>
    <n v="10880"/>
    <n v="49820.2"/>
  </r>
  <r>
    <x v="527"/>
    <x v="640"/>
    <s v="Employee Relations, Office of"/>
    <n v="14024.25"/>
    <n v="33920.25"/>
  </r>
  <r>
    <x v="528"/>
    <x v="641"/>
    <s v="Mental Health, Office of"/>
    <n v="0"/>
    <n v="3094.66"/>
  </r>
  <r>
    <x v="528"/>
    <x v="641"/>
    <s v="Children and Family Services, Office of"/>
    <n v="0"/>
    <n v="16540.41"/>
  </r>
  <r>
    <x v="529"/>
    <x v="642"/>
    <s v="Transportation, Department of"/>
    <n v="9739.68"/>
    <n v="16806.77"/>
  </r>
  <r>
    <x v="530"/>
    <x v="643"/>
    <s v="Corrections and Community Supervision, Department of"/>
    <n v="352665.57"/>
    <n v="352665.57"/>
  </r>
  <r>
    <x v="530"/>
    <x v="643"/>
    <s v="Information Technology Services, Office of"/>
    <n v="35937.919999999998"/>
    <n v="125796.4"/>
  </r>
  <r>
    <x v="530"/>
    <x v="643"/>
    <s v="Environmental Conservation,  Department of"/>
    <n v="175966.57"/>
    <n v="175966.57"/>
  </r>
  <r>
    <x v="530"/>
    <x v="643"/>
    <s v="Taxation and Finance, Department of"/>
    <n v="83077.14"/>
    <n v="83077.14"/>
  </r>
  <r>
    <x v="530"/>
    <x v="643"/>
    <s v="State University of New York"/>
    <n v="475968.73"/>
    <n v="475968.73"/>
  </r>
  <r>
    <x v="530"/>
    <x v="643"/>
    <s v="Parks, Recreation and Historic Preservation, Office of"/>
    <n v="677934.27"/>
    <n v="677934.27"/>
  </r>
  <r>
    <x v="530"/>
    <x v="643"/>
    <s v="State Comptroller, Office of the"/>
    <n v="67484.19"/>
    <n v="67484.19"/>
  </r>
  <r>
    <x v="530"/>
    <x v="643"/>
    <s v="State Police, Division of"/>
    <n v="489987.72"/>
    <n v="489987.72"/>
  </r>
  <r>
    <x v="530"/>
    <x v="643"/>
    <s v="Legislature - Assembly"/>
    <n v="52011.71"/>
    <n v="52011.71"/>
  </r>
  <r>
    <x v="530"/>
    <x v="643"/>
    <s v="Homeland Security and Emergency Services, Office of"/>
    <n v="1297412.6399999999"/>
    <n v="1297412.6399999999"/>
  </r>
  <r>
    <x v="530"/>
    <x v="643"/>
    <s v="Attorney General, Office of the"/>
    <n v="205637.85"/>
    <n v="331499.5"/>
  </r>
  <r>
    <x v="531"/>
    <x v="644"/>
    <s v="Transportation, Department of"/>
    <n v="5458771.7000000002"/>
    <n v="5458771.7000000002"/>
  </r>
  <r>
    <x v="531"/>
    <x v="644"/>
    <s v="Environmental Conservation,  Department of"/>
    <n v="620592.4"/>
    <n v="620592.4"/>
  </r>
  <r>
    <x v="531"/>
    <x v="644"/>
    <s v="Parks, Recreation and Historic Preservation, Office of"/>
    <n v="1310391.97"/>
    <n v="3863493.86"/>
  </r>
  <r>
    <x v="531"/>
    <x v="644"/>
    <s v="Corrections and Community Supervision, Department of"/>
    <n v="81016.78"/>
    <n v="522126.78"/>
  </r>
  <r>
    <x v="532"/>
    <x v="645"/>
    <s v="General Services, Office of"/>
    <n v="0"/>
    <n v="0"/>
  </r>
  <r>
    <x v="533"/>
    <x v="646"/>
    <s v="Military and Naval Affairs, Division of"/>
    <n v="22087.33"/>
    <n v="74522.990000000005"/>
  </r>
  <r>
    <x v="533"/>
    <x v="646"/>
    <s v="City University of New York"/>
    <n v="0"/>
    <n v="10771.74"/>
  </r>
  <r>
    <x v="533"/>
    <x v="646"/>
    <s v="Unified Courts System - Courts of Original Jurisdiction"/>
    <n v="6515.4"/>
    <n v="11203.67"/>
  </r>
  <r>
    <x v="533"/>
    <x v="646"/>
    <s v="Health, Department of"/>
    <n v="22747.97"/>
    <n v="74328.02"/>
  </r>
  <r>
    <x v="533"/>
    <x v="646"/>
    <s v="Children and Family Services, Office of"/>
    <n v="0"/>
    <n v="962.1"/>
  </r>
  <r>
    <x v="533"/>
    <x v="646"/>
    <s v="State University of New York"/>
    <n v="16329.64"/>
    <n v="100240.12"/>
  </r>
  <r>
    <x v="533"/>
    <x v="646"/>
    <s v="Taxation and Finance, Department of"/>
    <n v="0"/>
    <n v="9600"/>
  </r>
  <r>
    <x v="533"/>
    <x v="646"/>
    <s v="People with Developmental Disabilities, Office For"/>
    <n v="29757.68"/>
    <n v="161108.38"/>
  </r>
  <r>
    <x v="533"/>
    <x v="646"/>
    <s v="Mental Health, Office of"/>
    <n v="36402.230000000003"/>
    <n v="87192.05"/>
  </r>
  <r>
    <x v="533"/>
    <x v="646"/>
    <s v="State Police, Division of"/>
    <n v="9460"/>
    <n v="108349.07"/>
  </r>
  <r>
    <x v="533"/>
    <x v="646"/>
    <s v="Alcoholic Beverage Control, Division of"/>
    <n v="6066.7"/>
    <n v="6066.7"/>
  </r>
  <r>
    <x v="534"/>
    <x v="647"/>
    <s v="General Services, Office of"/>
    <n v="0"/>
    <n v="0"/>
  </r>
  <r>
    <x v="535"/>
    <x v="648"/>
    <s v="General Services, Office of"/>
    <n v="0"/>
    <n v="0"/>
  </r>
  <r>
    <x v="536"/>
    <x v="649"/>
    <s v="Financial Services, Department of"/>
    <n v="0"/>
    <n v="14731.58"/>
  </r>
  <r>
    <x v="536"/>
    <x v="650"/>
    <s v="People with Developmental Disabilities, Office For"/>
    <n v="0"/>
    <n v="23831"/>
  </r>
  <r>
    <x v="536"/>
    <x v="650"/>
    <s v="Health, Department of"/>
    <n v="191289.92"/>
    <n v="288274.78000000003"/>
  </r>
  <r>
    <x v="536"/>
    <x v="650"/>
    <s v="Financial Services, Department of"/>
    <n v="129028.04"/>
    <n v="298590.92"/>
  </r>
  <r>
    <x v="536"/>
    <x v="650"/>
    <s v="Public Service, Department of"/>
    <n v="31617.33"/>
    <n v="31617.33"/>
  </r>
  <r>
    <x v="536"/>
    <x v="650"/>
    <s v="Education Department, State"/>
    <n v="94087.26"/>
    <n v="160385.26999999999"/>
  </r>
  <r>
    <x v="537"/>
    <x v="651"/>
    <s v="General Services, Office of"/>
    <n v="0"/>
    <n v="0"/>
  </r>
  <r>
    <x v="538"/>
    <x v="652"/>
    <s v="Motor Vehicles, Department of"/>
    <n v="0"/>
    <n v="160686.32999999999"/>
  </r>
  <r>
    <x v="538"/>
    <x v="653"/>
    <s v="Public Service, Department of"/>
    <n v="56840"/>
    <n v="276336"/>
  </r>
  <r>
    <x v="538"/>
    <x v="653"/>
    <s v="Board of Elections"/>
    <n v="0"/>
    <n v="436281.83"/>
  </r>
  <r>
    <x v="538"/>
    <x v="653"/>
    <s v="Labor, Department of"/>
    <n v="0"/>
    <n v="208851"/>
  </r>
  <r>
    <x v="538"/>
    <x v="653"/>
    <s v="Health, Department of"/>
    <n v="0"/>
    <n v="982488"/>
  </r>
  <r>
    <x v="538"/>
    <x v="653"/>
    <s v="Budget, Division of the"/>
    <n v="0"/>
    <n v="82444"/>
  </r>
  <r>
    <x v="538"/>
    <x v="653"/>
    <s v="Financial Services, Department of"/>
    <n v="249324.16"/>
    <n v="628311.16"/>
  </r>
  <r>
    <x v="538"/>
    <x v="653"/>
    <s v="New York State Gaming Commission"/>
    <n v="0"/>
    <n v="273170"/>
  </r>
  <r>
    <x v="538"/>
    <x v="653"/>
    <s v="Justice Center for the Protection of People with Special Needs"/>
    <n v="385837"/>
    <n v="2081718.07"/>
  </r>
  <r>
    <x v="538"/>
    <x v="653"/>
    <s v="Information Technology Services, Office of"/>
    <n v="216069"/>
    <n v="7293343.0099999998"/>
  </r>
  <r>
    <x v="538"/>
    <x v="653"/>
    <s v="General Services, Office of"/>
    <n v="0"/>
    <n v="571120.82999999996"/>
  </r>
  <r>
    <x v="538"/>
    <x v="653"/>
    <s v="Motor Vehicles, Department of"/>
    <n v="0"/>
    <n v="1009026"/>
  </r>
  <r>
    <x v="538"/>
    <x v="653"/>
    <s v="Mental Health, Office of"/>
    <n v="0"/>
    <n v="1227317.67"/>
  </r>
  <r>
    <x v="538"/>
    <x v="653"/>
    <s v="State Comptroller, Office of the"/>
    <n v="0"/>
    <n v="3191748.33"/>
  </r>
  <r>
    <x v="538"/>
    <x v="653"/>
    <s v="Education Department, State"/>
    <n v="152691"/>
    <n v="1120929.17"/>
  </r>
  <r>
    <x v="538"/>
    <x v="653"/>
    <s v="City University of New York"/>
    <n v="14802.66"/>
    <n v="3147832.89"/>
  </r>
  <r>
    <x v="538"/>
    <x v="653"/>
    <s v="State University of New York"/>
    <n v="481924.93"/>
    <n v="6078049.3099999996"/>
  </r>
  <r>
    <x v="538"/>
    <x v="653"/>
    <s v="Attorney General, Office of the"/>
    <n v="394208.75"/>
    <n v="2870922.75"/>
  </r>
  <r>
    <x v="538"/>
    <x v="653"/>
    <s v="Taxation and Finance, Department of"/>
    <n v="0"/>
    <n v="17000"/>
  </r>
  <r>
    <x v="538"/>
    <x v="653"/>
    <s v="Workers' Compensation Board"/>
    <n v="0"/>
    <n v="233335"/>
  </r>
  <r>
    <x v="538"/>
    <x v="654"/>
    <s v="General Services, Office of"/>
    <n v="0"/>
    <n v="0"/>
  </r>
  <r>
    <x v="539"/>
    <x v="655"/>
    <s v="Education Department, State"/>
    <n v="0"/>
    <n v="1538334"/>
  </r>
  <r>
    <x v="539"/>
    <x v="655"/>
    <s v="City University of New York"/>
    <n v="0"/>
    <n v="27600"/>
  </r>
  <r>
    <x v="539"/>
    <x v="656"/>
    <s v="General Services, Office of"/>
    <n v="364071.14"/>
    <n v="4608349.67"/>
  </r>
  <r>
    <x v="540"/>
    <x v="657"/>
    <s v="General Services, Office of"/>
    <n v="0"/>
    <n v="0"/>
  </r>
  <r>
    <x v="541"/>
    <x v="658"/>
    <s v="State Comptroller, Office of the"/>
    <n v="29700"/>
    <n v="29700"/>
  </r>
  <r>
    <x v="542"/>
    <x v="659"/>
    <s v="General Services, Office of"/>
    <n v="0"/>
    <n v="0"/>
  </r>
  <r>
    <x v="542"/>
    <x v="660"/>
    <s v="General Services, Office of"/>
    <n v="3931190.12"/>
    <n v="20576827.039999999"/>
  </r>
  <r>
    <x v="542"/>
    <x v="660"/>
    <s v="State Comptroller, Office of the"/>
    <n v="0"/>
    <n v="82745"/>
  </r>
  <r>
    <x v="543"/>
    <x v="661"/>
    <s v="Mental Health, Office of"/>
    <n v="162434.28"/>
    <n v="457844.38"/>
  </r>
  <r>
    <x v="543"/>
    <x v="661"/>
    <s v="Temporary and Disability Assistance, Office of"/>
    <n v="0"/>
    <n v="1936.22"/>
  </r>
  <r>
    <x v="543"/>
    <x v="661"/>
    <s v="Legislature - Senate"/>
    <n v="0"/>
    <n v="600"/>
  </r>
  <r>
    <x v="543"/>
    <x v="661"/>
    <s v="Information Technology Services, Office of"/>
    <n v="71.28"/>
    <n v="588.05999999999995"/>
  </r>
  <r>
    <x v="543"/>
    <x v="661"/>
    <s v="Unified Courts System - Courts of Original Jurisdiction"/>
    <n v="10207"/>
    <n v="16990.25"/>
  </r>
  <r>
    <x v="543"/>
    <x v="661"/>
    <s v="Health, Department of"/>
    <n v="0"/>
    <n v="2688"/>
  </r>
  <r>
    <x v="543"/>
    <x v="661"/>
    <s v="Legislature - Assembly"/>
    <n v="7538.59"/>
    <n v="7538.59"/>
  </r>
  <r>
    <x v="543"/>
    <x v="661"/>
    <s v="Addiction Services and Supports, Office of"/>
    <n v="12660"/>
    <n v="12660"/>
  </r>
  <r>
    <x v="543"/>
    <x v="661"/>
    <s v="Justice Center for the Protection of People with Special Needs"/>
    <n v="27818.92"/>
    <n v="27818.92"/>
  </r>
  <r>
    <x v="543"/>
    <x v="662"/>
    <s v="Children and Family Services, Office of"/>
    <n v="165060"/>
    <n v="183582"/>
  </r>
  <r>
    <x v="543"/>
    <x v="662"/>
    <s v="Health, Department of"/>
    <n v="62227.040000000001"/>
    <n v="121997.36"/>
  </r>
  <r>
    <x v="543"/>
    <x v="662"/>
    <s v="Workers' Compensation Board"/>
    <n v="102534.72"/>
    <n v="102534.72"/>
  </r>
  <r>
    <x v="543"/>
    <x v="662"/>
    <s v="State Comptroller, Office of the"/>
    <n v="3600"/>
    <n v="3600"/>
  </r>
  <r>
    <x v="543"/>
    <x v="662"/>
    <s v="People with Developmental Disabilities, Office For"/>
    <n v="76.5"/>
    <n v="618.75"/>
  </r>
  <r>
    <x v="543"/>
    <x v="662"/>
    <s v="Temporary and Disability Assistance, Office of"/>
    <n v="324602.53000000003"/>
    <n v="341722.53"/>
  </r>
  <r>
    <x v="543"/>
    <x v="662"/>
    <s v="Environmental Conservation,  Department of"/>
    <n v="450"/>
    <n v="450"/>
  </r>
  <r>
    <x v="543"/>
    <x v="662"/>
    <s v="Corrections and Community Supervision, Department of"/>
    <n v="0"/>
    <n v="1000"/>
  </r>
  <r>
    <x v="543"/>
    <x v="662"/>
    <s v="Mental Health, Office of"/>
    <n v="1832858.93"/>
    <n v="2872923.23"/>
  </r>
  <r>
    <x v="543"/>
    <x v="662"/>
    <s v="Addiction Services and Supports, Office of"/>
    <n v="14703.87"/>
    <n v="14703.87"/>
  </r>
  <r>
    <x v="543"/>
    <x v="662"/>
    <s v="City University of New York"/>
    <n v="3244.75"/>
    <n v="3397.75"/>
  </r>
  <r>
    <x v="543"/>
    <x v="662"/>
    <s v="Agriculture and Markets, Department of"/>
    <n v="56868.5"/>
    <n v="106309.5"/>
  </r>
  <r>
    <x v="543"/>
    <x v="662"/>
    <s v="Legislature - Senate"/>
    <n v="20790"/>
    <n v="57787.5"/>
  </r>
  <r>
    <x v="543"/>
    <x v="662"/>
    <s v="Education Department, State"/>
    <n v="876.73"/>
    <n v="2814.23"/>
  </r>
  <r>
    <x v="543"/>
    <x v="662"/>
    <s v="Justice Center for the Protection of People with Special Needs"/>
    <n v="22825"/>
    <n v="25175"/>
  </r>
  <r>
    <x v="544"/>
    <x v="663"/>
    <s v="General Services, Office of"/>
    <n v="0"/>
    <n v="0"/>
  </r>
  <r>
    <x v="545"/>
    <x v="664"/>
    <s v="State University of New York"/>
    <n v="22400"/>
    <n v="23575"/>
  </r>
  <r>
    <x v="545"/>
    <x v="664"/>
    <s v="Transportation, Department of"/>
    <n v="34900"/>
    <n v="119738.8"/>
  </r>
  <r>
    <x v="545"/>
    <x v="664"/>
    <s v="Parks, Recreation and Historic Preservation, Office of"/>
    <n v="0"/>
    <n v="9366"/>
  </r>
  <r>
    <x v="546"/>
    <x v="665"/>
    <s v="General Services, Office of"/>
    <n v="0"/>
    <n v="0"/>
  </r>
  <r>
    <x v="547"/>
    <x v="666"/>
    <s v="Environmental Conservation,  Department of"/>
    <n v="0"/>
    <n v="366.19"/>
  </r>
  <r>
    <x v="547"/>
    <x v="666"/>
    <s v="Transportation, Department of"/>
    <n v="0"/>
    <n v="45232.45"/>
  </r>
  <r>
    <x v="547"/>
    <x v="666"/>
    <s v="Parks, Recreation and Historic Preservation, Office of"/>
    <n v="0"/>
    <n v="11731.37"/>
  </r>
  <r>
    <x v="547"/>
    <x v="666"/>
    <s v="Corrections and Community Supervision, Department of"/>
    <n v="0"/>
    <n v="1062.71"/>
  </r>
  <r>
    <x v="547"/>
    <x v="667"/>
    <s v="Corrections and Community Supervision, Department of"/>
    <n v="108205.43"/>
    <n v="343683.58"/>
  </r>
  <r>
    <x v="547"/>
    <x v="667"/>
    <s v="Transportation, Department of"/>
    <n v="463174.28"/>
    <n v="1301568.6000000001"/>
  </r>
  <r>
    <x v="547"/>
    <x v="668"/>
    <s v="General Services, Office of"/>
    <n v="0"/>
    <n v="0"/>
  </r>
  <r>
    <x v="548"/>
    <x v="669"/>
    <s v="State University of New York"/>
    <n v="0"/>
    <n v="3363.36"/>
  </r>
  <r>
    <x v="548"/>
    <x v="669"/>
    <s v="Environmental Conservation,  Department of"/>
    <n v="46998"/>
    <n v="46998"/>
  </r>
  <r>
    <x v="549"/>
    <x v="670"/>
    <s v="Unified Courts System - Courts of Original Jurisdiction"/>
    <n v="0"/>
    <n v="120.35"/>
  </r>
  <r>
    <x v="549"/>
    <x v="670"/>
    <s v="Military and Naval Affairs, Division of"/>
    <n v="0"/>
    <n v="2395.94"/>
  </r>
  <r>
    <x v="549"/>
    <x v="670"/>
    <s v="Agriculture and Markets, Department of"/>
    <n v="0"/>
    <n v="7474.43"/>
  </r>
  <r>
    <x v="550"/>
    <x v="671"/>
    <s v="City University of New York"/>
    <n v="263.72000000000003"/>
    <n v="263.72000000000003"/>
  </r>
  <r>
    <x v="551"/>
    <x v="672"/>
    <s v="Military and Naval Affairs, Division of"/>
    <n v="0"/>
    <n v="300"/>
  </r>
  <r>
    <x v="551"/>
    <x v="672"/>
    <s v="Temporary and Disability Assistance, Office of"/>
    <n v="3652.25"/>
    <n v="3886.25"/>
  </r>
  <r>
    <x v="551"/>
    <x v="672"/>
    <s v="Mental Health, Office of"/>
    <n v="5875"/>
    <n v="9400"/>
  </r>
  <r>
    <x v="552"/>
    <x v="673"/>
    <s v="Attorney General, Office of the"/>
    <n v="12461.1"/>
    <n v="12461.1"/>
  </r>
  <r>
    <x v="552"/>
    <x v="673"/>
    <s v="Unified Courts System - Courts of Original Jurisdiction"/>
    <n v="1003.42"/>
    <n v="1003.42"/>
  </r>
  <r>
    <x v="552"/>
    <x v="673"/>
    <s v="Unified Court System - Office of Court Administration"/>
    <n v="1183.52"/>
    <n v="1183.52"/>
  </r>
  <r>
    <x v="552"/>
    <x v="673"/>
    <s v="Children and Family Services, Office of"/>
    <n v="24999"/>
    <n v="24999"/>
  </r>
  <r>
    <x v="552"/>
    <x v="673"/>
    <s v="Temporary and Disability Assistance, Office of"/>
    <n v="203.74"/>
    <n v="203.74"/>
  </r>
  <r>
    <x v="552"/>
    <x v="673"/>
    <s v="Correctional Services, Department of (Corcraft)"/>
    <n v="22701"/>
    <n v="22701"/>
  </r>
  <r>
    <x v="552"/>
    <x v="673"/>
    <s v="Mental Health, Office of"/>
    <n v="13843.19"/>
    <n v="13843.19"/>
  </r>
  <r>
    <x v="552"/>
    <x v="673"/>
    <s v="Parks, Recreation and Historic Preservation, Office of"/>
    <n v="17636"/>
    <n v="17636"/>
  </r>
  <r>
    <x v="553"/>
    <x v="674"/>
    <s v="Legislature - Assembly"/>
    <n v="530.38"/>
    <n v="530.38"/>
  </r>
  <r>
    <x v="553"/>
    <x v="674"/>
    <s v="City University of New York"/>
    <n v="60419.92"/>
    <n v="60419.92"/>
  </r>
  <r>
    <x v="553"/>
    <x v="674"/>
    <s v="Children and Family Services, Office of"/>
    <n v="1556.68"/>
    <n v="1556.68"/>
  </r>
  <r>
    <x v="553"/>
    <x v="674"/>
    <s v="Alcoholic Beverage Control, Division of"/>
    <n v="41602.730000000003"/>
    <n v="41602.730000000003"/>
  </r>
  <r>
    <x v="553"/>
    <x v="674"/>
    <s v="Mental Health, Office of"/>
    <n v="176251.67"/>
    <n v="176251.67"/>
  </r>
  <r>
    <x v="553"/>
    <x v="674"/>
    <s v="Transportation, Department of"/>
    <n v="47673.32"/>
    <n v="47673.32"/>
  </r>
  <r>
    <x v="553"/>
    <x v="674"/>
    <s v="Attorney General, Office of the"/>
    <n v="23874.81"/>
    <n v="23874.81"/>
  </r>
  <r>
    <x v="553"/>
    <x v="674"/>
    <s v="People with Developmental Disabilities, Office For"/>
    <n v="23719.32"/>
    <n v="23719.32"/>
  </r>
  <r>
    <x v="553"/>
    <x v="674"/>
    <s v="Education Department, State"/>
    <n v="3390.2"/>
    <n v="3390.2"/>
  </r>
  <r>
    <x v="553"/>
    <x v="674"/>
    <s v="State University of New York"/>
    <n v="171356.22"/>
    <n v="171356.22"/>
  </r>
  <r>
    <x v="553"/>
    <x v="674"/>
    <s v="Unified Court System - Appellate"/>
    <n v="21465.68"/>
    <n v="22511.22"/>
  </r>
  <r>
    <x v="553"/>
    <x v="674"/>
    <s v="Unified Court System - Office of Court Administration"/>
    <n v="188962.95"/>
    <n v="188962.95"/>
  </r>
  <r>
    <x v="553"/>
    <x v="674"/>
    <s v="Unified Courts System - Courts of Original Jurisdiction"/>
    <n v="578248.06999999995"/>
    <n v="580985.99"/>
  </r>
  <r>
    <x v="553"/>
    <x v="674"/>
    <s v="Military and Naval Affairs, Division of"/>
    <n v="16550.009999999998"/>
    <n v="16550.009999999998"/>
  </r>
  <r>
    <x v="553"/>
    <x v="674"/>
    <s v="State Police, Division of"/>
    <n v="15194.3"/>
    <n v="15194.3"/>
  </r>
  <r>
    <x v="554"/>
    <x v="675"/>
    <s v="Corrections and Community Supervision, Department of"/>
    <n v="36105.870000000003"/>
    <n v="403094.79"/>
  </r>
  <r>
    <x v="554"/>
    <x v="675"/>
    <s v="People with Developmental Disabilities, Office For"/>
    <n v="1985.34"/>
    <n v="4480.38"/>
  </r>
  <r>
    <x v="554"/>
    <x v="675"/>
    <s v="Parks, Recreation and Historic Preservation, Office of"/>
    <n v="78984.789999999994"/>
    <n v="335067.81"/>
  </r>
  <r>
    <x v="554"/>
    <x v="675"/>
    <s v="State University of New York"/>
    <n v="23904.18"/>
    <n v="438755.68"/>
  </r>
  <r>
    <x v="554"/>
    <x v="675"/>
    <s v="Children and Family Services, Office of"/>
    <n v="0"/>
    <n v="3541.81"/>
  </r>
  <r>
    <x v="554"/>
    <x v="675"/>
    <s v="Mental Health, Office of"/>
    <n v="2798.77"/>
    <n v="63884.31"/>
  </r>
  <r>
    <x v="554"/>
    <x v="675"/>
    <s v="Health, Department of"/>
    <n v="1642.2"/>
    <n v="5417.79"/>
  </r>
  <r>
    <x v="554"/>
    <x v="675"/>
    <s v="City University of New York"/>
    <n v="5315.12"/>
    <n v="12693.97"/>
  </r>
  <r>
    <x v="554"/>
    <x v="675"/>
    <s v="Military and Naval Affairs, Division of"/>
    <n v="9128.91"/>
    <n v="27453.45"/>
  </r>
  <r>
    <x v="554"/>
    <x v="675"/>
    <s v="Transportation, Department of"/>
    <n v="339336.57"/>
    <n v="2527674.31"/>
  </r>
  <r>
    <x v="554"/>
    <x v="676"/>
    <s v="Mental Health, Office of"/>
    <n v="43046.27"/>
    <n v="147362.54999999999"/>
  </r>
  <r>
    <x v="554"/>
    <x v="676"/>
    <s v="General Services, Office of"/>
    <n v="54225.22"/>
    <n v="570319.72"/>
  </r>
  <r>
    <x v="554"/>
    <x v="676"/>
    <s v="City University of New York"/>
    <n v="5190.2299999999996"/>
    <n v="14884.77"/>
  </r>
  <r>
    <x v="554"/>
    <x v="676"/>
    <s v="Health, Department of"/>
    <n v="11617.08"/>
    <n v="40174.28"/>
  </r>
  <r>
    <x v="554"/>
    <x v="676"/>
    <s v="Children and Family Services, Office of"/>
    <n v="54957.18"/>
    <n v="189994.55"/>
  </r>
  <r>
    <x v="554"/>
    <x v="676"/>
    <s v="Environmental Conservation,  Department of"/>
    <n v="0"/>
    <n v="2102.13"/>
  </r>
  <r>
    <x v="554"/>
    <x v="676"/>
    <s v="People with Developmental Disabilities, Office For"/>
    <n v="59943.95"/>
    <n v="180826.21"/>
  </r>
  <r>
    <x v="554"/>
    <x v="676"/>
    <s v="State University of New York"/>
    <n v="251034.4"/>
    <n v="746199.27"/>
  </r>
  <r>
    <x v="554"/>
    <x v="676"/>
    <s v="Parks, Recreation and Historic Preservation, Office of"/>
    <n v="407325.36"/>
    <n v="1278460.54"/>
  </r>
  <r>
    <x v="554"/>
    <x v="676"/>
    <s v="Transportation, Department of"/>
    <n v="156547.97"/>
    <n v="807073.4"/>
  </r>
  <r>
    <x v="554"/>
    <x v="676"/>
    <s v="Corrections and Community Supervision, Department of"/>
    <n v="703777.17"/>
    <n v="2468834.13"/>
  </r>
  <r>
    <x v="554"/>
    <x v="677"/>
    <s v="Corrections and Community Supervision, Department of"/>
    <n v="257486.74"/>
    <n v="341396.22"/>
  </r>
  <r>
    <x v="554"/>
    <x v="677"/>
    <s v="Children and Family Services, Office of"/>
    <n v="0"/>
    <n v="5155.1400000000003"/>
  </r>
  <r>
    <x v="554"/>
    <x v="677"/>
    <s v="People with Developmental Disabilities, Office For"/>
    <n v="6469.88"/>
    <n v="6469.88"/>
  </r>
  <r>
    <x v="554"/>
    <x v="678"/>
    <s v="Parks, Recreation and Historic Preservation, Office of"/>
    <n v="26228.14"/>
    <n v="26228.14"/>
  </r>
  <r>
    <x v="554"/>
    <x v="678"/>
    <s v="Transportation, Department of"/>
    <n v="16405.32"/>
    <n v="16405.32"/>
  </r>
  <r>
    <x v="554"/>
    <x v="679"/>
    <s v="Transportation, Department of"/>
    <n v="12143.19"/>
    <n v="12143.19"/>
  </r>
  <r>
    <x v="554"/>
    <x v="679"/>
    <s v="Parks, Recreation and Historic Preservation, Office of"/>
    <n v="21685.09"/>
    <n v="21685.09"/>
  </r>
  <r>
    <x v="554"/>
    <x v="679"/>
    <s v="State University of New York"/>
    <n v="8680.5300000000007"/>
    <n v="8680.5300000000007"/>
  </r>
  <r>
    <x v="554"/>
    <x v="679"/>
    <s v="Mental Health, Office of"/>
    <n v="1899.04"/>
    <n v="1899.04"/>
  </r>
  <r>
    <x v="555"/>
    <x v="680"/>
    <s v="People with Developmental Disabilities, Office For"/>
    <n v="9833.4"/>
    <n v="170571.92"/>
  </r>
  <r>
    <x v="556"/>
    <x v="681"/>
    <s v="State University of New York"/>
    <n v="0"/>
    <n v="71413.740000000005"/>
  </r>
  <r>
    <x v="556"/>
    <x v="681"/>
    <s v="Unified Court System - Appellate"/>
    <n v="0"/>
    <n v="23065.79"/>
  </r>
  <r>
    <x v="556"/>
    <x v="681"/>
    <s v="Parks, Recreation and Historic Preservation, Office of"/>
    <n v="5857.87"/>
    <n v="5857.87"/>
  </r>
  <r>
    <x v="556"/>
    <x v="681"/>
    <s v="Unified Court System - Office of Court Administration"/>
    <n v="86882.77"/>
    <n v="390073.07"/>
  </r>
  <r>
    <x v="557"/>
    <x v="682"/>
    <s v="Parks, Recreation and Historic Preservation, Office of"/>
    <n v="27188.98"/>
    <n v="136029.98000000001"/>
  </r>
  <r>
    <x v="557"/>
    <x v="682"/>
    <s v="Corrections and Community Supervision, Department of"/>
    <n v="0"/>
    <n v="53683.16"/>
  </r>
  <r>
    <x v="557"/>
    <x v="682"/>
    <s v="People with Developmental Disabilities, Office For"/>
    <n v="10121.65"/>
    <n v="30625.31"/>
  </r>
  <r>
    <x v="557"/>
    <x v="682"/>
    <s v="State University of New York"/>
    <n v="0"/>
    <n v="398618.58"/>
  </r>
  <r>
    <x v="557"/>
    <x v="682"/>
    <s v="Transportation, Department of"/>
    <n v="6929.84"/>
    <n v="322553.84000000003"/>
  </r>
  <r>
    <x v="557"/>
    <x v="683"/>
    <s v="Transportation, Department of"/>
    <n v="146955.85999999999"/>
    <n v="681136.52"/>
  </r>
  <r>
    <x v="557"/>
    <x v="683"/>
    <s v="Corrections and Community Supervision, Department of"/>
    <n v="380407"/>
    <n v="1358090.72"/>
  </r>
  <r>
    <x v="557"/>
    <x v="683"/>
    <s v="Parks, Recreation and Historic Preservation, Office of"/>
    <n v="154502.75"/>
    <n v="588838.04"/>
  </r>
  <r>
    <x v="557"/>
    <x v="683"/>
    <s v="People with Developmental Disabilities, Office For"/>
    <n v="57850.39"/>
    <n v="57850.39"/>
  </r>
  <r>
    <x v="557"/>
    <x v="683"/>
    <s v="State University of New York"/>
    <n v="684916.54"/>
    <n v="2698449.49"/>
  </r>
  <r>
    <x v="557"/>
    <x v="684"/>
    <s v="Parks, Recreation and Historic Preservation, Office of"/>
    <n v="12983.77"/>
    <n v="12983.77"/>
  </r>
  <r>
    <x v="557"/>
    <x v="685"/>
    <s v="State University of New York"/>
    <n v="3671.47"/>
    <n v="3671.47"/>
  </r>
  <r>
    <x v="558"/>
    <x v="686"/>
    <s v="Health, Department of"/>
    <n v="656368.62"/>
    <n v="663101.11"/>
  </r>
  <r>
    <x v="558"/>
    <x v="686"/>
    <s v="Motor Vehicles, Department of"/>
    <n v="2953743.98"/>
    <n v="12182237.470000001"/>
  </r>
  <r>
    <x v="558"/>
    <x v="686"/>
    <s v="City University of New York"/>
    <n v="1513.6"/>
    <n v="1513.6"/>
  </r>
  <r>
    <x v="558"/>
    <x v="686"/>
    <s v="General Services, Office of"/>
    <n v="0"/>
    <n v="247020"/>
  </r>
  <r>
    <x v="558"/>
    <x v="686"/>
    <s v="Legislature - Senate"/>
    <n v="7500"/>
    <n v="60000"/>
  </r>
  <r>
    <x v="558"/>
    <x v="686"/>
    <s v="Information Technology Services, Office of"/>
    <n v="6407031.4000000004"/>
    <n v="28807770.25"/>
  </r>
  <r>
    <x v="558"/>
    <x v="686"/>
    <s v="Labor, Department of"/>
    <n v="3823764.68"/>
    <n v="60466926.649999999"/>
  </r>
  <r>
    <x v="558"/>
    <x v="686"/>
    <s v="State University of New York"/>
    <n v="132654.43"/>
    <n v="436283.47"/>
  </r>
  <r>
    <x v="558"/>
    <x v="686"/>
    <s v="Budget, Division of the"/>
    <n v="0"/>
    <n v="47909.52"/>
  </r>
  <r>
    <x v="558"/>
    <x v="686"/>
    <s v="Unified Courts System - Courts of Original Jurisdiction"/>
    <n v="0"/>
    <n v="1033.25"/>
  </r>
  <r>
    <x v="559"/>
    <x v="687"/>
    <s v="Transportation, Department of"/>
    <n v="0"/>
    <n v="961148.05"/>
  </r>
  <r>
    <x v="559"/>
    <x v="688"/>
    <s v="General Services, Office of"/>
    <n v="0"/>
    <n v="0"/>
  </r>
  <r>
    <x v="559"/>
    <x v="689"/>
    <s v="Transportation, Department of"/>
    <n v="30841.43"/>
    <n v="89698.69"/>
  </r>
  <r>
    <x v="559"/>
    <x v="689"/>
    <s v="Mental Health, Office of"/>
    <n v="1632.7"/>
    <n v="1632.7"/>
  </r>
  <r>
    <x v="559"/>
    <x v="689"/>
    <s v="State University of New York"/>
    <n v="342.18"/>
    <n v="342.18"/>
  </r>
  <r>
    <x v="559"/>
    <x v="690"/>
    <s v="General Services, Office of"/>
    <n v="0"/>
    <n v="0"/>
  </r>
  <r>
    <x v="560"/>
    <x v="691"/>
    <s v="General Services, Office of"/>
    <n v="0"/>
    <n v="0"/>
  </r>
  <r>
    <x v="561"/>
    <x v="692"/>
    <s v="Transportation, Department of"/>
    <n v="4780.49"/>
    <n v="1975894.77"/>
  </r>
  <r>
    <x v="561"/>
    <x v="692"/>
    <s v="Parks, Recreation and Historic Preservation, Office of"/>
    <n v="479141.98"/>
    <n v="479141.98"/>
  </r>
  <r>
    <x v="561"/>
    <x v="693"/>
    <s v="Transportation, Department of"/>
    <n v="591569.81999999995"/>
    <n v="591569.81999999995"/>
  </r>
  <r>
    <x v="562"/>
    <x v="694"/>
    <s v="General Services, Office of"/>
    <n v="0"/>
    <n v="0"/>
  </r>
  <r>
    <x v="563"/>
    <x v="695"/>
    <s v="Taxation and Finance, Department of"/>
    <n v="396998.75"/>
    <n v="1652792.06"/>
  </r>
  <r>
    <x v="563"/>
    <x v="695"/>
    <s v="Temporary and Disability Assistance, Office of"/>
    <n v="1101527.6399999999"/>
    <n v="1555133.49"/>
  </r>
  <r>
    <x v="563"/>
    <x v="695"/>
    <s v="New York State Gaming Commission"/>
    <n v="0"/>
    <n v="409381.56"/>
  </r>
  <r>
    <x v="563"/>
    <x v="695"/>
    <s v="State Comptroller, Office of the"/>
    <n v="216064.15"/>
    <n v="597275.31000000006"/>
  </r>
  <r>
    <x v="563"/>
    <x v="695"/>
    <s v="Parks, Recreation and Historic Preservation, Office of"/>
    <n v="87491.25"/>
    <n v="552239.75"/>
  </r>
  <r>
    <x v="563"/>
    <x v="695"/>
    <s v="Education Department, State"/>
    <n v="0"/>
    <n v="41789.980000000003"/>
  </r>
  <r>
    <x v="563"/>
    <x v="695"/>
    <s v="Civil Service, Department of"/>
    <n v="136133.81"/>
    <n v="415498.61"/>
  </r>
  <r>
    <x v="563"/>
    <x v="695"/>
    <s v="Workers' Compensation Board"/>
    <n v="0"/>
    <n v="313025.27"/>
  </r>
  <r>
    <x v="563"/>
    <x v="695"/>
    <s v="Higher Education Services Corporation"/>
    <n v="71200"/>
    <n v="218957.5"/>
  </r>
  <r>
    <x v="563"/>
    <x v="695"/>
    <s v="State, Department of"/>
    <n v="0"/>
    <n v="843434.27"/>
  </r>
  <r>
    <x v="563"/>
    <x v="695"/>
    <s v="State Police, Division of"/>
    <n v="66000"/>
    <n v="66000"/>
  </r>
  <r>
    <x v="563"/>
    <x v="695"/>
    <s v="Justice Center for the Protection of People with Special Needs"/>
    <n v="37898.44"/>
    <n v="73918.179999999993"/>
  </r>
  <r>
    <x v="563"/>
    <x v="695"/>
    <s v="Alcoholic Beverage Control, Division of"/>
    <n v="86194.14"/>
    <n v="233479.14"/>
  </r>
  <r>
    <x v="563"/>
    <x v="695"/>
    <s v="Board of Elections"/>
    <n v="29796.75"/>
    <n v="142638.95000000001"/>
  </r>
  <r>
    <x v="563"/>
    <x v="695"/>
    <s v="Children and Family Services, Office of"/>
    <n v="0"/>
    <n v="16065"/>
  </r>
  <r>
    <x v="563"/>
    <x v="695"/>
    <s v="Criminal Justice Services, Division of"/>
    <n v="42298.44"/>
    <n v="92126.57"/>
  </r>
  <r>
    <x v="563"/>
    <x v="695"/>
    <s v="Attorney General, Office of the"/>
    <n v="24847.9"/>
    <n v="171953.96"/>
  </r>
  <r>
    <x v="563"/>
    <x v="695"/>
    <s v="Financial Services, Department of"/>
    <n v="0"/>
    <n v="244470.62"/>
  </r>
  <r>
    <x v="563"/>
    <x v="695"/>
    <s v="Information Technology Services, Office of"/>
    <n v="2123099.0699999998"/>
    <n v="9408997.0500000007"/>
  </r>
  <r>
    <x v="563"/>
    <x v="695"/>
    <s v="Motor Vehicles, Department of"/>
    <n v="764096.3"/>
    <n v="886942.3"/>
  </r>
  <r>
    <x v="563"/>
    <x v="695"/>
    <s v="General Services, Office of"/>
    <n v="112264.44"/>
    <n v="112264.44"/>
  </r>
  <r>
    <x v="563"/>
    <x v="695"/>
    <s v="People with Developmental Disabilities, Office For"/>
    <n v="0"/>
    <n v="165449.25"/>
  </r>
  <r>
    <x v="563"/>
    <x v="695"/>
    <s v="Labor, Department of"/>
    <n v="0"/>
    <n v="441463.25"/>
  </r>
  <r>
    <x v="564"/>
    <x v="696"/>
    <s v="General Services, Office of"/>
    <n v="0"/>
    <n v="0"/>
  </r>
  <r>
    <x v="565"/>
    <x v="697"/>
    <s v="State University of New York"/>
    <n v="25231.89"/>
    <n v="158648.44"/>
  </r>
  <r>
    <x v="565"/>
    <x v="697"/>
    <s v="City University of New York"/>
    <n v="1362.94"/>
    <n v="1362.94"/>
  </r>
  <r>
    <x v="566"/>
    <x v="698"/>
    <s v="People with Developmental Disabilities, Office For"/>
    <n v="425"/>
    <n v="246048.69"/>
  </r>
  <r>
    <x v="566"/>
    <x v="698"/>
    <s v="State University of New York"/>
    <n v="255233.62"/>
    <n v="986844.18"/>
  </r>
  <r>
    <x v="566"/>
    <x v="698"/>
    <s v="Military and Naval Affairs, Division of"/>
    <n v="9600"/>
    <n v="11749.3"/>
  </r>
  <r>
    <x v="566"/>
    <x v="698"/>
    <s v="Corrections and Community Supervision, Department of"/>
    <n v="0"/>
    <n v="2203.59"/>
  </r>
  <r>
    <x v="567"/>
    <x v="699"/>
    <s v="Corrections and Community Supervision, Department of"/>
    <n v="973139.7"/>
    <n v="2025431.68"/>
  </r>
  <r>
    <x v="567"/>
    <x v="699"/>
    <s v="Environmental Conservation,  Department of"/>
    <n v="18840"/>
    <n v="44587.8"/>
  </r>
  <r>
    <x v="567"/>
    <x v="699"/>
    <s v="State Comptroller, Office of the"/>
    <n v="26141.200000000001"/>
    <n v="26141.200000000001"/>
  </r>
  <r>
    <x v="567"/>
    <x v="699"/>
    <s v="State University of New York"/>
    <n v="36195.25"/>
    <n v="47898.76"/>
  </r>
  <r>
    <x v="567"/>
    <x v="699"/>
    <s v="Transportation, Department of"/>
    <n v="5093411.03"/>
    <n v="6937375.1900000004"/>
  </r>
  <r>
    <x v="567"/>
    <x v="699"/>
    <s v="Homeland Security and Emergency Services, Office of"/>
    <n v="62233.01"/>
    <n v="62233.01"/>
  </r>
  <r>
    <x v="567"/>
    <x v="699"/>
    <s v="Unified Courts System - Courts of Original Jurisdiction"/>
    <n v="0"/>
    <n v="13751.16"/>
  </r>
  <r>
    <x v="568"/>
    <x v="700"/>
    <s v="State University of New York"/>
    <n v="87791.44"/>
    <n v="170071.58"/>
  </r>
  <r>
    <x v="568"/>
    <x v="700"/>
    <s v="Military and Naval Affairs, Division of"/>
    <n v="52808.35"/>
    <n v="273747.84999999998"/>
  </r>
  <r>
    <x v="569"/>
    <x v="701"/>
    <s v="Environmental Conservation,  Department of"/>
    <n v="0"/>
    <n v="68543.490000000005"/>
  </r>
  <r>
    <x v="569"/>
    <x v="701"/>
    <s v="State University of New York"/>
    <n v="0"/>
    <n v="71732.100000000006"/>
  </r>
  <r>
    <x v="569"/>
    <x v="701"/>
    <s v="Unified Courts System - Courts of Original Jurisdiction"/>
    <n v="0"/>
    <n v="11691.69"/>
  </r>
  <r>
    <x v="570"/>
    <x v="702"/>
    <s v="General Services, Office of"/>
    <n v="0"/>
    <n v="0"/>
  </r>
  <r>
    <x v="571"/>
    <x v="703"/>
    <s v="General Services, Office of"/>
    <n v="0"/>
    <n v="0"/>
  </r>
  <r>
    <x v="572"/>
    <x v="704"/>
    <s v="City University of New York"/>
    <n v="5647"/>
    <n v="5647"/>
  </r>
  <r>
    <x v="572"/>
    <x v="704"/>
    <s v="Education Department, State"/>
    <n v="9160"/>
    <n v="14010.4"/>
  </r>
  <r>
    <x v="573"/>
    <x v="705"/>
    <s v="General Services, Office of"/>
    <n v="9020897.2100000009"/>
    <n v="24385024.719999999"/>
  </r>
  <r>
    <x v="573"/>
    <x v="705"/>
    <s v="State Comptroller, Office of the"/>
    <n v="118238.08"/>
    <n v="143356.79999999999"/>
  </r>
  <r>
    <x v="574"/>
    <x v="706"/>
    <s v="Unified Courts System - Courts of Original Jurisdiction"/>
    <n v="1612.84"/>
    <n v="1612.84"/>
  </r>
  <r>
    <x v="574"/>
    <x v="706"/>
    <s v="Mental Health, Office of"/>
    <n v="96479.35"/>
    <n v="96479.35"/>
  </r>
  <r>
    <x v="574"/>
    <x v="706"/>
    <s v="Health, Department of"/>
    <n v="34064.1"/>
    <n v="34064.1"/>
  </r>
  <r>
    <x v="574"/>
    <x v="706"/>
    <s v="Motor Vehicles, Department of"/>
    <n v="141309.64000000001"/>
    <n v="141309.64000000001"/>
  </r>
  <r>
    <x v="574"/>
    <x v="706"/>
    <s v="State University of New York"/>
    <n v="241812.17"/>
    <n v="241812.17"/>
  </r>
  <r>
    <x v="575"/>
    <x v="707"/>
    <s v="General Services, Office of"/>
    <n v="0"/>
    <n v="0"/>
  </r>
  <r>
    <x v="576"/>
    <x v="708"/>
    <s v="Education Department, State"/>
    <n v="238568.84"/>
    <n v="2253397.37"/>
  </r>
  <r>
    <x v="577"/>
    <x v="709"/>
    <s v="General Services, Office of"/>
    <n v="0"/>
    <n v="0"/>
  </r>
  <r>
    <x v="578"/>
    <x v="710"/>
    <s v="Homeland Security and Emergency Services, Office of"/>
    <n v="11792.54"/>
    <n v="11792.54"/>
  </r>
  <r>
    <x v="578"/>
    <x v="710"/>
    <s v="Criminal Justice Services, Division of"/>
    <n v="83039.8"/>
    <n v="377388.64"/>
  </r>
  <r>
    <x v="579"/>
    <x v="711"/>
    <s v="Children and Family Services, Office of"/>
    <n v="0"/>
    <n v="2818.93"/>
  </r>
  <r>
    <x v="579"/>
    <x v="711"/>
    <s v="Addiction Services and Supports, Office of"/>
    <n v="197383.5"/>
    <n v="674981.33"/>
  </r>
  <r>
    <x v="579"/>
    <x v="711"/>
    <s v="People with Developmental Disabilities, Office For"/>
    <n v="10269.11"/>
    <n v="84186.92"/>
  </r>
  <r>
    <x v="579"/>
    <x v="711"/>
    <s v="Mental Health, Office of"/>
    <n v="8806212.2300000004"/>
    <n v="34837950.909999996"/>
  </r>
  <r>
    <x v="579"/>
    <x v="711"/>
    <s v="Health, Department of"/>
    <n v="0"/>
    <n v="68489.03"/>
  </r>
  <r>
    <x v="579"/>
    <x v="711"/>
    <s v="Corrections and Community Supervision, Department of"/>
    <n v="689203.29"/>
    <n v="1884219.16"/>
  </r>
  <r>
    <x v="580"/>
    <x v="712"/>
    <s v="State University of New York"/>
    <n v="4111.83"/>
    <n v="4111.83"/>
  </r>
  <r>
    <x v="580"/>
    <x v="712"/>
    <s v="Corrections and Community Supervision, Department of"/>
    <n v="6716.14"/>
    <n v="6716.14"/>
  </r>
  <r>
    <x v="581"/>
    <x v="713"/>
    <s v="Transportation, Department of"/>
    <n v="0"/>
    <n v="3990"/>
  </r>
  <r>
    <x v="582"/>
    <x v="714"/>
    <s v="Legislature - Assembly"/>
    <n v="421164.09"/>
    <n v="421164.09"/>
  </r>
  <r>
    <x v="583"/>
    <x v="715"/>
    <s v="General Services, Office of"/>
    <n v="0"/>
    <n v="0"/>
  </r>
  <r>
    <x v="584"/>
    <x v="716"/>
    <s v="Parks, Recreation and Historic Preservation, Office of"/>
    <n v="41560.33"/>
    <n v="41560.33"/>
  </r>
  <r>
    <x v="584"/>
    <x v="716"/>
    <s v="State University of New York"/>
    <n v="25777.43"/>
    <n v="25777.43"/>
  </r>
  <r>
    <x v="584"/>
    <x v="716"/>
    <s v="City University of New York"/>
    <n v="39474.5"/>
    <n v="39474.5"/>
  </r>
  <r>
    <x v="585"/>
    <x v="717"/>
    <s v="General Services, Office of"/>
    <n v="0"/>
    <n v="0"/>
  </r>
  <r>
    <x v="586"/>
    <x v="718"/>
    <s v="General Services, Office of"/>
    <n v="0"/>
    <n v="0"/>
  </r>
  <r>
    <x v="587"/>
    <x v="719"/>
    <s v="General Services, Office of"/>
    <n v="0"/>
    <n v="0"/>
  </r>
  <r>
    <x v="588"/>
    <x v="720"/>
    <s v="General Services, Office of"/>
    <n v="0"/>
    <n v="0"/>
  </r>
  <r>
    <x v="589"/>
    <x v="721"/>
    <s v="Information Technology Services, Office of"/>
    <n v="94273.52"/>
    <n v="94273.52"/>
  </r>
  <r>
    <x v="589"/>
    <x v="721"/>
    <s v="Environmental Conservation,  Department of"/>
    <n v="23358.23"/>
    <n v="23358.23"/>
  </r>
  <r>
    <x v="589"/>
    <x v="721"/>
    <s v="Labor, Department of"/>
    <n v="265.45999999999998"/>
    <n v="265.45999999999998"/>
  </r>
  <r>
    <x v="589"/>
    <x v="721"/>
    <s v="Health, Department of"/>
    <n v="612164.12"/>
    <n v="612164.12"/>
  </r>
  <r>
    <x v="589"/>
    <x v="721"/>
    <s v="Temporary and Disability Assistance, Office of"/>
    <n v="26720.69"/>
    <n v="26720.69"/>
  </r>
  <r>
    <x v="589"/>
    <x v="721"/>
    <s v="Unified Courts System - Courts of Original Jurisdiction"/>
    <n v="127405.86"/>
    <n v="127405.86"/>
  </r>
  <r>
    <x v="589"/>
    <x v="721"/>
    <s v="Motor Vehicles, Department of"/>
    <n v="1156248.8999999999"/>
    <n v="1156248.8999999999"/>
  </r>
  <r>
    <x v="589"/>
    <x v="721"/>
    <s v="State University of New York"/>
    <n v="465635.3"/>
    <n v="465635.3"/>
  </r>
  <r>
    <x v="590"/>
    <x v="722"/>
    <s v="General Services, Office of"/>
    <n v="0"/>
    <n v="0"/>
  </r>
  <r>
    <x v="591"/>
    <x v="723"/>
    <s v="Health, Department of"/>
    <n v="307905.42"/>
    <n v="455137.03"/>
  </r>
  <r>
    <x v="591"/>
    <x v="723"/>
    <s v="Children and Family Services, Office of"/>
    <n v="612254.51"/>
    <n v="906970.42"/>
  </r>
  <r>
    <x v="591"/>
    <x v="723"/>
    <s v="General Services, Office of"/>
    <n v="0"/>
    <n v="6739.2"/>
  </r>
  <r>
    <x v="591"/>
    <x v="723"/>
    <s v="Attorney General, Office of the"/>
    <n v="72163.289999999994"/>
    <n v="104344.26"/>
  </r>
  <r>
    <x v="591"/>
    <x v="723"/>
    <s v="Public Service, Department of"/>
    <n v="49803.61"/>
    <n v="49803.61"/>
  </r>
  <r>
    <x v="591"/>
    <x v="723"/>
    <s v="Corrections and Community Supervision, Department of"/>
    <n v="293121.07"/>
    <n v="585196.07999999996"/>
  </r>
  <r>
    <x v="591"/>
    <x v="723"/>
    <s v="Education Department, State"/>
    <n v="3655.01"/>
    <n v="3655.01"/>
  </r>
  <r>
    <x v="591"/>
    <x v="723"/>
    <s v="Financial Services, Department of"/>
    <n v="78893.440000000002"/>
    <n v="223038.74"/>
  </r>
  <r>
    <x v="591"/>
    <x v="723"/>
    <s v="Alcoholic Beverage Control, Division of"/>
    <n v="71437.05"/>
    <n v="176409.05"/>
  </r>
  <r>
    <x v="591"/>
    <x v="723"/>
    <s v="Higher Education Services Corporation"/>
    <n v="4128.03"/>
    <n v="50796.07"/>
  </r>
  <r>
    <x v="591"/>
    <x v="723"/>
    <s v="Mental Health, Office of"/>
    <n v="676027.63"/>
    <n v="1223378.48"/>
  </r>
  <r>
    <x v="591"/>
    <x v="723"/>
    <s v="People with Developmental Disabilities, Office For"/>
    <n v="40292.74"/>
    <n v="66834"/>
  </r>
  <r>
    <x v="591"/>
    <x v="723"/>
    <s v="Temporary and Disability Assistance, Office of"/>
    <n v="45023.199999999997"/>
    <n v="45023.199999999997"/>
  </r>
  <r>
    <x v="591"/>
    <x v="723"/>
    <s v="Motor Vehicles, Department of"/>
    <n v="177177.73"/>
    <n v="274486.12"/>
  </r>
  <r>
    <x v="591"/>
    <x v="723"/>
    <s v="State Comptroller, Office of the"/>
    <n v="28406.6"/>
    <n v="38772.76"/>
  </r>
  <r>
    <x v="592"/>
    <x v="724"/>
    <s v="Corrections and Community Supervision, Department of"/>
    <n v="78504.62"/>
    <n v="247709.94"/>
  </r>
  <r>
    <x v="592"/>
    <x v="724"/>
    <s v="City University of New York"/>
    <n v="1728"/>
    <n v="14204"/>
  </r>
  <r>
    <x v="592"/>
    <x v="724"/>
    <s v="Health, Department of"/>
    <n v="12397.34"/>
    <n v="2527819.4500000002"/>
  </r>
  <r>
    <x v="592"/>
    <x v="724"/>
    <s v="Children and Family Services, Office of"/>
    <n v="6372.52"/>
    <n v="6372.52"/>
  </r>
  <r>
    <x v="592"/>
    <x v="724"/>
    <s v="General Services, Office of"/>
    <n v="0"/>
    <n v="16569"/>
  </r>
  <r>
    <x v="592"/>
    <x v="724"/>
    <s v="Housing and Community Renewal, Division of"/>
    <n v="0"/>
    <n v="332.4"/>
  </r>
  <r>
    <x v="592"/>
    <x v="724"/>
    <s v="Addiction Services and Supports, Office of"/>
    <n v="23609.89"/>
    <n v="128700.51"/>
  </r>
  <r>
    <x v="592"/>
    <x v="724"/>
    <s v="Agriculture and Markets, Department of"/>
    <n v="0"/>
    <n v="332.4"/>
  </r>
  <r>
    <x v="592"/>
    <x v="724"/>
    <s v="Mental Health, Office of"/>
    <n v="10937"/>
    <n v="303629.65000000002"/>
  </r>
  <r>
    <x v="592"/>
    <x v="724"/>
    <s v="People with Developmental Disabilities, Office For"/>
    <n v="132667.71"/>
    <n v="145182.85"/>
  </r>
  <r>
    <x v="592"/>
    <x v="724"/>
    <s v="State University of New York"/>
    <n v="492.6"/>
    <n v="48528.56"/>
  </r>
  <r>
    <x v="592"/>
    <x v="724"/>
    <s v="State Police, Division of"/>
    <n v="673300"/>
    <n v="673300"/>
  </r>
  <r>
    <x v="593"/>
    <x v="725"/>
    <s v="Mental Health, Office of"/>
    <n v="33936.379999999997"/>
    <n v="286309"/>
  </r>
  <r>
    <x v="593"/>
    <x v="725"/>
    <s v="Corrections and Community Supervision, Department of"/>
    <n v="381240.14"/>
    <n v="387882.17"/>
  </r>
  <r>
    <x v="594"/>
    <x v="726"/>
    <s v="Transportation, Department of"/>
    <n v="0"/>
    <n v="10149.44"/>
  </r>
  <r>
    <x v="594"/>
    <x v="727"/>
    <s v="State University of New York"/>
    <n v="0"/>
    <n v="79871.77"/>
  </r>
  <r>
    <x v="594"/>
    <x v="727"/>
    <s v="Parks, Recreation and Historic Preservation, Office of"/>
    <n v="46890.31"/>
    <n v="60395.41"/>
  </r>
  <r>
    <x v="594"/>
    <x v="727"/>
    <s v="Transportation, Department of"/>
    <n v="25866.28"/>
    <n v="869755.53"/>
  </r>
  <r>
    <x v="594"/>
    <x v="727"/>
    <s v="Agriculture and Markets, Department of"/>
    <n v="23260.99"/>
    <n v="104251.86"/>
  </r>
  <r>
    <x v="594"/>
    <x v="727"/>
    <s v="Environmental Conservation,  Department of"/>
    <n v="0"/>
    <n v="19446.57"/>
  </r>
  <r>
    <x v="594"/>
    <x v="728"/>
    <s v="Environmental Conservation,  Department of"/>
    <n v="128502.97"/>
    <n v="129491.01"/>
  </r>
  <r>
    <x v="594"/>
    <x v="728"/>
    <s v="Transportation, Department of"/>
    <n v="2472101.81"/>
    <n v="5965841.8099999996"/>
  </r>
  <r>
    <x v="594"/>
    <x v="729"/>
    <s v="Transportation, Department of"/>
    <n v="1751755.21"/>
    <n v="1751755.21"/>
  </r>
  <r>
    <x v="594"/>
    <x v="729"/>
    <s v="Parks, Recreation and Historic Preservation, Office of"/>
    <n v="5958.38"/>
    <n v="5958.38"/>
  </r>
  <r>
    <x v="594"/>
    <x v="730"/>
    <s v="General Services, Office of"/>
    <n v="0"/>
    <n v="0"/>
  </r>
  <r>
    <x v="595"/>
    <x v="731"/>
    <s v="City University of New York"/>
    <n v="0"/>
    <n v="2389.8200000000002"/>
  </r>
  <r>
    <x v="595"/>
    <x v="732"/>
    <s v="People with Developmental Disabilities, Office For"/>
    <n v="0"/>
    <n v="1468.32"/>
  </r>
  <r>
    <x v="595"/>
    <x v="732"/>
    <s v="Education Department, State"/>
    <n v="2584.42"/>
    <n v="2584.42"/>
  </r>
  <r>
    <x v="596"/>
    <x v="733"/>
    <s v="Corrections and Community Supervision, Department of"/>
    <n v="0"/>
    <n v="140901"/>
  </r>
  <r>
    <x v="596"/>
    <x v="733"/>
    <s v="Parks, Recreation and Historic Preservation, Office of"/>
    <n v="669863"/>
    <n v="1284523.5900000001"/>
  </r>
  <r>
    <x v="596"/>
    <x v="733"/>
    <s v="State University of New York"/>
    <n v="0"/>
    <n v="740030.37"/>
  </r>
  <r>
    <x v="597"/>
    <x v="734"/>
    <s v="General Services, Office of"/>
    <n v="0"/>
    <n v="0"/>
  </r>
  <r>
    <x v="597"/>
    <x v="735"/>
    <s v="Transportation, Department of"/>
    <n v="6685365.21"/>
    <n v="7820177.5"/>
  </r>
  <r>
    <x v="597"/>
    <x v="735"/>
    <s v="Parks, Recreation and Historic Preservation, Office of"/>
    <n v="28192"/>
    <n v="28192"/>
  </r>
  <r>
    <x v="597"/>
    <x v="736"/>
    <s v="General Services, Office of"/>
    <n v="0"/>
    <n v="0"/>
  </r>
  <r>
    <x v="598"/>
    <x v="737"/>
    <s v="Motor Vehicles, Department of"/>
    <n v="70499.08"/>
    <n v="106012"/>
  </r>
  <r>
    <x v="598"/>
    <x v="737"/>
    <s v="Health, Department of"/>
    <n v="214200.6"/>
    <n v="335855.81"/>
  </r>
  <r>
    <x v="598"/>
    <x v="737"/>
    <s v="Attorney General, Office of the"/>
    <n v="70930.2"/>
    <n v="190543.1"/>
  </r>
  <r>
    <x v="598"/>
    <x v="737"/>
    <s v="People with Developmental Disabilities, Office For"/>
    <n v="11375"/>
    <n v="39740"/>
  </r>
  <r>
    <x v="598"/>
    <x v="737"/>
    <s v="Mental Health, Office of"/>
    <n v="9896.25"/>
    <n v="33647.25"/>
  </r>
  <r>
    <x v="598"/>
    <x v="737"/>
    <s v="Financial Services, Department of"/>
    <n v="30420"/>
    <n v="30420"/>
  </r>
  <r>
    <x v="598"/>
    <x v="737"/>
    <s v="Education Department, State"/>
    <n v="98019.520000000004"/>
    <n v="114551.52"/>
  </r>
  <r>
    <x v="599"/>
    <x v="738"/>
    <s v="State University of New York"/>
    <n v="108092.97"/>
    <n v="178152.95"/>
  </r>
  <r>
    <x v="599"/>
    <x v="738"/>
    <s v="Military and Naval Affairs, Division of"/>
    <n v="33434"/>
    <n v="98222.13"/>
  </r>
  <r>
    <x v="599"/>
    <x v="738"/>
    <s v="Health, Department of"/>
    <n v="4322.6400000000003"/>
    <n v="82333.440000000002"/>
  </r>
  <r>
    <x v="599"/>
    <x v="738"/>
    <s v="Transportation, Department of"/>
    <n v="431071.5"/>
    <n v="951635.52"/>
  </r>
  <r>
    <x v="599"/>
    <x v="738"/>
    <s v="People with Developmental Disabilities, Office For"/>
    <n v="22416"/>
    <n v="22416"/>
  </r>
  <r>
    <x v="599"/>
    <x v="738"/>
    <s v="Parks, Recreation and Historic Preservation, Office of"/>
    <n v="179890.45"/>
    <n v="515643.61"/>
  </r>
  <r>
    <x v="599"/>
    <x v="738"/>
    <s v="Agriculture and Markets, Department of"/>
    <n v="0"/>
    <n v="81344.179999999993"/>
  </r>
  <r>
    <x v="599"/>
    <x v="738"/>
    <s v="City University of New York"/>
    <n v="0"/>
    <n v="2028"/>
  </r>
  <r>
    <x v="600"/>
    <x v="739"/>
    <s v="General Services, Office of"/>
    <n v="0"/>
    <n v="0"/>
  </r>
  <r>
    <x v="601"/>
    <x v="740"/>
    <s v="General Services, Office of"/>
    <n v="0"/>
    <n v="0"/>
  </r>
  <r>
    <x v="602"/>
    <x v="741"/>
    <s v="Corrections and Community Supervision, Department of"/>
    <n v="0"/>
    <n v="7083.81"/>
  </r>
  <r>
    <x v="602"/>
    <x v="741"/>
    <s v="Criminal Justice Services, Division of"/>
    <n v="0"/>
    <n v="46377.65"/>
  </r>
  <r>
    <x v="602"/>
    <x v="741"/>
    <s v="Information Technology Services, Office of"/>
    <n v="9007954.9199999999"/>
    <n v="45787872.630000003"/>
  </r>
  <r>
    <x v="602"/>
    <x v="741"/>
    <s v="Legislature - Assembly"/>
    <n v="0"/>
    <n v="24109.82"/>
  </r>
  <r>
    <x v="602"/>
    <x v="741"/>
    <s v="Inspector General, Office of the State"/>
    <n v="0"/>
    <n v="79236.86"/>
  </r>
  <r>
    <x v="602"/>
    <x v="741"/>
    <s v="People with Developmental Disabilities, Office For"/>
    <n v="0"/>
    <n v="663059.17000000004"/>
  </r>
  <r>
    <x v="602"/>
    <x v="741"/>
    <s v="State Comptroller, Office of the"/>
    <n v="8207.02"/>
    <n v="357772.26"/>
  </r>
  <r>
    <x v="602"/>
    <x v="741"/>
    <s v="Education Department, State"/>
    <n v="213797.4"/>
    <n v="1846408.22"/>
  </r>
  <r>
    <x v="602"/>
    <x v="741"/>
    <s v="Legislature - Senate"/>
    <n v="0"/>
    <n v="5353.32"/>
  </r>
  <r>
    <x v="602"/>
    <x v="741"/>
    <s v="Justice Center for the Protection of People with Special Needs"/>
    <n v="0"/>
    <n v="5189"/>
  </r>
  <r>
    <x v="602"/>
    <x v="741"/>
    <s v="Unified Court System - Office of Court Administration"/>
    <n v="932681.05"/>
    <n v="3416276.01"/>
  </r>
  <r>
    <x v="602"/>
    <x v="741"/>
    <s v="Unified Courts System - Courts of Original Jurisdiction"/>
    <n v="1018.32"/>
    <n v="15841.97"/>
  </r>
  <r>
    <x v="602"/>
    <x v="741"/>
    <s v="State University of New York"/>
    <n v="7743609"/>
    <n v="58142171.850000001"/>
  </r>
  <r>
    <x v="602"/>
    <x v="741"/>
    <s v="Executive Chamber"/>
    <n v="306895.83"/>
    <n v="307835.63"/>
  </r>
  <r>
    <x v="602"/>
    <x v="741"/>
    <s v="General Services, Office of"/>
    <n v="35298.959999999999"/>
    <n v="198412.59"/>
  </r>
  <r>
    <x v="602"/>
    <x v="741"/>
    <s v="Legislative Bill Drafting Commission"/>
    <n v="34450.57"/>
    <n v="290658.26"/>
  </r>
  <r>
    <x v="602"/>
    <x v="741"/>
    <s v="Board of Elections"/>
    <n v="0"/>
    <n v="205743.89"/>
  </r>
  <r>
    <x v="602"/>
    <x v="741"/>
    <s v="Financial Services, Department of"/>
    <n v="0"/>
    <n v="11025.6"/>
  </r>
  <r>
    <x v="602"/>
    <x v="741"/>
    <s v="Health, Department of"/>
    <n v="0"/>
    <n v="116581.23"/>
  </r>
  <r>
    <x v="602"/>
    <x v="741"/>
    <s v="Labor, Department of"/>
    <n v="0"/>
    <n v="24084.01"/>
  </r>
  <r>
    <x v="602"/>
    <x v="741"/>
    <s v="Transportation, Department of"/>
    <n v="39953.78"/>
    <n v="1438250.07"/>
  </r>
  <r>
    <x v="602"/>
    <x v="741"/>
    <s v="State Police, Division of"/>
    <n v="36088.71"/>
    <n v="238272"/>
  </r>
  <r>
    <x v="602"/>
    <x v="741"/>
    <s v="Children and Family Services, Office of"/>
    <n v="0"/>
    <n v="217.61"/>
  </r>
  <r>
    <x v="602"/>
    <x v="741"/>
    <s v="City University of New York"/>
    <n v="336256.84"/>
    <n v="3112307.86"/>
  </r>
  <r>
    <x v="602"/>
    <x v="741"/>
    <s v="Attorney General, Office of the"/>
    <n v="26157.88"/>
    <n v="930069.02"/>
  </r>
  <r>
    <x v="603"/>
    <x v="742"/>
    <s v="Transportation, Department of"/>
    <n v="110725.88"/>
    <n v="617104.44999999995"/>
  </r>
  <r>
    <x v="603"/>
    <x v="743"/>
    <s v="General Services, Office of"/>
    <n v="0"/>
    <n v="0"/>
  </r>
  <r>
    <x v="604"/>
    <x v="744"/>
    <s v="State University of New York"/>
    <n v="87080.25"/>
    <n v="87080.25"/>
  </r>
  <r>
    <x v="604"/>
    <x v="744"/>
    <s v="Legislature - Senate"/>
    <n v="2408.2800000000002"/>
    <n v="2408.2800000000002"/>
  </r>
  <r>
    <x v="605"/>
    <x v="745"/>
    <s v="People with Developmental Disabilities, Office For"/>
    <n v="28150.75"/>
    <n v="28150.75"/>
  </r>
  <r>
    <x v="605"/>
    <x v="745"/>
    <s v="Unified Courts System - Courts of Original Jurisdiction"/>
    <n v="36012.720000000001"/>
    <n v="36012.720000000001"/>
  </r>
  <r>
    <x v="605"/>
    <x v="745"/>
    <s v="Unified Court System - Appellate"/>
    <n v="1580.14"/>
    <n v="1580.14"/>
  </r>
  <r>
    <x v="606"/>
    <x v="746"/>
    <s v="Transportation, Department of"/>
    <n v="0"/>
    <n v="4628015.1900000004"/>
  </r>
  <r>
    <x v="606"/>
    <x v="747"/>
    <s v="General Services, Office of"/>
    <n v="510085.35"/>
    <n v="510085.35"/>
  </r>
  <r>
    <x v="606"/>
    <x v="747"/>
    <s v="Transportation, Department of"/>
    <n v="1930629"/>
    <n v="1930629"/>
  </r>
  <r>
    <x v="606"/>
    <x v="748"/>
    <s v="Transportation, Department of"/>
    <n v="4831570.04"/>
    <n v="4831570.04"/>
  </r>
  <r>
    <x v="607"/>
    <x v="749"/>
    <s v="Health, Department of"/>
    <n v="0"/>
    <n v="55985.93"/>
  </r>
  <r>
    <x v="608"/>
    <x v="750"/>
    <s v="Health, Department of"/>
    <n v="0"/>
    <n v="14720"/>
  </r>
  <r>
    <x v="608"/>
    <x v="750"/>
    <s v="Children and Family Services, Office of"/>
    <n v="742822.7"/>
    <n v="742822.7"/>
  </r>
  <r>
    <x v="608"/>
    <x v="750"/>
    <s v="State University of New York"/>
    <n v="180021.56"/>
    <n v="412774.79"/>
  </r>
  <r>
    <x v="609"/>
    <x v="751"/>
    <s v="Corrections and Community Supervision, Department of"/>
    <n v="3589.47"/>
    <n v="13905.37"/>
  </r>
  <r>
    <x v="609"/>
    <x v="751"/>
    <s v="Children and Family Services, Office of"/>
    <n v="12440.52"/>
    <n v="12440.52"/>
  </r>
  <r>
    <x v="609"/>
    <x v="751"/>
    <s v="City University of New York"/>
    <n v="530481.79"/>
    <n v="720662.87"/>
  </r>
  <r>
    <x v="609"/>
    <x v="751"/>
    <s v="General Services, Office of"/>
    <n v="134535.74"/>
    <n v="134535.74"/>
  </r>
  <r>
    <x v="609"/>
    <x v="751"/>
    <s v="Mental Health, Office of"/>
    <n v="3501.3"/>
    <n v="3501.3"/>
  </r>
  <r>
    <x v="609"/>
    <x v="751"/>
    <s v="People with Developmental Disabilities, Office For"/>
    <n v="9205.73"/>
    <n v="9205.73"/>
  </r>
  <r>
    <x v="609"/>
    <x v="751"/>
    <s v="Parks, Recreation and Historic Preservation, Office of"/>
    <n v="187242.08"/>
    <n v="187242.08"/>
  </r>
  <r>
    <x v="609"/>
    <x v="751"/>
    <s v="State University of New York"/>
    <n v="453216.07"/>
    <n v="817605.31"/>
  </r>
  <r>
    <x v="610"/>
    <x v="752"/>
    <s v="State University of New York"/>
    <n v="0"/>
    <n v="1583773.12"/>
  </r>
  <r>
    <x v="610"/>
    <x v="752"/>
    <s v="Workers' Compensation Board"/>
    <n v="49440"/>
    <n v="197760"/>
  </r>
  <r>
    <x v="611"/>
    <x v="753"/>
    <s v="Military and Naval Affairs, Division of"/>
    <n v="1420.25"/>
    <n v="1420.25"/>
  </r>
  <r>
    <x v="612"/>
    <x v="754"/>
    <s v="General Services, Office of"/>
    <n v="0"/>
    <n v="0"/>
  </r>
  <r>
    <x v="612"/>
    <x v="755"/>
    <s v="General Services, Office of"/>
    <n v="0"/>
    <n v="0"/>
  </r>
  <r>
    <x v="613"/>
    <x v="756"/>
    <s v="General Services, Office of"/>
    <n v="0"/>
    <n v="0"/>
  </r>
  <r>
    <x v="614"/>
    <x v="757"/>
    <s v="General Services, Office of"/>
    <n v="0"/>
    <n v="0"/>
  </r>
  <r>
    <x v="615"/>
    <x v="758"/>
    <s v="Transportation, Department of"/>
    <n v="0"/>
    <n v="41940.559999999998"/>
  </r>
  <r>
    <x v="615"/>
    <x v="759"/>
    <s v="Transportation, Department of"/>
    <n v="0"/>
    <n v="54587.71"/>
  </r>
  <r>
    <x v="615"/>
    <x v="760"/>
    <s v="General Services, Office of"/>
    <n v="0"/>
    <n v="0"/>
  </r>
  <r>
    <x v="616"/>
    <x v="761"/>
    <s v="General Services, Office of"/>
    <n v="0"/>
    <n v="0"/>
  </r>
  <r>
    <x v="617"/>
    <x v="762"/>
    <s v="Mental Health, Office of"/>
    <n v="19680"/>
    <n v="19680"/>
  </r>
  <r>
    <x v="617"/>
    <x v="762"/>
    <s v="Health, Department of"/>
    <n v="119868.64"/>
    <n v="747420.18"/>
  </r>
  <r>
    <x v="617"/>
    <x v="762"/>
    <s v="Corrections and Community Supervision, Department of"/>
    <n v="71225"/>
    <n v="2201438"/>
  </r>
  <r>
    <x v="617"/>
    <x v="762"/>
    <s v="Children and Family Services, Office of"/>
    <n v="2135"/>
    <n v="2135"/>
  </r>
  <r>
    <x v="617"/>
    <x v="762"/>
    <s v="People with Developmental Disabilities, Office For"/>
    <n v="42229"/>
    <n v="56960"/>
  </r>
  <r>
    <x v="617"/>
    <x v="762"/>
    <s v="City University of New York"/>
    <n v="838.5"/>
    <n v="30467.15"/>
  </r>
  <r>
    <x v="618"/>
    <x v="763"/>
    <s v="Health, Department of"/>
    <n v="63451.63"/>
    <n v="287264.09999999998"/>
  </r>
  <r>
    <x v="618"/>
    <x v="763"/>
    <s v="Parks, Recreation and Historic Preservation, Office of"/>
    <n v="1560932.44"/>
    <n v="2776629.76"/>
  </r>
  <r>
    <x v="618"/>
    <x v="763"/>
    <s v="General Services, Office of"/>
    <n v="6539621.7599999998"/>
    <n v="27812994.5"/>
  </r>
  <r>
    <x v="618"/>
    <x v="763"/>
    <s v="State, Department of"/>
    <n v="58845.48"/>
    <n v="136220.99"/>
  </r>
  <r>
    <x v="618"/>
    <x v="763"/>
    <s v="Corrections and Community Supervision, Department of"/>
    <n v="641014.36"/>
    <n v="1845139.36"/>
  </r>
  <r>
    <x v="618"/>
    <x v="763"/>
    <s v="Labor, Department of"/>
    <n v="0"/>
    <n v="21280"/>
  </r>
  <r>
    <x v="618"/>
    <x v="763"/>
    <s v="State Comptroller, Office of the"/>
    <n v="133082.20000000001"/>
    <n v="280354.84999999998"/>
  </r>
  <r>
    <x v="618"/>
    <x v="763"/>
    <s v="City University of New York"/>
    <n v="132363.51999999999"/>
    <n v="269750.03999999998"/>
  </r>
  <r>
    <x v="618"/>
    <x v="763"/>
    <s v="Information Technology Services, Office of"/>
    <n v="48065.46"/>
    <n v="48065.46"/>
  </r>
  <r>
    <x v="618"/>
    <x v="763"/>
    <s v="People with Developmental Disabilities, Office For"/>
    <n v="0"/>
    <n v="1623"/>
  </r>
  <r>
    <x v="618"/>
    <x v="763"/>
    <s v="State University of New York"/>
    <n v="1585671.2"/>
    <n v="5743219.8300000001"/>
  </r>
  <r>
    <x v="618"/>
    <x v="763"/>
    <s v="Unified Court System - Office of Court Administration"/>
    <n v="0"/>
    <n v="20636.52"/>
  </r>
  <r>
    <x v="618"/>
    <x v="763"/>
    <s v="Homeland Security and Emergency Services, Office of"/>
    <n v="92170.67"/>
    <n v="92170.67"/>
  </r>
  <r>
    <x v="619"/>
    <x v="764"/>
    <s v="Children and Family Services, Office of"/>
    <n v="373813.31"/>
    <n v="527385.02"/>
  </r>
  <r>
    <x v="619"/>
    <x v="764"/>
    <s v="People with Developmental Disabilities, Office For"/>
    <n v="141899.22"/>
    <n v="141899.22"/>
  </r>
  <r>
    <x v="619"/>
    <x v="764"/>
    <s v="Military and Naval Affairs, Division of"/>
    <n v="68905.41"/>
    <n v="68905.41"/>
  </r>
  <r>
    <x v="619"/>
    <x v="764"/>
    <s v="Transportation, Department of"/>
    <n v="35738.449999999997"/>
    <n v="48826.41"/>
  </r>
  <r>
    <x v="619"/>
    <x v="764"/>
    <s v="Corrections and Community Supervision, Department of"/>
    <n v="2027256.9"/>
    <n v="3067553.4"/>
  </r>
  <r>
    <x v="620"/>
    <x v="765"/>
    <s v="Health, Department of"/>
    <n v="0"/>
    <n v="6207.5"/>
  </r>
  <r>
    <x v="620"/>
    <x v="765"/>
    <s v="People with Developmental Disabilities, Office For"/>
    <n v="248540"/>
    <n v="481320"/>
  </r>
  <r>
    <x v="620"/>
    <x v="765"/>
    <s v="Mental Health, Office of"/>
    <n v="75337.919999999998"/>
    <n v="128457.92"/>
  </r>
  <r>
    <x v="621"/>
    <x v="766"/>
    <s v="Unified Court System - Appellate"/>
    <n v="35170.44"/>
    <n v="102798.58"/>
  </r>
  <r>
    <x v="621"/>
    <x v="766"/>
    <s v="Unified Courts System - Courts of Original Jurisdiction"/>
    <n v="48992.36"/>
    <n v="318830.21000000002"/>
  </r>
  <r>
    <x v="621"/>
    <x v="766"/>
    <s v="Judical Conduct"/>
    <n v="13260"/>
    <n v="36720"/>
  </r>
  <r>
    <x v="621"/>
    <x v="766"/>
    <s v="Military and Naval Affairs, Division of"/>
    <n v="86671.71"/>
    <n v="639934.28"/>
  </r>
  <r>
    <x v="621"/>
    <x v="766"/>
    <s v="Attorney General, Office of the"/>
    <n v="8422.2000000000007"/>
    <n v="184729.04"/>
  </r>
  <r>
    <x v="621"/>
    <x v="766"/>
    <s v="Unified Court System - Office of Court Administration"/>
    <n v="0"/>
    <n v="348478.19"/>
  </r>
  <r>
    <x v="622"/>
    <x v="767"/>
    <s v="Agriculture and Markets, Department of"/>
    <n v="0"/>
    <n v="151810.98000000001"/>
  </r>
  <r>
    <x v="622"/>
    <x v="767"/>
    <s v="City University of New York"/>
    <n v="0"/>
    <n v="23494"/>
  </r>
  <r>
    <x v="622"/>
    <x v="767"/>
    <s v="Correctional Services, Department of (Corcraft)"/>
    <n v="0"/>
    <n v="49501.64"/>
  </r>
  <r>
    <x v="622"/>
    <x v="767"/>
    <s v="Corrections and Community Supervision, Department of"/>
    <n v="800684.87"/>
    <n v="2220698.61"/>
  </r>
  <r>
    <x v="622"/>
    <x v="767"/>
    <s v="Mental Health, Office of"/>
    <n v="40989.85"/>
    <n v="374440.4"/>
  </r>
  <r>
    <x v="622"/>
    <x v="767"/>
    <s v="State, Department of"/>
    <n v="47183.9"/>
    <n v="47183.9"/>
  </r>
  <r>
    <x v="622"/>
    <x v="767"/>
    <s v="State University of New York"/>
    <n v="232806.5"/>
    <n v="650083.51"/>
  </r>
  <r>
    <x v="622"/>
    <x v="767"/>
    <s v="Environmental Conservation,  Department of"/>
    <n v="1503188.64"/>
    <n v="2369082.9"/>
  </r>
  <r>
    <x v="622"/>
    <x v="767"/>
    <s v="Taxation and Finance, Department of"/>
    <n v="0"/>
    <n v="24650.14"/>
  </r>
  <r>
    <x v="622"/>
    <x v="767"/>
    <s v="Motor Vehicles, Department of"/>
    <n v="0"/>
    <n v="143503.51"/>
  </r>
  <r>
    <x v="622"/>
    <x v="767"/>
    <s v="Parks, Recreation and Historic Preservation, Office of"/>
    <n v="394085.3"/>
    <n v="1573076.19"/>
  </r>
  <r>
    <x v="622"/>
    <x v="767"/>
    <s v="People with Developmental Disabilities, Office For"/>
    <n v="0"/>
    <n v="613205.71"/>
  </r>
  <r>
    <x v="622"/>
    <x v="767"/>
    <s v="Unified Court System - Office of Court Administration"/>
    <n v="0"/>
    <n v="211697.3"/>
  </r>
  <r>
    <x v="622"/>
    <x v="767"/>
    <s v="General Services, Office of"/>
    <n v="145582.31"/>
    <n v="342132.99"/>
  </r>
  <r>
    <x v="622"/>
    <x v="767"/>
    <s v="State Police, Division of"/>
    <n v="83389.64"/>
    <n v="542070.67000000004"/>
  </r>
  <r>
    <x v="622"/>
    <x v="767"/>
    <s v="Attorney General, Office of the"/>
    <n v="0"/>
    <n v="307892.90000000002"/>
  </r>
  <r>
    <x v="622"/>
    <x v="767"/>
    <s v="Health, Department of"/>
    <n v="97298.37"/>
    <n v="97298.37"/>
  </r>
  <r>
    <x v="622"/>
    <x v="767"/>
    <s v="Labor, Department of"/>
    <n v="0"/>
    <n v="42200.36"/>
  </r>
  <r>
    <x v="623"/>
    <x v="768"/>
    <s v="Information Technology Services, Office of"/>
    <n v="30666104.739999998"/>
    <n v="98728535.280000001"/>
  </r>
  <r>
    <x v="623"/>
    <x v="768"/>
    <s v="Attorney General, Office of the"/>
    <n v="190804.8"/>
    <n v="3448822.23"/>
  </r>
  <r>
    <x v="623"/>
    <x v="768"/>
    <s v="General Services, Office of"/>
    <n v="0"/>
    <n v="23400"/>
  </r>
  <r>
    <x v="623"/>
    <x v="768"/>
    <s v="Employee Relations, Office of"/>
    <n v="0"/>
    <n v="2955.6"/>
  </r>
  <r>
    <x v="623"/>
    <x v="768"/>
    <s v="State Comptroller, Office of the"/>
    <n v="51866.01"/>
    <n v="319650.15999999997"/>
  </r>
  <r>
    <x v="623"/>
    <x v="768"/>
    <s v="Addiction Services and Supports, Office of"/>
    <n v="0"/>
    <n v="127697.78"/>
  </r>
  <r>
    <x v="623"/>
    <x v="768"/>
    <s v="State, Department of"/>
    <n v="1580"/>
    <n v="79116.34"/>
  </r>
  <r>
    <x v="623"/>
    <x v="768"/>
    <s v="Labor, Department of"/>
    <n v="61622.26"/>
    <n v="2503474.0699999998"/>
  </r>
  <r>
    <x v="623"/>
    <x v="768"/>
    <s v="Adirondack Park Agency"/>
    <n v="0"/>
    <n v="76244.31"/>
  </r>
  <r>
    <x v="623"/>
    <x v="768"/>
    <s v="Transportation, Department of"/>
    <n v="3958819.15"/>
    <n v="4472756.9400000004"/>
  </r>
  <r>
    <x v="623"/>
    <x v="768"/>
    <s v="Inspector General, Office of the State"/>
    <n v="53022.2"/>
    <n v="256202.25"/>
  </r>
  <r>
    <x v="623"/>
    <x v="768"/>
    <s v="Public Employment Relations Board"/>
    <n v="0"/>
    <n v="926.1"/>
  </r>
  <r>
    <x v="623"/>
    <x v="768"/>
    <s v="People with Developmental Disabilities, Office For"/>
    <n v="4656.08"/>
    <n v="7267535.5099999998"/>
  </r>
  <r>
    <x v="623"/>
    <x v="768"/>
    <s v="State Police, Division of"/>
    <n v="444"/>
    <n v="298204.21000000002"/>
  </r>
  <r>
    <x v="623"/>
    <x v="768"/>
    <s v="Judical Conduct"/>
    <n v="777.3"/>
    <n v="5697.96"/>
  </r>
  <r>
    <x v="623"/>
    <x v="768"/>
    <s v="Executive Chamber"/>
    <n v="0"/>
    <n v="499113.57"/>
  </r>
  <r>
    <x v="623"/>
    <x v="768"/>
    <s v="Legislative Bill Drafting Commission"/>
    <n v="79302.45"/>
    <n v="234901.99"/>
  </r>
  <r>
    <x v="623"/>
    <x v="768"/>
    <s v="Justice Center for the Protection of People with Special Needs"/>
    <n v="0"/>
    <n v="5285.32"/>
  </r>
  <r>
    <x v="623"/>
    <x v="768"/>
    <s v="Health, Department of"/>
    <n v="8910.56"/>
    <n v="5249636.9800000004"/>
  </r>
  <r>
    <x v="623"/>
    <x v="768"/>
    <s v="Mental Health, Office of"/>
    <n v="35080.230000000003"/>
    <n v="365268.86"/>
  </r>
  <r>
    <x v="623"/>
    <x v="768"/>
    <s v="Unified Court System - Court of Appeals"/>
    <n v="0"/>
    <n v="17667.490000000002"/>
  </r>
  <r>
    <x v="623"/>
    <x v="768"/>
    <s v="Unified Courts System - Courts of Original Jurisdiction"/>
    <n v="84768.59"/>
    <n v="213693.26"/>
  </r>
  <r>
    <x v="623"/>
    <x v="768"/>
    <s v="Corrections and Community Supervision, Department of"/>
    <n v="7617.48"/>
    <n v="1346925.7"/>
  </r>
  <r>
    <x v="623"/>
    <x v="768"/>
    <s v="City University of New York"/>
    <n v="27742.61"/>
    <n v="1777759.34"/>
  </r>
  <r>
    <x v="623"/>
    <x v="768"/>
    <s v="Children and Family Services, Office of"/>
    <n v="41415.29"/>
    <n v="405509.37"/>
  </r>
  <r>
    <x v="623"/>
    <x v="768"/>
    <s v="Board of Elections"/>
    <n v="0"/>
    <n v="1449.7"/>
  </r>
  <r>
    <x v="623"/>
    <x v="768"/>
    <s v="Legislature - Assembly"/>
    <n v="136035.92000000001"/>
    <n v="589591"/>
  </r>
  <r>
    <x v="623"/>
    <x v="768"/>
    <s v="Executive Office of Lieutenant Governor"/>
    <n v="0"/>
    <n v="641.58000000000004"/>
  </r>
  <r>
    <x v="623"/>
    <x v="768"/>
    <s v="Commission on Ethics and Lobbying in Government"/>
    <n v="0"/>
    <n v="25971.51"/>
  </r>
  <r>
    <x v="623"/>
    <x v="768"/>
    <s v="Parks, Recreation and Historic Preservation, Office of"/>
    <n v="0"/>
    <n v="75475.91"/>
  </r>
  <r>
    <x v="623"/>
    <x v="768"/>
    <s v="Unified Court System - Office of Court Administration"/>
    <n v="1170317.79"/>
    <n v="4998269.55"/>
  </r>
  <r>
    <x v="623"/>
    <x v="768"/>
    <s v="Criminal Justice Services, Division of"/>
    <n v="0"/>
    <n v="52470.400000000001"/>
  </r>
  <r>
    <x v="623"/>
    <x v="768"/>
    <s v="Environmental Conservation,  Department of"/>
    <n v="10729"/>
    <n v="65841.100000000006"/>
  </r>
  <r>
    <x v="623"/>
    <x v="768"/>
    <s v="National and Community Service"/>
    <n v="0"/>
    <n v="10170"/>
  </r>
  <r>
    <x v="623"/>
    <x v="768"/>
    <s v="Legislature - Senate"/>
    <n v="11133.68"/>
    <n v="1418049.12"/>
  </r>
  <r>
    <x v="623"/>
    <x v="768"/>
    <s v="Homeland Security and Emergency Services, Office of"/>
    <n v="34566.21"/>
    <n v="136124.01999999999"/>
  </r>
  <r>
    <x v="623"/>
    <x v="768"/>
    <s v="Correctional Services, Department of (Corcraft)"/>
    <n v="755"/>
    <n v="755"/>
  </r>
  <r>
    <x v="623"/>
    <x v="768"/>
    <s v="Education Department, State"/>
    <n v="1188611.8899999999"/>
    <n v="2514217.85"/>
  </r>
  <r>
    <x v="623"/>
    <x v="768"/>
    <s v="Financial Services, Department of"/>
    <n v="0"/>
    <n v="9035.2900000000009"/>
  </r>
  <r>
    <x v="623"/>
    <x v="768"/>
    <s v="Statewide Financial System"/>
    <n v="0"/>
    <n v="807.59"/>
  </r>
  <r>
    <x v="623"/>
    <x v="768"/>
    <s v="State University of New York"/>
    <n v="2453216.9300000002"/>
    <n v="17702318.07"/>
  </r>
  <r>
    <x v="623"/>
    <x v="768"/>
    <s v="Taxation and Finance, Department of"/>
    <n v="28895"/>
    <n v="145538.70000000001"/>
  </r>
  <r>
    <x v="623"/>
    <x v="768"/>
    <s v="Military and Naval Affairs, Division of"/>
    <n v="105168.94"/>
    <n v="1167823.04"/>
  </r>
  <r>
    <x v="623"/>
    <x v="768"/>
    <s v="Motor Vehicles, Department of"/>
    <n v="46583.55"/>
    <n v="378476.05"/>
  </r>
  <r>
    <x v="623"/>
    <x v="768"/>
    <s v="Temporary and Disability Assistance, Office of"/>
    <n v="45363.519999999997"/>
    <n v="54343.01"/>
  </r>
  <r>
    <x v="623"/>
    <x v="768"/>
    <s v="Workers' Compensation Board"/>
    <n v="288538.5"/>
    <n v="786969.9"/>
  </r>
  <r>
    <x v="623"/>
    <x v="768"/>
    <s v="Unified Court System - Appellate"/>
    <n v="31549.1"/>
    <n v="95054.35"/>
  </r>
  <r>
    <x v="623"/>
    <x v="768"/>
    <s v="Aging, State Office for the"/>
    <n v="61182.32"/>
    <n v="61182.32"/>
  </r>
  <r>
    <x v="624"/>
    <x v="769"/>
    <s v="Correctional Services, Department of (Corcraft)"/>
    <n v="0"/>
    <n v="61362"/>
  </r>
  <r>
    <x v="624"/>
    <x v="769"/>
    <s v="State Police, Division of"/>
    <n v="116664"/>
    <n v="116664"/>
  </r>
  <r>
    <x v="624"/>
    <x v="769"/>
    <s v="Labor, Department of"/>
    <n v="136024"/>
    <n v="378232"/>
  </r>
  <r>
    <x v="624"/>
    <x v="769"/>
    <s v="Health, Department of"/>
    <n v="35991"/>
    <n v="253458"/>
  </r>
  <r>
    <x v="624"/>
    <x v="769"/>
    <s v="Corrections and Community Supervision, Department of"/>
    <n v="783162"/>
    <n v="1526499"/>
  </r>
  <r>
    <x v="624"/>
    <x v="769"/>
    <s v="Motor Vehicles, Department of"/>
    <n v="0"/>
    <n v="315090"/>
  </r>
  <r>
    <x v="624"/>
    <x v="769"/>
    <s v="Homeland Security and Emergency Services, Office of"/>
    <n v="77733"/>
    <n v="77733"/>
  </r>
  <r>
    <x v="624"/>
    <x v="769"/>
    <s v="Environmental Conservation,  Department of"/>
    <n v="260748"/>
    <n v="533916"/>
  </r>
  <r>
    <x v="624"/>
    <x v="769"/>
    <s v="Attorney General, Office of the"/>
    <n v="111996"/>
    <n v="111996"/>
  </r>
  <r>
    <x v="624"/>
    <x v="769"/>
    <s v="Lake George Park Commission"/>
    <n v="0"/>
    <n v="56484"/>
  </r>
  <r>
    <x v="624"/>
    <x v="769"/>
    <s v="New York Waterfront Commission"/>
    <n v="42993"/>
    <n v="42993"/>
  </r>
  <r>
    <x v="624"/>
    <x v="769"/>
    <s v="General Services, Office of"/>
    <n v="68976"/>
    <n v="288081"/>
  </r>
  <r>
    <x v="624"/>
    <x v="769"/>
    <s v="Mental Health, Office of"/>
    <n v="310464"/>
    <n v="3492954"/>
  </r>
  <r>
    <x v="624"/>
    <x v="769"/>
    <s v="State University of New York"/>
    <n v="292383"/>
    <n v="359145"/>
  </r>
  <r>
    <x v="624"/>
    <x v="769"/>
    <s v="Civil Service, Department of"/>
    <n v="39483"/>
    <n v="39483"/>
  </r>
  <r>
    <x v="624"/>
    <x v="769"/>
    <s v="Alcoholic Beverage Control, Division of"/>
    <n v="671616"/>
    <n v="1264437"/>
  </r>
  <r>
    <x v="624"/>
    <x v="769"/>
    <s v="Housing and Community Renewal, Division of"/>
    <n v="0"/>
    <n v="244584"/>
  </r>
  <r>
    <x v="624"/>
    <x v="769"/>
    <s v="Workers' Compensation Board"/>
    <n v="0"/>
    <n v="195993"/>
  </r>
  <r>
    <x v="624"/>
    <x v="769"/>
    <s v="Parks, Recreation and Historic Preservation, Office of"/>
    <n v="205470"/>
    <n v="1357040"/>
  </r>
  <r>
    <x v="624"/>
    <x v="769"/>
    <s v="Education Department, State"/>
    <n v="0"/>
    <n v="36999"/>
  </r>
  <r>
    <x v="625"/>
    <x v="770"/>
    <s v="Children and Family Services, Office of"/>
    <n v="32065.7"/>
    <n v="80918.28"/>
  </r>
  <r>
    <x v="625"/>
    <x v="770"/>
    <s v="Corrections and Community Supervision, Department of"/>
    <n v="787779.29"/>
    <n v="2583109.52"/>
  </r>
  <r>
    <x v="626"/>
    <x v="771"/>
    <s v="General Services, Office of"/>
    <n v="0"/>
    <n v="0"/>
  </r>
  <r>
    <x v="627"/>
    <x v="772"/>
    <s v="State University of New York"/>
    <n v="134.41"/>
    <n v="134.41"/>
  </r>
  <r>
    <x v="627"/>
    <x v="772"/>
    <s v="State Comptroller, Office of the"/>
    <n v="8521.1"/>
    <n v="8521.1"/>
  </r>
  <r>
    <x v="628"/>
    <x v="773"/>
    <s v="Unified Court System - Appellate"/>
    <n v="347.62"/>
    <n v="347.62"/>
  </r>
  <r>
    <x v="628"/>
    <x v="773"/>
    <s v="Temporary and Disability Assistance, Office of"/>
    <n v="15566.54"/>
    <n v="15566.54"/>
  </r>
  <r>
    <x v="628"/>
    <x v="773"/>
    <s v="State University of New York"/>
    <n v="104233.79"/>
    <n v="104233.79"/>
  </r>
  <r>
    <x v="628"/>
    <x v="773"/>
    <s v="Parks, Recreation and Historic Preservation, Office of"/>
    <n v="26586.560000000001"/>
    <n v="26586.560000000001"/>
  </r>
  <r>
    <x v="628"/>
    <x v="773"/>
    <s v="State Comptroller, Office of the"/>
    <n v="102165"/>
    <n v="102165"/>
  </r>
  <r>
    <x v="628"/>
    <x v="773"/>
    <s v="Information Technology Services, Office of"/>
    <n v="11725.44"/>
    <n v="11725.44"/>
  </r>
  <r>
    <x v="628"/>
    <x v="773"/>
    <s v="Motor Vehicles, Department of"/>
    <n v="21708.73"/>
    <n v="21708.73"/>
  </r>
  <r>
    <x v="628"/>
    <x v="773"/>
    <s v="Unified Courts System - Courts of Original Jurisdiction"/>
    <n v="14780.51"/>
    <n v="14780.51"/>
  </r>
  <r>
    <x v="628"/>
    <x v="773"/>
    <s v="City University of New York"/>
    <n v="15493.47"/>
    <n v="15493.47"/>
  </r>
  <r>
    <x v="629"/>
    <x v="774"/>
    <s v="General Services, Office of"/>
    <n v="0"/>
    <n v="0"/>
  </r>
  <r>
    <x v="630"/>
    <x v="775"/>
    <s v="Corrections and Community Supervision, Department of"/>
    <n v="7000"/>
    <n v="7000"/>
  </r>
  <r>
    <x v="630"/>
    <x v="775"/>
    <s v="Transportation, Department of"/>
    <n v="10510.37"/>
    <n v="10510.37"/>
  </r>
  <r>
    <x v="631"/>
    <x v="776"/>
    <s v="General Services, Office of"/>
    <n v="0"/>
    <n v="0"/>
  </r>
  <r>
    <x v="632"/>
    <x v="777"/>
    <s v="Transportation, Department of"/>
    <n v="0"/>
    <n v="30333.68"/>
  </r>
  <r>
    <x v="632"/>
    <x v="777"/>
    <s v="Children and Family Services, Office of"/>
    <n v="0"/>
    <n v="1512.02"/>
  </r>
  <r>
    <x v="632"/>
    <x v="777"/>
    <s v="Homeland Security and Emergency Services, Office of"/>
    <n v="0"/>
    <n v="32861"/>
  </r>
  <r>
    <x v="632"/>
    <x v="777"/>
    <s v="State University of New York"/>
    <n v="0"/>
    <n v="1648.07"/>
  </r>
  <r>
    <x v="632"/>
    <x v="777"/>
    <s v="Taxation and Finance, Department of"/>
    <n v="0"/>
    <n v="16301"/>
  </r>
  <r>
    <x v="633"/>
    <x v="778"/>
    <s v="Unified Courts System - Courts of Original Jurisdiction"/>
    <n v="0"/>
    <n v="22525"/>
  </r>
  <r>
    <x v="633"/>
    <x v="778"/>
    <s v="City University of New York"/>
    <n v="0"/>
    <n v="19230.25"/>
  </r>
  <r>
    <x v="633"/>
    <x v="778"/>
    <s v="Criminal Justice Services, Division of"/>
    <n v="40413"/>
    <n v="62121"/>
  </r>
  <r>
    <x v="633"/>
    <x v="778"/>
    <s v="State University of New York"/>
    <n v="0"/>
    <n v="93800"/>
  </r>
  <r>
    <x v="633"/>
    <x v="778"/>
    <s v="New York State Gaming Commission"/>
    <n v="10643"/>
    <n v="271753.42"/>
  </r>
  <r>
    <x v="633"/>
    <x v="778"/>
    <s v="General Services, Office of"/>
    <n v="0"/>
    <n v="0"/>
  </r>
  <r>
    <x v="634"/>
    <x v="779"/>
    <s v="City University of New York"/>
    <n v="35575"/>
    <n v="251839.71"/>
  </r>
  <r>
    <x v="635"/>
    <x v="780"/>
    <s v="General Services, Office of"/>
    <n v="0"/>
    <n v="0"/>
  </r>
  <r>
    <x v="636"/>
    <x v="781"/>
    <s v="State Police, Division of"/>
    <n v="0"/>
    <n v="78332.899999999994"/>
  </r>
  <r>
    <x v="636"/>
    <x v="781"/>
    <s v="Environmental Conservation,  Department of"/>
    <n v="31965.75"/>
    <n v="69729.77"/>
  </r>
  <r>
    <x v="636"/>
    <x v="781"/>
    <s v="Corrections and Community Supervision, Department of"/>
    <n v="0"/>
    <n v="58294.53"/>
  </r>
  <r>
    <x v="637"/>
    <x v="782"/>
    <s v="Mental Health, Office of"/>
    <n v="0"/>
    <n v="15424.37"/>
  </r>
  <r>
    <x v="637"/>
    <x v="782"/>
    <s v="Health, Department of"/>
    <n v="0"/>
    <n v="1544.28"/>
  </r>
  <r>
    <x v="637"/>
    <x v="782"/>
    <s v="Environmental Conservation,  Department of"/>
    <n v="0"/>
    <n v="195640.4"/>
  </r>
  <r>
    <x v="637"/>
    <x v="782"/>
    <s v="State University of New York"/>
    <n v="0"/>
    <n v="222923.93"/>
  </r>
  <r>
    <x v="637"/>
    <x v="782"/>
    <s v="State Police, Division of"/>
    <n v="0"/>
    <n v="246831.28"/>
  </r>
  <r>
    <x v="637"/>
    <x v="782"/>
    <s v="City University of New York"/>
    <n v="0"/>
    <n v="63508.42"/>
  </r>
  <r>
    <x v="637"/>
    <x v="782"/>
    <s v="Transportation, Department of"/>
    <n v="127.79"/>
    <n v="10118473.880000001"/>
  </r>
  <r>
    <x v="638"/>
    <x v="783"/>
    <s v="Education Department, State"/>
    <n v="0"/>
    <n v="16205.97"/>
  </r>
  <r>
    <x v="638"/>
    <x v="783"/>
    <s v="Health, Department of"/>
    <n v="0"/>
    <n v="5717.95"/>
  </r>
  <r>
    <x v="638"/>
    <x v="783"/>
    <s v="Financial Services, Department of"/>
    <n v="0"/>
    <n v="203961.29"/>
  </r>
  <r>
    <x v="638"/>
    <x v="784"/>
    <s v="Attorney General, Office of the"/>
    <n v="1797.42"/>
    <n v="73276.73"/>
  </r>
  <r>
    <x v="638"/>
    <x v="784"/>
    <s v="Alcoholic Beverage Control, Division of"/>
    <n v="57648.34"/>
    <n v="57648.34"/>
  </r>
  <r>
    <x v="638"/>
    <x v="784"/>
    <s v="People with Developmental Disabilities, Office For"/>
    <n v="215345.13"/>
    <n v="505025.86"/>
  </r>
  <r>
    <x v="638"/>
    <x v="784"/>
    <s v="Education Department, State"/>
    <n v="81513.84"/>
    <n v="107450.23"/>
  </r>
  <r>
    <x v="638"/>
    <x v="784"/>
    <s v="Statewide Financial System"/>
    <n v="9579.52"/>
    <n v="9579.52"/>
  </r>
  <r>
    <x v="638"/>
    <x v="784"/>
    <s v="Health, Department of"/>
    <n v="320130.03000000003"/>
    <n v="404219.2"/>
  </r>
  <r>
    <x v="638"/>
    <x v="784"/>
    <s v="Financial Services, Department of"/>
    <n v="2474.2600000000002"/>
    <n v="67145.009999999995"/>
  </r>
  <r>
    <x v="638"/>
    <x v="784"/>
    <s v="Justice Center for the Protection of People with Special Needs"/>
    <n v="16718.349999999999"/>
    <n v="16718.349999999999"/>
  </r>
  <r>
    <x v="638"/>
    <x v="784"/>
    <s v="Transportation, Department of"/>
    <n v="32947.72"/>
    <n v="83649.570000000007"/>
  </r>
  <r>
    <x v="638"/>
    <x v="784"/>
    <s v="Temporary and Disability Assistance, Office of"/>
    <n v="86544.01"/>
    <n v="86544.01"/>
  </r>
  <r>
    <x v="638"/>
    <x v="784"/>
    <s v="General Services, Office of"/>
    <n v="0"/>
    <n v="35263.370000000003"/>
  </r>
  <r>
    <x v="638"/>
    <x v="784"/>
    <s v="Mental Health, Office of"/>
    <n v="86604.63"/>
    <n v="156034.09"/>
  </r>
  <r>
    <x v="639"/>
    <x v="785"/>
    <s v="Military and Naval Affairs, Division of"/>
    <n v="65026.58"/>
    <n v="65026.58"/>
  </r>
  <r>
    <x v="639"/>
    <x v="785"/>
    <s v="State University of New York"/>
    <n v="520323.64"/>
    <n v="3329796.29"/>
  </r>
  <r>
    <x v="640"/>
    <x v="786"/>
    <s v="General Services, Office of"/>
    <n v="0"/>
    <n v="0"/>
  </r>
  <r>
    <x v="641"/>
    <x v="787"/>
    <s v="General Services, Office of"/>
    <n v="7250201.3300000001"/>
    <n v="29276854.73"/>
  </r>
  <r>
    <x v="641"/>
    <x v="787"/>
    <s v="State Comptroller, Office of the"/>
    <n v="194442.42"/>
    <n v="267487.7"/>
  </r>
  <r>
    <x v="641"/>
    <x v="787"/>
    <s v="Education Department, State"/>
    <n v="0"/>
    <n v="11345.6"/>
  </r>
  <r>
    <x v="641"/>
    <x v="787"/>
    <s v="City University of New York"/>
    <n v="111972.14"/>
    <n v="183096.97"/>
  </r>
  <r>
    <x v="642"/>
    <x v="788"/>
    <s v="General Services, Office of"/>
    <n v="0"/>
    <n v="0"/>
  </r>
  <r>
    <x v="642"/>
    <x v="789"/>
    <s v="Corrections and Community Supervision, Department of"/>
    <n v="270266.89"/>
    <n v="411352.78"/>
  </r>
  <r>
    <x v="643"/>
    <x v="790"/>
    <s v="Transportation, Department of"/>
    <n v="202662.05"/>
    <n v="1429502.02"/>
  </r>
  <r>
    <x v="644"/>
    <x v="791"/>
    <s v="Unified Court System - Office of Court Administration"/>
    <n v="10262.719999999999"/>
    <n v="10262.719999999999"/>
  </r>
  <r>
    <x v="644"/>
    <x v="791"/>
    <s v="State University of New York"/>
    <n v="48384.97"/>
    <n v="48384.97"/>
  </r>
  <r>
    <x v="644"/>
    <x v="791"/>
    <s v="Children and Family Services, Office of"/>
    <n v="8336"/>
    <n v="8336"/>
  </r>
  <r>
    <x v="644"/>
    <x v="791"/>
    <s v="Unified Courts System - Courts of Original Jurisdiction"/>
    <n v="56657.51"/>
    <n v="56657.51"/>
  </r>
  <r>
    <x v="644"/>
    <x v="791"/>
    <s v="Military and Naval Affairs, Division of"/>
    <n v="13261.86"/>
    <n v="13261.86"/>
  </r>
  <r>
    <x v="645"/>
    <x v="792"/>
    <s v="Workers' Compensation Board"/>
    <n v="7222.87"/>
    <n v="7222.87"/>
  </r>
  <r>
    <x v="645"/>
    <x v="792"/>
    <s v="Temporary and Disability Assistance, Office of"/>
    <n v="1435.19"/>
    <n v="1435.19"/>
  </r>
  <r>
    <x v="645"/>
    <x v="792"/>
    <s v="Education Department, State"/>
    <n v="577.5"/>
    <n v="3499.06"/>
  </r>
  <r>
    <x v="646"/>
    <x v="793"/>
    <s v="People with Developmental Disabilities, Office For"/>
    <n v="4392"/>
    <n v="36881.07"/>
  </r>
  <r>
    <x v="646"/>
    <x v="793"/>
    <s v="Health, Department of"/>
    <n v="54805.599999999999"/>
    <n v="60680.480000000003"/>
  </r>
  <r>
    <x v="646"/>
    <x v="793"/>
    <s v="Education Department, State"/>
    <n v="49723.519999999997"/>
    <n v="59192.05"/>
  </r>
  <r>
    <x v="646"/>
    <x v="793"/>
    <s v="General Services, Office of"/>
    <n v="4042.5"/>
    <n v="105983.64"/>
  </r>
  <r>
    <x v="646"/>
    <x v="793"/>
    <s v="Corrections and Community Supervision, Department of"/>
    <n v="1428979.81"/>
    <n v="2085080.13"/>
  </r>
  <r>
    <x v="646"/>
    <x v="793"/>
    <s v="Financial Services, Department of"/>
    <n v="186739.01"/>
    <n v="356182"/>
  </r>
  <r>
    <x v="646"/>
    <x v="793"/>
    <s v="Mental Health, Office of"/>
    <n v="814160.37"/>
    <n v="1323223"/>
  </r>
  <r>
    <x v="647"/>
    <x v="794"/>
    <s v="General Services, Office of"/>
    <n v="0"/>
    <n v="0"/>
  </r>
  <r>
    <x v="648"/>
    <x v="795"/>
    <s v="General Services, Office of"/>
    <n v="73365"/>
    <n v="237305"/>
  </r>
  <r>
    <x v="649"/>
    <x v="796"/>
    <s v="State University of New York"/>
    <n v="15979.91"/>
    <n v="32965.01"/>
  </r>
  <r>
    <x v="649"/>
    <x v="796"/>
    <s v="City University of New York"/>
    <n v="19458.13"/>
    <n v="38349.519999999997"/>
  </r>
  <r>
    <x v="650"/>
    <x v="797"/>
    <s v="Attorney General, Office of the"/>
    <n v="71830.55"/>
    <n v="71830.55"/>
  </r>
  <r>
    <x v="650"/>
    <x v="797"/>
    <s v="Unified Court System - Office of Court Administration"/>
    <n v="27776.400000000001"/>
    <n v="27776.400000000001"/>
  </r>
  <r>
    <x v="651"/>
    <x v="798"/>
    <s v="State Comptroller, Office of the"/>
    <n v="76961.81"/>
    <n v="144101.38"/>
  </r>
  <r>
    <x v="651"/>
    <x v="798"/>
    <s v="Alcoholic Beverage Control, Division of"/>
    <n v="26515.57"/>
    <n v="26515.57"/>
  </r>
  <r>
    <x v="651"/>
    <x v="798"/>
    <s v="Public Service, Department of"/>
    <n v="130431.6"/>
    <n v="130431.6"/>
  </r>
  <r>
    <x v="651"/>
    <x v="798"/>
    <s v="Children and Family Services, Office of"/>
    <n v="0"/>
    <n v="98687.5"/>
  </r>
  <r>
    <x v="651"/>
    <x v="798"/>
    <s v="Financial Services, Department of"/>
    <n v="785258.05"/>
    <n v="1137551.1000000001"/>
  </r>
  <r>
    <x v="651"/>
    <x v="798"/>
    <s v="Human Rights, Division of"/>
    <n v="199813.28"/>
    <n v="333180.07"/>
  </r>
  <r>
    <x v="651"/>
    <x v="798"/>
    <s v="Health, Department of"/>
    <n v="142531.39000000001"/>
    <n v="238151.39"/>
  </r>
  <r>
    <x v="651"/>
    <x v="798"/>
    <s v="Mental Health, Office of"/>
    <n v="11450.04"/>
    <n v="12076.44"/>
  </r>
  <r>
    <x v="651"/>
    <x v="798"/>
    <s v="Education Department, State"/>
    <n v="50805.24"/>
    <n v="55530.239999999998"/>
  </r>
  <r>
    <x v="651"/>
    <x v="798"/>
    <s v="Statewide Financial System"/>
    <n v="338677.4"/>
    <n v="363235.59"/>
  </r>
  <r>
    <x v="651"/>
    <x v="798"/>
    <s v="Attorney General, Office of the"/>
    <n v="61140.33"/>
    <n v="66455.960000000006"/>
  </r>
  <r>
    <x v="652"/>
    <x v="799"/>
    <s v="General Services, Office of"/>
    <n v="0"/>
    <n v="0"/>
  </r>
  <r>
    <x v="653"/>
    <x v="800"/>
    <s v="General Services, Office of"/>
    <n v="0"/>
    <n v="0"/>
  </r>
  <r>
    <x v="654"/>
    <x v="801"/>
    <s v="General Services, Office of"/>
    <n v="0"/>
    <n v="0"/>
  </r>
  <r>
    <x v="655"/>
    <x v="802"/>
    <s v="General Services, Office of"/>
    <n v="0"/>
    <n v="0"/>
  </r>
  <r>
    <x v="656"/>
    <x v="803"/>
    <s v="General Services, Office of"/>
    <n v="0"/>
    <n v="0"/>
  </r>
  <r>
    <x v="657"/>
    <x v="804"/>
    <s v="Taxation and Finance, Department of"/>
    <n v="0"/>
    <n v="55125"/>
  </r>
  <r>
    <x v="657"/>
    <x v="804"/>
    <s v="Transportation, Department of"/>
    <n v="356394.84"/>
    <n v="356394.84"/>
  </r>
  <r>
    <x v="657"/>
    <x v="804"/>
    <s v="Education Department, State"/>
    <n v="12967"/>
    <n v="25934"/>
  </r>
  <r>
    <x v="658"/>
    <x v="805"/>
    <s v="Addiction Services and Supports, Office of"/>
    <n v="0"/>
    <n v="171298.25"/>
  </r>
  <r>
    <x v="658"/>
    <x v="805"/>
    <s v="Health, Department of"/>
    <n v="565620.41"/>
    <n v="919730.08"/>
  </r>
  <r>
    <x v="658"/>
    <x v="805"/>
    <s v="Corrections and Community Supervision, Department of"/>
    <n v="0"/>
    <n v="6493.52"/>
  </r>
  <r>
    <x v="658"/>
    <x v="805"/>
    <s v="Financial Services, Department of"/>
    <n v="484612.41"/>
    <n v="639630.30000000005"/>
  </r>
  <r>
    <x v="658"/>
    <x v="805"/>
    <s v="Mental Health, Office of"/>
    <n v="108768.23"/>
    <n v="304632.59000000003"/>
  </r>
  <r>
    <x v="658"/>
    <x v="805"/>
    <s v="Education Department, State"/>
    <n v="84133.37"/>
    <n v="129429.95"/>
  </r>
  <r>
    <x v="658"/>
    <x v="805"/>
    <s v="Children and Family Services, Office of"/>
    <n v="23341.89"/>
    <n v="54749.65"/>
  </r>
  <r>
    <x v="659"/>
    <x v="806"/>
    <s v="General Services, Office of"/>
    <n v="0"/>
    <n v="0"/>
  </r>
  <r>
    <x v="660"/>
    <x v="807"/>
    <s v="General Services, Office of"/>
    <n v="0"/>
    <n v="0"/>
  </r>
  <r>
    <x v="661"/>
    <x v="808"/>
    <s v="Homeland Security and Emergency Services, Office of"/>
    <n v="0"/>
    <n v="22506.35"/>
  </r>
  <r>
    <x v="661"/>
    <x v="808"/>
    <s v="Health, Department of"/>
    <n v="0"/>
    <n v="88088.16"/>
  </r>
  <r>
    <x v="662"/>
    <x v="809"/>
    <s v="Transportation, Department of"/>
    <n v="35058.400000000001"/>
    <n v="280649.40000000002"/>
  </r>
  <r>
    <x v="662"/>
    <x v="810"/>
    <s v="Transportation, Department of"/>
    <n v="253056.13"/>
    <n v="253056.13"/>
  </r>
  <r>
    <x v="663"/>
    <x v="811"/>
    <s v="People with Developmental Disabilities, Office For"/>
    <n v="13020.43"/>
    <n v="41517.599999999999"/>
  </r>
  <r>
    <x v="663"/>
    <x v="811"/>
    <s v="Health, Department of"/>
    <n v="25376.12"/>
    <n v="50006.11"/>
  </r>
  <r>
    <x v="664"/>
    <x v="812"/>
    <s v="General Services, Office of"/>
    <n v="0"/>
    <n v="0"/>
  </r>
  <r>
    <x v="665"/>
    <x v="813"/>
    <s v="Workers' Compensation Board"/>
    <n v="0"/>
    <n v="128372.34"/>
  </r>
  <r>
    <x v="665"/>
    <x v="813"/>
    <s v="Justice Center for the Protection of People with Special Needs"/>
    <n v="143703.79"/>
    <n v="143703.79"/>
  </r>
  <r>
    <x v="665"/>
    <x v="813"/>
    <s v="Unified Courts System - Courts of Original Jurisdiction"/>
    <n v="1347.71"/>
    <n v="76347.5"/>
  </r>
  <r>
    <x v="665"/>
    <x v="813"/>
    <s v="Executive Chamber"/>
    <n v="0"/>
    <n v="110204.12"/>
  </r>
  <r>
    <x v="665"/>
    <x v="813"/>
    <s v="Temporary and Disability Assistance, Office of"/>
    <n v="35557.33"/>
    <n v="699062.71"/>
  </r>
  <r>
    <x v="665"/>
    <x v="813"/>
    <s v="State Comptroller, Office of the"/>
    <n v="1060307.94"/>
    <n v="6361619.6699999999"/>
  </r>
  <r>
    <x v="665"/>
    <x v="813"/>
    <s v="Legislature - Assembly"/>
    <n v="1480.48"/>
    <n v="444676.7"/>
  </r>
  <r>
    <x v="665"/>
    <x v="813"/>
    <s v="People with Developmental Disabilities, Office For"/>
    <n v="260609.08"/>
    <n v="264990.75"/>
  </r>
  <r>
    <x v="665"/>
    <x v="813"/>
    <s v="Unified Court System - Office of Court Administration"/>
    <n v="3946557.02"/>
    <n v="10692448.17"/>
  </r>
  <r>
    <x v="665"/>
    <x v="813"/>
    <s v="Mental Health, Office of"/>
    <n v="26494.37"/>
    <n v="817896.05"/>
  </r>
  <r>
    <x v="665"/>
    <x v="813"/>
    <s v="Inspector General, Office of the State"/>
    <n v="0"/>
    <n v="23803.5"/>
  </r>
  <r>
    <x v="665"/>
    <x v="813"/>
    <s v="General Services, Office of"/>
    <n v="0"/>
    <n v="395887.33"/>
  </r>
  <r>
    <x v="665"/>
    <x v="813"/>
    <s v="Information Technology Services, Office of"/>
    <n v="10276471.390000001"/>
    <n v="52665273.390000001"/>
  </r>
  <r>
    <x v="665"/>
    <x v="813"/>
    <s v="Parks, Recreation and Historic Preservation, Office of"/>
    <n v="0"/>
    <n v="31964.98"/>
  </r>
  <r>
    <x v="665"/>
    <x v="813"/>
    <s v="Attorney General, Office of the"/>
    <n v="91432.12"/>
    <n v="1833410.1"/>
  </r>
  <r>
    <x v="665"/>
    <x v="813"/>
    <s v="Higher Education Services Corporation"/>
    <n v="0"/>
    <n v="869.55"/>
  </r>
  <r>
    <x v="665"/>
    <x v="813"/>
    <s v="Addiction Services and Supports, Office of"/>
    <n v="69679.710000000006"/>
    <n v="372682.02"/>
  </r>
  <r>
    <x v="665"/>
    <x v="813"/>
    <s v="Health, Department of"/>
    <n v="1712315.43"/>
    <n v="21154337.949999999"/>
  </r>
  <r>
    <x v="665"/>
    <x v="813"/>
    <s v="Taxation and Finance, Department of"/>
    <n v="66725.14"/>
    <n v="593193.32999999996"/>
  </r>
  <r>
    <x v="665"/>
    <x v="813"/>
    <s v="State University of New York"/>
    <n v="3359151.02"/>
    <n v="20218673.879999999"/>
  </r>
  <r>
    <x v="665"/>
    <x v="813"/>
    <s v="Education Department, State"/>
    <n v="1498963.4"/>
    <n v="2760842.96"/>
  </r>
  <r>
    <x v="665"/>
    <x v="813"/>
    <s v="Unified Court System - Appellate"/>
    <n v="0"/>
    <n v="9836.09"/>
  </r>
  <r>
    <x v="665"/>
    <x v="813"/>
    <s v="New York State Gaming Commission"/>
    <n v="0"/>
    <n v="110467.5"/>
  </r>
  <r>
    <x v="665"/>
    <x v="813"/>
    <s v="Agriculture and Markets, Department of"/>
    <n v="0"/>
    <n v="42407.42"/>
  </r>
  <r>
    <x v="665"/>
    <x v="813"/>
    <s v="Motor Vehicles, Department of"/>
    <n v="206300.66"/>
    <n v="5205777.07"/>
  </r>
  <r>
    <x v="665"/>
    <x v="813"/>
    <s v="State Police, Division of"/>
    <n v="311248.95"/>
    <n v="3664397.42"/>
  </r>
  <r>
    <x v="665"/>
    <x v="813"/>
    <s v="Homeland Security and Emergency Services, Office of"/>
    <n v="0"/>
    <n v="162866.09"/>
  </r>
  <r>
    <x v="665"/>
    <x v="813"/>
    <s v="Corrections and Community Supervision, Department of"/>
    <n v="26200"/>
    <n v="426084.29"/>
  </r>
  <r>
    <x v="665"/>
    <x v="813"/>
    <s v="Labor, Department of"/>
    <n v="76678.289999999994"/>
    <n v="3314107.24"/>
  </r>
  <r>
    <x v="665"/>
    <x v="813"/>
    <s v="Statewide Financial System"/>
    <n v="0"/>
    <n v="28319"/>
  </r>
  <r>
    <x v="665"/>
    <x v="813"/>
    <s v="Transportation, Department of"/>
    <n v="2992246.93"/>
    <n v="6792932.5499999998"/>
  </r>
  <r>
    <x v="665"/>
    <x v="813"/>
    <s v="Financial Services, Department of"/>
    <n v="177442.9"/>
    <n v="589013.97"/>
  </r>
  <r>
    <x v="665"/>
    <x v="813"/>
    <s v="Environmental Conservation,  Department of"/>
    <n v="0"/>
    <n v="284045.40000000002"/>
  </r>
  <r>
    <x v="665"/>
    <x v="813"/>
    <s v="Civil Service, Department of"/>
    <n v="0"/>
    <n v="6230.75"/>
  </r>
  <r>
    <x v="665"/>
    <x v="813"/>
    <s v="Criminal Justice Services, Division of"/>
    <n v="0"/>
    <n v="14089.46"/>
  </r>
  <r>
    <x v="665"/>
    <x v="813"/>
    <s v="City University of New York"/>
    <n v="6750.08"/>
    <n v="2980215.1"/>
  </r>
  <r>
    <x v="665"/>
    <x v="813"/>
    <s v="Children and Family Services, Office of"/>
    <n v="41988.55"/>
    <n v="794258.91"/>
  </r>
  <r>
    <x v="665"/>
    <x v="813"/>
    <s v="Board of Elections"/>
    <n v="0"/>
    <n v="214836.96"/>
  </r>
  <r>
    <x v="665"/>
    <x v="813"/>
    <s v="Military and Naval Affairs, Division of"/>
    <n v="0"/>
    <n v="25897.41"/>
  </r>
  <r>
    <x v="666"/>
    <x v="814"/>
    <s v="General Services, Office of"/>
    <n v="0"/>
    <n v="0"/>
  </r>
  <r>
    <x v="667"/>
    <x v="815"/>
    <s v="Unified Courts System - Courts of Original Jurisdiction"/>
    <n v="2314.1799999999998"/>
    <n v="2314.1799999999998"/>
  </r>
  <r>
    <x v="667"/>
    <x v="815"/>
    <s v="State University of New York"/>
    <n v="497908.05"/>
    <n v="497908.05"/>
  </r>
  <r>
    <x v="667"/>
    <x v="815"/>
    <s v="Mental Health, Office of"/>
    <n v="13952.12"/>
    <n v="13952.12"/>
  </r>
  <r>
    <x v="668"/>
    <x v="816"/>
    <s v="Health, Department of"/>
    <n v="157959.75"/>
    <n v="233650"/>
  </r>
  <r>
    <x v="668"/>
    <x v="816"/>
    <s v="Statewide Financial System"/>
    <n v="28681.25"/>
    <n v="28681.25"/>
  </r>
  <r>
    <x v="668"/>
    <x v="816"/>
    <s v="Education Department, State"/>
    <n v="361.76"/>
    <n v="18707.560000000001"/>
  </r>
  <r>
    <x v="668"/>
    <x v="816"/>
    <s v="People with Developmental Disabilities, Office For"/>
    <n v="0"/>
    <n v="12753.85"/>
  </r>
  <r>
    <x v="668"/>
    <x v="816"/>
    <s v="State, Department of"/>
    <n v="182215"/>
    <n v="403301"/>
  </r>
  <r>
    <x v="668"/>
    <x v="816"/>
    <s v="Financial Services, Department of"/>
    <n v="55407"/>
    <n v="114550.14"/>
  </r>
  <r>
    <x v="668"/>
    <x v="816"/>
    <s v="Attorney General, Office of the"/>
    <n v="83460.03"/>
    <n v="169801.71"/>
  </r>
  <r>
    <x v="669"/>
    <x v="817"/>
    <s v="General Services, Office of"/>
    <n v="0"/>
    <n v="0"/>
  </r>
  <r>
    <x v="670"/>
    <x v="818"/>
    <s v="City University of New York"/>
    <n v="1932"/>
    <n v="2098"/>
  </r>
  <r>
    <x v="670"/>
    <x v="818"/>
    <s v="State University of New York"/>
    <n v="184379.29"/>
    <n v="525210.28"/>
  </r>
  <r>
    <x v="671"/>
    <x v="819"/>
    <s v="Unified Court System - Office of Court Administration"/>
    <n v="17378.66"/>
    <n v="17378.66"/>
  </r>
  <r>
    <x v="671"/>
    <x v="819"/>
    <s v="People with Developmental Disabilities, Office For"/>
    <n v="325968.11"/>
    <n v="562914.81999999995"/>
  </r>
  <r>
    <x v="671"/>
    <x v="819"/>
    <s v="Unified Court System - Appellate"/>
    <n v="75888"/>
    <n v="75888"/>
  </r>
  <r>
    <x v="671"/>
    <x v="819"/>
    <s v="State University of New York"/>
    <n v="1334359.83"/>
    <n v="3536932.79"/>
  </r>
  <r>
    <x v="671"/>
    <x v="819"/>
    <s v="City University of New York"/>
    <n v="96525.74"/>
    <n v="258955.43"/>
  </r>
  <r>
    <x v="671"/>
    <x v="819"/>
    <s v="Transportation, Department of"/>
    <n v="16659.259999999998"/>
    <n v="16659.259999999998"/>
  </r>
  <r>
    <x v="671"/>
    <x v="819"/>
    <s v="State, Department of"/>
    <n v="0"/>
    <n v="13797.23"/>
  </r>
  <r>
    <x v="671"/>
    <x v="819"/>
    <s v="Corrections and Community Supervision, Department of"/>
    <n v="126654.75"/>
    <n v="126654.75"/>
  </r>
  <r>
    <x v="671"/>
    <x v="819"/>
    <s v="Military and Naval Affairs, Division of"/>
    <n v="68333.64"/>
    <n v="104575.72"/>
  </r>
  <r>
    <x v="671"/>
    <x v="819"/>
    <s v="Parks, Recreation and Historic Preservation, Office of"/>
    <n v="23889.99"/>
    <n v="23889.99"/>
  </r>
  <r>
    <x v="671"/>
    <x v="819"/>
    <s v="General Services, Office of"/>
    <n v="95474.21"/>
    <n v="195919.99"/>
  </r>
  <r>
    <x v="671"/>
    <x v="819"/>
    <s v="Mental Health, Office of"/>
    <n v="0"/>
    <n v="193818.31"/>
  </r>
  <r>
    <x v="672"/>
    <x v="820"/>
    <s v="General Services, Office of"/>
    <n v="0"/>
    <n v="0"/>
  </r>
  <r>
    <x v="673"/>
    <x v="821"/>
    <s v="General Services, Office of"/>
    <n v="0"/>
    <n v="0"/>
  </r>
  <r>
    <x v="674"/>
    <x v="822"/>
    <s v="State University of New York"/>
    <n v="0"/>
    <n v="300"/>
  </r>
  <r>
    <x v="675"/>
    <x v="823"/>
    <s v="City University of New York"/>
    <n v="0"/>
    <n v="346.5"/>
  </r>
  <r>
    <x v="675"/>
    <x v="823"/>
    <s v="Labor, Department of"/>
    <n v="0"/>
    <n v="2068388"/>
  </r>
  <r>
    <x v="675"/>
    <x v="824"/>
    <s v="Military and Naval Affairs, Division of"/>
    <n v="0"/>
    <n v="22740"/>
  </r>
  <r>
    <x v="675"/>
    <x v="824"/>
    <s v="Mental Health, Office of"/>
    <n v="24078.39"/>
    <n v="168766.47"/>
  </r>
  <r>
    <x v="675"/>
    <x v="824"/>
    <s v="Temporary and Disability Assistance, Office of"/>
    <n v="0"/>
    <n v="582974.28"/>
  </r>
  <r>
    <x v="675"/>
    <x v="824"/>
    <s v="Labor, Department of"/>
    <n v="709743.33"/>
    <n v="1834741.04"/>
  </r>
  <r>
    <x v="675"/>
    <x v="824"/>
    <s v="Unified Court System - Office of Court Administration"/>
    <n v="24885.64"/>
    <n v="2223855.7200000002"/>
  </r>
  <r>
    <x v="675"/>
    <x v="824"/>
    <s v="People with Developmental Disabilities, Office For"/>
    <n v="6000"/>
    <n v="54400"/>
  </r>
  <r>
    <x v="675"/>
    <x v="824"/>
    <s v="State Comptroller, Office of the"/>
    <n v="2643689.1800000002"/>
    <n v="37725811.840000004"/>
  </r>
  <r>
    <x v="675"/>
    <x v="824"/>
    <s v="Education Department, State"/>
    <n v="707949.62"/>
    <n v="6275104.5800000001"/>
  </r>
  <r>
    <x v="675"/>
    <x v="824"/>
    <s v="State University of New York"/>
    <n v="1371652.33"/>
    <n v="16287783.890000001"/>
  </r>
  <r>
    <x v="675"/>
    <x v="824"/>
    <s v="Attorney General, Office of the"/>
    <n v="66995.12"/>
    <n v="1015474.6"/>
  </r>
  <r>
    <x v="675"/>
    <x v="824"/>
    <s v="Legislature - Senate"/>
    <n v="15624.59"/>
    <n v="1337067.22"/>
  </r>
  <r>
    <x v="675"/>
    <x v="824"/>
    <s v="Children and Family Services, Office of"/>
    <n v="0"/>
    <n v="60737.75"/>
  </r>
  <r>
    <x v="675"/>
    <x v="824"/>
    <s v="Legislative Bill Drafting Commission"/>
    <n v="188662.04"/>
    <n v="1839674.15"/>
  </r>
  <r>
    <x v="675"/>
    <x v="824"/>
    <s v="Legislature - Assembly"/>
    <n v="715780.07"/>
    <n v="3066576.87"/>
  </r>
  <r>
    <x v="675"/>
    <x v="824"/>
    <s v="Financial Services, Department of"/>
    <n v="23438.89"/>
    <n v="147517.89000000001"/>
  </r>
  <r>
    <x v="675"/>
    <x v="824"/>
    <s v="Health, Department of"/>
    <n v="5016312"/>
    <n v="8101251.7000000002"/>
  </r>
  <r>
    <x v="675"/>
    <x v="824"/>
    <s v="Transportation, Department of"/>
    <n v="0"/>
    <n v="12334.61"/>
  </r>
  <r>
    <x v="675"/>
    <x v="824"/>
    <s v="Information Technology Services, Office of"/>
    <n v="40523774.5"/>
    <n v="228186933.49000001"/>
  </r>
  <r>
    <x v="675"/>
    <x v="824"/>
    <s v="Aging, State Office for the"/>
    <n v="0"/>
    <n v="6920.02"/>
  </r>
  <r>
    <x v="675"/>
    <x v="824"/>
    <s v="City University of New York"/>
    <n v="1006067"/>
    <n v="6229716.25"/>
  </r>
  <r>
    <x v="676"/>
    <x v="825"/>
    <s v="General Services, Office of"/>
    <n v="0"/>
    <n v="0"/>
  </r>
  <r>
    <x v="677"/>
    <x v="826"/>
    <s v="General Services, Office of"/>
    <n v="0"/>
    <n v="0"/>
  </r>
  <r>
    <x v="678"/>
    <x v="827"/>
    <s v="General Services, Office of"/>
    <n v="0"/>
    <n v="0"/>
  </r>
  <r>
    <x v="679"/>
    <x v="828"/>
    <s v="Children and Family Services, Office of"/>
    <n v="0"/>
    <n v="1813.72"/>
  </r>
  <r>
    <x v="679"/>
    <x v="828"/>
    <s v="Parks, Recreation and Historic Preservation, Office of"/>
    <n v="3791.95"/>
    <n v="3791.95"/>
  </r>
  <r>
    <x v="680"/>
    <x v="829"/>
    <s v="General Services, Office of"/>
    <n v="0"/>
    <n v="0"/>
  </r>
  <r>
    <x v="681"/>
    <x v="830"/>
    <s v="Criminal Justice Services, Division of"/>
    <n v="0"/>
    <n v="225811"/>
  </r>
  <r>
    <x v="681"/>
    <x v="830"/>
    <s v="State University of New York"/>
    <n v="0"/>
    <n v="359"/>
  </r>
  <r>
    <x v="681"/>
    <x v="830"/>
    <s v="State Police, Division of"/>
    <n v="1161215"/>
    <n v="2835482"/>
  </r>
  <r>
    <x v="681"/>
    <x v="830"/>
    <s v="Unified Courts System - Courts of Original Jurisdiction"/>
    <n v="1000"/>
    <n v="5485"/>
  </r>
  <r>
    <x v="682"/>
    <x v="831"/>
    <s v="State University of New York"/>
    <n v="0"/>
    <n v="107847.12"/>
  </r>
  <r>
    <x v="683"/>
    <x v="832"/>
    <s v="General Services, Office of"/>
    <n v="0"/>
    <n v="0"/>
  </r>
  <r>
    <x v="684"/>
    <x v="833"/>
    <s v="Environmental Conservation,  Department of"/>
    <n v="8571.76"/>
    <n v="8571.76"/>
  </r>
  <r>
    <x v="684"/>
    <x v="833"/>
    <s v="State University of New York"/>
    <n v="935.14"/>
    <n v="935.14"/>
  </r>
  <r>
    <x v="685"/>
    <x v="834"/>
    <s v="General Services, Office of"/>
    <n v="0"/>
    <n v="0"/>
  </r>
  <r>
    <x v="686"/>
    <x v="835"/>
    <s v="General Services, Office of"/>
    <n v="0"/>
    <n v="0"/>
  </r>
  <r>
    <x v="687"/>
    <x v="836"/>
    <s v="General Services, Office of"/>
    <n v="0"/>
    <n v="0"/>
  </r>
  <r>
    <x v="688"/>
    <x v="837"/>
    <s v="Transportation, Department of"/>
    <n v="545576.52"/>
    <n v="2575338.9"/>
  </r>
  <r>
    <x v="688"/>
    <x v="837"/>
    <s v="Parks, Recreation and Historic Preservation, Office of"/>
    <n v="0"/>
    <n v="8434"/>
  </r>
  <r>
    <x v="689"/>
    <x v="838"/>
    <s v="State University of New York"/>
    <n v="0"/>
    <n v="5920"/>
  </r>
  <r>
    <x v="690"/>
    <x v="839"/>
    <s v="General Services, Office of"/>
    <n v="0"/>
    <n v="0"/>
  </r>
  <r>
    <x v="691"/>
    <x v="840"/>
    <s v="General Services, Office of"/>
    <n v="0"/>
    <n v="0"/>
  </r>
  <r>
    <x v="692"/>
    <x v="841"/>
    <s v="Transportation, Department of"/>
    <n v="0"/>
    <n v="100944.51"/>
  </r>
  <r>
    <x v="692"/>
    <x v="841"/>
    <s v="Parks, Recreation and Historic Preservation, Office of"/>
    <n v="0"/>
    <n v="2613.1999999999998"/>
  </r>
  <r>
    <x v="692"/>
    <x v="841"/>
    <s v="State University of New York"/>
    <n v="0"/>
    <n v="3400"/>
  </r>
  <r>
    <x v="692"/>
    <x v="841"/>
    <s v="Information Technology Services, Office of"/>
    <n v="48104"/>
    <n v="174914"/>
  </r>
  <r>
    <x v="693"/>
    <x v="842"/>
    <s v="General Services, Office of"/>
    <n v="0"/>
    <n v="0"/>
  </r>
  <r>
    <x v="694"/>
    <x v="843"/>
    <s v="General Services, Office of"/>
    <n v="0"/>
    <n v="0"/>
  </r>
  <r>
    <x v="695"/>
    <x v="844"/>
    <s v="General Services, Office of"/>
    <n v="0"/>
    <n v="0"/>
  </r>
  <r>
    <x v="696"/>
    <x v="845"/>
    <s v="City University of New York"/>
    <n v="163458.4"/>
    <n v="163458.4"/>
  </r>
  <r>
    <x v="696"/>
    <x v="845"/>
    <s v="State University of New York"/>
    <n v="369478.8"/>
    <n v="567546.9"/>
  </r>
  <r>
    <x v="697"/>
    <x v="846"/>
    <s v="State University of New York"/>
    <n v="0"/>
    <n v="4234"/>
  </r>
  <r>
    <x v="697"/>
    <x v="846"/>
    <s v="Transportation, Department of"/>
    <n v="811486.5"/>
    <n v="2694724.75"/>
  </r>
  <r>
    <x v="698"/>
    <x v="847"/>
    <s v="General Services, Office of"/>
    <n v="0"/>
    <n v="0"/>
  </r>
  <r>
    <x v="699"/>
    <x v="848"/>
    <s v="Military and Naval Affairs, Division of"/>
    <n v="0"/>
    <n v="30379.5"/>
  </r>
  <r>
    <x v="699"/>
    <x v="848"/>
    <s v="Corrections and Community Supervision, Department of"/>
    <n v="0"/>
    <n v="13740.29"/>
  </r>
  <r>
    <x v="699"/>
    <x v="848"/>
    <s v="City University of New York"/>
    <n v="69354.710000000006"/>
    <n v="361814.71"/>
  </r>
  <r>
    <x v="700"/>
    <x v="849"/>
    <s v="General Services, Office of"/>
    <n v="0"/>
    <n v="0"/>
  </r>
  <r>
    <x v="700"/>
    <x v="850"/>
    <s v="General Services, Office of"/>
    <n v="0"/>
    <n v="0"/>
  </r>
  <r>
    <x v="701"/>
    <x v="851"/>
    <s v="Parks, Recreation and Historic Preservation, Office of"/>
    <n v="0"/>
    <n v="42189.99"/>
  </r>
  <r>
    <x v="701"/>
    <x v="852"/>
    <s v="Transportation, Department of"/>
    <n v="595644.26"/>
    <n v="755850.49"/>
  </r>
  <r>
    <x v="701"/>
    <x v="852"/>
    <s v="Parks, Recreation and Historic Preservation, Office of"/>
    <n v="0"/>
    <n v="308866.7"/>
  </r>
  <r>
    <x v="701"/>
    <x v="853"/>
    <s v="General Services, Office of"/>
    <n v="0"/>
    <n v="0"/>
  </r>
  <r>
    <x v="702"/>
    <x v="854"/>
    <s v="City University of New York"/>
    <n v="0"/>
    <n v="44416.35"/>
  </r>
  <r>
    <x v="702"/>
    <x v="854"/>
    <s v="Financial Services, Department of"/>
    <n v="0"/>
    <n v="9135"/>
  </r>
  <r>
    <x v="703"/>
    <x v="855"/>
    <s v="Legislature - Assembly"/>
    <n v="8587.92"/>
    <n v="8587.92"/>
  </r>
  <r>
    <x v="703"/>
    <x v="855"/>
    <s v="People with Developmental Disabilities, Office For"/>
    <n v="4742.3999999999996"/>
    <n v="4742.3999999999996"/>
  </r>
  <r>
    <x v="703"/>
    <x v="855"/>
    <s v="State University of New York"/>
    <n v="325142.78000000003"/>
    <n v="325142.78000000003"/>
  </r>
  <r>
    <x v="703"/>
    <x v="855"/>
    <s v="Unified Courts System - Courts of Original Jurisdiction"/>
    <n v="494172.8"/>
    <n v="494172.8"/>
  </r>
  <r>
    <x v="703"/>
    <x v="855"/>
    <s v="Unified Court System - Appellate"/>
    <n v="147294.78"/>
    <n v="147294.78"/>
  </r>
  <r>
    <x v="704"/>
    <x v="856"/>
    <s v="Mental Health, Office of"/>
    <n v="19950"/>
    <n v="19950"/>
  </r>
  <r>
    <x v="704"/>
    <x v="856"/>
    <s v="Transportation, Department of"/>
    <n v="285260"/>
    <n v="503007"/>
  </r>
  <r>
    <x v="704"/>
    <x v="856"/>
    <s v="Correctional Services, Department of (Corcraft)"/>
    <n v="0"/>
    <n v="176343.2"/>
  </r>
  <r>
    <x v="704"/>
    <x v="856"/>
    <s v="Agriculture and Markets, Department of"/>
    <n v="149109"/>
    <n v="266800"/>
  </r>
  <r>
    <x v="704"/>
    <x v="856"/>
    <s v="People with Developmental Disabilities, Office For"/>
    <n v="0"/>
    <n v="238159"/>
  </r>
  <r>
    <x v="704"/>
    <x v="856"/>
    <s v="Parks, Recreation and Historic Preservation, Office of"/>
    <n v="0"/>
    <n v="578544"/>
  </r>
  <r>
    <x v="705"/>
    <x v="857"/>
    <s v="General Services, Office of"/>
    <n v="0"/>
    <n v="0"/>
  </r>
  <r>
    <x v="705"/>
    <x v="858"/>
    <s v="General Services, Office of"/>
    <n v="0"/>
    <n v="0"/>
  </r>
  <r>
    <x v="706"/>
    <x v="859"/>
    <s v="Financial Services, Department of"/>
    <n v="270792.59000000003"/>
    <n v="447419.52"/>
  </r>
  <r>
    <x v="706"/>
    <x v="859"/>
    <s v="People with Developmental Disabilities, Office For"/>
    <n v="173745.28"/>
    <n v="410354.68"/>
  </r>
  <r>
    <x v="706"/>
    <x v="859"/>
    <s v="Attorney General, Office of the"/>
    <n v="438947.38"/>
    <n v="943056.48"/>
  </r>
  <r>
    <x v="706"/>
    <x v="859"/>
    <s v="Health, Department of"/>
    <n v="1510089.91"/>
    <n v="2453121.94"/>
  </r>
  <r>
    <x v="706"/>
    <x v="859"/>
    <s v="Education Department, State"/>
    <n v="28479.11"/>
    <n v="39409.74"/>
  </r>
  <r>
    <x v="706"/>
    <x v="859"/>
    <s v="Children and Family Services, Office of"/>
    <n v="15955.94"/>
    <n v="15955.94"/>
  </r>
  <r>
    <x v="706"/>
    <x v="859"/>
    <s v="Mental Health, Office of"/>
    <n v="989395.75"/>
    <n v="1241789.94"/>
  </r>
  <r>
    <x v="707"/>
    <x v="860"/>
    <s v="State Police, Division of"/>
    <n v="0"/>
    <n v="184982.04"/>
  </r>
  <r>
    <x v="707"/>
    <x v="860"/>
    <s v="State University of New York"/>
    <n v="55592.52"/>
    <n v="77685.7"/>
  </r>
  <r>
    <x v="708"/>
    <x v="861"/>
    <s v="General Services, Office of"/>
    <n v="0"/>
    <n v="0"/>
  </r>
  <r>
    <x v="709"/>
    <x v="862"/>
    <s v="Health, Department of"/>
    <n v="4929.8"/>
    <n v="4929.8"/>
  </r>
  <r>
    <x v="709"/>
    <x v="862"/>
    <s v="State University of New York"/>
    <n v="22456.97"/>
    <n v="22456.97"/>
  </r>
  <r>
    <x v="709"/>
    <x v="862"/>
    <s v="Unified Court System - Appellate"/>
    <n v="1748.57"/>
    <n v="1748.57"/>
  </r>
  <r>
    <x v="709"/>
    <x v="862"/>
    <s v="Unified Courts System - Courts of Original Jurisdiction"/>
    <n v="3143.42"/>
    <n v="3143.42"/>
  </r>
  <r>
    <x v="709"/>
    <x v="862"/>
    <s v="Mental Health, Office of"/>
    <n v="85344.92"/>
    <n v="85344.92"/>
  </r>
  <r>
    <x v="710"/>
    <x v="863"/>
    <s v="Transportation, Department of"/>
    <n v="0"/>
    <n v="141962.97"/>
  </r>
  <r>
    <x v="711"/>
    <x v="864"/>
    <s v="General Services, Office of"/>
    <n v="0"/>
    <n v="0"/>
  </r>
  <r>
    <x v="711"/>
    <x v="865"/>
    <s v="General Services, Office of"/>
    <n v="0"/>
    <n v="0"/>
  </r>
  <r>
    <x v="712"/>
    <x v="866"/>
    <s v="Parks, Recreation and Historic Preservation, Office of"/>
    <n v="3903551.35"/>
    <n v="5323364.95"/>
  </r>
  <r>
    <x v="712"/>
    <x v="866"/>
    <s v="State University of New York"/>
    <n v="130643.25"/>
    <n v="548183.92000000004"/>
  </r>
  <r>
    <x v="712"/>
    <x v="866"/>
    <s v="Environmental Conservation,  Department of"/>
    <n v="508552.25"/>
    <n v="508552.25"/>
  </r>
  <r>
    <x v="712"/>
    <x v="866"/>
    <s v="Mental Health, Office of"/>
    <n v="142510.70000000001"/>
    <n v="573415.5"/>
  </r>
  <r>
    <x v="712"/>
    <x v="866"/>
    <s v="State Police, Division of"/>
    <n v="2254647.44"/>
    <n v="13762505.58"/>
  </r>
  <r>
    <x v="712"/>
    <x v="866"/>
    <s v="Transportation, Department of"/>
    <n v="7678736.4800000004"/>
    <n v="13976526.380000001"/>
  </r>
  <r>
    <x v="712"/>
    <x v="866"/>
    <s v="Corrections and Community Supervision, Department of"/>
    <n v="795031.74"/>
    <n v="2526782.94"/>
  </r>
  <r>
    <x v="712"/>
    <x v="866"/>
    <s v="Motor Vehicles, Department of"/>
    <n v="278040.12"/>
    <n v="278040.12"/>
  </r>
  <r>
    <x v="713"/>
    <x v="867"/>
    <s v="Transportation, Department of"/>
    <n v="229150"/>
    <n v="298956.5"/>
  </r>
  <r>
    <x v="714"/>
    <x v="868"/>
    <s v="Corrections and Community Supervision, Department of"/>
    <n v="197245.26"/>
    <n v="197245.26"/>
  </r>
  <r>
    <x v="714"/>
    <x v="868"/>
    <s v="Parks, Recreation and Historic Preservation, Office of"/>
    <n v="533393.96"/>
    <n v="533393.96"/>
  </r>
  <r>
    <x v="714"/>
    <x v="868"/>
    <s v="Environmental Conservation,  Department of"/>
    <n v="155490.6"/>
    <n v="155490.6"/>
  </r>
  <r>
    <x v="715"/>
    <x v="869"/>
    <s v="Transportation, Department of"/>
    <n v="0"/>
    <n v="24000"/>
  </r>
  <r>
    <x v="716"/>
    <x v="870"/>
    <s v="Mental Health, Office of"/>
    <n v="5603.52"/>
    <n v="5603.52"/>
  </r>
  <r>
    <x v="716"/>
    <x v="870"/>
    <s v="State University of New York"/>
    <n v="123156.47"/>
    <n v="123156.47"/>
  </r>
  <r>
    <x v="717"/>
    <x v="871"/>
    <s v="Parks, Recreation and Historic Preservation, Office of"/>
    <n v="0"/>
    <n v="93701.65"/>
  </r>
  <r>
    <x v="717"/>
    <x v="871"/>
    <s v="Environmental Conservation,  Department of"/>
    <n v="0"/>
    <n v="735525.41"/>
  </r>
  <r>
    <x v="717"/>
    <x v="871"/>
    <s v="State Police, Division of"/>
    <n v="0"/>
    <n v="714462.01"/>
  </r>
  <r>
    <x v="718"/>
    <x v="872"/>
    <s v="State University of New York"/>
    <n v="87898.28"/>
    <n v="124325.38"/>
  </r>
  <r>
    <x v="718"/>
    <x v="872"/>
    <s v="Education Department, State"/>
    <n v="26500"/>
    <n v="26500"/>
  </r>
  <r>
    <x v="719"/>
    <x v="873"/>
    <s v="Unified Court System - Court of Appeals"/>
    <n v="0"/>
    <n v="52806.11"/>
  </r>
  <r>
    <x v="719"/>
    <x v="873"/>
    <s v="Homeland Security and Emergency Services, Office of"/>
    <n v="2430.84"/>
    <n v="14915.65"/>
  </r>
  <r>
    <x v="719"/>
    <x v="873"/>
    <s v="State Police, Division of"/>
    <n v="0"/>
    <n v="48451.85"/>
  </r>
  <r>
    <x v="719"/>
    <x v="873"/>
    <s v="Children and Family Services, Office of"/>
    <n v="376494.38"/>
    <n v="1797050.58"/>
  </r>
  <r>
    <x v="719"/>
    <x v="873"/>
    <s v="Legislature - Assembly"/>
    <n v="3270.27"/>
    <n v="22348.23"/>
  </r>
  <r>
    <x v="719"/>
    <x v="873"/>
    <s v="City University of New York"/>
    <n v="1084942.3899999999"/>
    <n v="4145649.01"/>
  </r>
  <r>
    <x v="719"/>
    <x v="873"/>
    <s v="Correctional Services, Department of (Corcraft)"/>
    <n v="72447.88"/>
    <n v="72447.88"/>
  </r>
  <r>
    <x v="719"/>
    <x v="873"/>
    <s v="Environmental Conservation,  Department of"/>
    <n v="2477.25"/>
    <n v="6101.47"/>
  </r>
  <r>
    <x v="719"/>
    <x v="873"/>
    <s v="Financial Services, Department of"/>
    <n v="0"/>
    <n v="3933.41"/>
  </r>
  <r>
    <x v="719"/>
    <x v="873"/>
    <s v="Military and Naval Affairs, Division of"/>
    <n v="128704.55"/>
    <n v="826525.93"/>
  </r>
  <r>
    <x v="719"/>
    <x v="873"/>
    <s v="Labor, Department of"/>
    <n v="23681.49"/>
    <n v="89345.5"/>
  </r>
  <r>
    <x v="719"/>
    <x v="873"/>
    <s v="Health, Department of"/>
    <n v="178016.68"/>
    <n v="394587.23"/>
  </r>
  <r>
    <x v="719"/>
    <x v="873"/>
    <s v="Addiction Services and Supports, Office of"/>
    <n v="12113.6"/>
    <n v="44111.1"/>
  </r>
  <r>
    <x v="719"/>
    <x v="873"/>
    <s v="Transportation, Department of"/>
    <n v="34386.29"/>
    <n v="164255.76999999999"/>
  </r>
  <r>
    <x v="719"/>
    <x v="873"/>
    <s v="Agriculture and Markets, Department of"/>
    <n v="0"/>
    <n v="17282.650000000001"/>
  </r>
  <r>
    <x v="719"/>
    <x v="873"/>
    <s v="Victim Services, Office of"/>
    <n v="3823.88"/>
    <n v="6912.03"/>
  </r>
  <r>
    <x v="719"/>
    <x v="873"/>
    <s v="Legislature - Senate"/>
    <n v="0"/>
    <n v="4068"/>
  </r>
  <r>
    <x v="719"/>
    <x v="873"/>
    <s v="Education Department, State"/>
    <n v="310742.25"/>
    <n v="405487.4"/>
  </r>
  <r>
    <x v="719"/>
    <x v="873"/>
    <s v="Parks, Recreation and Historic Preservation, Office of"/>
    <n v="65499.839999999997"/>
    <n v="459224.05"/>
  </r>
  <r>
    <x v="719"/>
    <x v="873"/>
    <s v="People with Developmental Disabilities, Office For"/>
    <n v="167611.41"/>
    <n v="2476418.69"/>
  </r>
  <r>
    <x v="719"/>
    <x v="873"/>
    <s v="Mental Health, Office of"/>
    <n v="0"/>
    <n v="233564.64"/>
  </r>
  <r>
    <x v="719"/>
    <x v="873"/>
    <s v="Information Technology Services, Office of"/>
    <n v="12552.64"/>
    <n v="49913.74"/>
  </r>
  <r>
    <x v="719"/>
    <x v="873"/>
    <s v="Unified Courts System - Courts of Original Jurisdiction"/>
    <n v="0"/>
    <n v="49246.79"/>
  </r>
  <r>
    <x v="719"/>
    <x v="873"/>
    <s v="General Services, Office of"/>
    <n v="107365.48"/>
    <n v="1422510.12"/>
  </r>
  <r>
    <x v="719"/>
    <x v="873"/>
    <s v="Corrections and Community Supervision, Department of"/>
    <n v="923618.13"/>
    <n v="4963335.38"/>
  </r>
  <r>
    <x v="719"/>
    <x v="873"/>
    <s v="State University of New York"/>
    <n v="3040032.03"/>
    <n v="17398126.489999998"/>
  </r>
  <r>
    <x v="720"/>
    <x v="874"/>
    <s v="Children and Family Services, Office of"/>
    <n v="3450.15"/>
    <n v="62078.17"/>
  </r>
  <r>
    <x v="720"/>
    <x v="874"/>
    <s v="General Services, Office of"/>
    <n v="333440.67"/>
    <n v="834990.5"/>
  </r>
  <r>
    <x v="720"/>
    <x v="874"/>
    <s v="People with Developmental Disabilities, Office For"/>
    <n v="0"/>
    <n v="97760.16"/>
  </r>
  <r>
    <x v="720"/>
    <x v="874"/>
    <s v="Transportation, Department of"/>
    <n v="93926.71"/>
    <n v="517532.31"/>
  </r>
  <r>
    <x v="720"/>
    <x v="874"/>
    <s v="State Police, Division of"/>
    <n v="0"/>
    <n v="95798.03"/>
  </r>
  <r>
    <x v="720"/>
    <x v="874"/>
    <s v="Addiction Services and Supports, Office of"/>
    <n v="162921.60999999999"/>
    <n v="286071.53000000003"/>
  </r>
  <r>
    <x v="720"/>
    <x v="874"/>
    <s v="Unified Courts System - Courts of Original Jurisdiction"/>
    <n v="0"/>
    <n v="644181.63"/>
  </r>
  <r>
    <x v="720"/>
    <x v="874"/>
    <s v="Mental Health, Office of"/>
    <n v="23322.06"/>
    <n v="76705.34"/>
  </r>
  <r>
    <x v="720"/>
    <x v="874"/>
    <s v="Parks, Recreation and Historic Preservation, Office of"/>
    <n v="2886.66"/>
    <n v="46358.21"/>
  </r>
  <r>
    <x v="720"/>
    <x v="874"/>
    <s v="Financial Services, Department of"/>
    <n v="0"/>
    <n v="428.5"/>
  </r>
  <r>
    <x v="720"/>
    <x v="874"/>
    <s v="Health, Department of"/>
    <n v="216005.33"/>
    <n v="825031.15"/>
  </r>
  <r>
    <x v="720"/>
    <x v="874"/>
    <s v="Corrections and Community Supervision, Department of"/>
    <n v="119374.14"/>
    <n v="585968.06000000006"/>
  </r>
  <r>
    <x v="720"/>
    <x v="874"/>
    <s v="City University of New York"/>
    <n v="962427.14"/>
    <n v="3622181.69"/>
  </r>
  <r>
    <x v="720"/>
    <x v="874"/>
    <s v="Education Department, State"/>
    <n v="0"/>
    <n v="184159.57"/>
  </r>
  <r>
    <x v="720"/>
    <x v="874"/>
    <s v="State University of New York"/>
    <n v="1708684.86"/>
    <n v="5532475.1799999997"/>
  </r>
  <r>
    <x v="720"/>
    <x v="874"/>
    <s v="Unified Court System - Office of Court Administration"/>
    <n v="333117.15000000002"/>
    <n v="654168.21"/>
  </r>
  <r>
    <x v="720"/>
    <x v="874"/>
    <s v="Military and Naval Affairs, Division of"/>
    <n v="0"/>
    <n v="56088.89"/>
  </r>
  <r>
    <x v="721"/>
    <x v="875"/>
    <s v="Military and Naval Affairs, Division of"/>
    <n v="94403.76"/>
    <n v="94403.76"/>
  </r>
  <r>
    <x v="721"/>
    <x v="875"/>
    <s v="Labor, Department of"/>
    <n v="867.19"/>
    <n v="4987.38"/>
  </r>
  <r>
    <x v="721"/>
    <x v="875"/>
    <s v="Health, Department of"/>
    <n v="0"/>
    <n v="27385.86"/>
  </r>
  <r>
    <x v="721"/>
    <x v="875"/>
    <s v="Corrections and Community Supervision, Department of"/>
    <n v="46330.36"/>
    <n v="2851376.98"/>
  </r>
  <r>
    <x v="721"/>
    <x v="875"/>
    <s v="Homeland Security and Emergency Services, Office of"/>
    <n v="31543.45"/>
    <n v="268175.34000000003"/>
  </r>
  <r>
    <x v="721"/>
    <x v="875"/>
    <s v="Transportation, Department of"/>
    <n v="0"/>
    <n v="44276.66"/>
  </r>
  <r>
    <x v="721"/>
    <x v="875"/>
    <s v="Unified Court System - Office of Court Administration"/>
    <n v="2058069.25"/>
    <n v="2062279.77"/>
  </r>
  <r>
    <x v="721"/>
    <x v="875"/>
    <s v="Unified Court System - Appellate"/>
    <n v="0"/>
    <n v="3886.4"/>
  </r>
  <r>
    <x v="721"/>
    <x v="875"/>
    <s v="Motor Vehicles, Department of"/>
    <n v="12884.73"/>
    <n v="12884.73"/>
  </r>
  <r>
    <x v="721"/>
    <x v="875"/>
    <s v="Inspector General, Office of the State"/>
    <n v="130816.88"/>
    <n v="152584.82999999999"/>
  </r>
  <r>
    <x v="721"/>
    <x v="875"/>
    <s v="Taxation and Finance, Department of"/>
    <n v="36575.89"/>
    <n v="248204.46"/>
  </r>
  <r>
    <x v="721"/>
    <x v="875"/>
    <s v="Temporary and Disability Assistance, Office of"/>
    <n v="26788.84"/>
    <n v="343523.01"/>
  </r>
  <r>
    <x v="721"/>
    <x v="875"/>
    <s v="Financial Services, Department of"/>
    <n v="0"/>
    <n v="107386.4"/>
  </r>
  <r>
    <x v="721"/>
    <x v="875"/>
    <s v="New York State Gaming Commission"/>
    <n v="54126.239999999998"/>
    <n v="185249.35"/>
  </r>
  <r>
    <x v="721"/>
    <x v="875"/>
    <s v="General Services, Office of"/>
    <n v="5818219.0800000001"/>
    <n v="11145631.74"/>
  </r>
  <r>
    <x v="721"/>
    <x v="875"/>
    <s v="Mental Health, Office of"/>
    <n v="730144.4"/>
    <n v="1643506.73"/>
  </r>
  <r>
    <x v="721"/>
    <x v="875"/>
    <s v="State Comptroller, Office of the"/>
    <n v="0"/>
    <n v="89954.61"/>
  </r>
  <r>
    <x v="721"/>
    <x v="875"/>
    <s v="Parks, Recreation and Historic Preservation, Office of"/>
    <n v="0"/>
    <n v="8761.2999999999993"/>
  </r>
  <r>
    <x v="721"/>
    <x v="875"/>
    <s v="Unified Courts System - Courts of Original Jurisdiction"/>
    <n v="1203.83"/>
    <n v="11076.14"/>
  </r>
  <r>
    <x v="721"/>
    <x v="875"/>
    <s v="State University of New York"/>
    <n v="329837.58"/>
    <n v="1779364.96"/>
  </r>
  <r>
    <x v="721"/>
    <x v="875"/>
    <s v="Executive Chamber"/>
    <n v="280437.17"/>
    <n v="280437.17"/>
  </r>
  <r>
    <x v="721"/>
    <x v="875"/>
    <s v="Education Department, State"/>
    <n v="31987.68"/>
    <n v="193763.49"/>
  </r>
  <r>
    <x v="721"/>
    <x v="875"/>
    <s v="Alcoholic Beverage Control, Division of"/>
    <n v="204704.62"/>
    <n v="320381.28999999998"/>
  </r>
  <r>
    <x v="721"/>
    <x v="875"/>
    <s v="Environmental Conservation,  Department of"/>
    <n v="27123.15"/>
    <n v="32955.93"/>
  </r>
  <r>
    <x v="721"/>
    <x v="875"/>
    <s v="State Police, Division of"/>
    <n v="686799.67"/>
    <n v="2716042.18"/>
  </r>
  <r>
    <x v="721"/>
    <x v="875"/>
    <s v="Children and Family Services, Office of"/>
    <n v="1212639.97"/>
    <n v="6833825.8899999997"/>
  </r>
  <r>
    <x v="721"/>
    <x v="875"/>
    <s v="Addiction Services and Supports, Office of"/>
    <n v="866984.88"/>
    <n v="1516462.97"/>
  </r>
  <r>
    <x v="721"/>
    <x v="875"/>
    <s v="Legislature - Assembly"/>
    <n v="69174.81"/>
    <n v="358923.61"/>
  </r>
  <r>
    <x v="721"/>
    <x v="875"/>
    <s v="City University of New York"/>
    <n v="10758.21"/>
    <n v="110460.01"/>
  </r>
  <r>
    <x v="722"/>
    <x v="876"/>
    <s v="Environmental Conservation,  Department of"/>
    <n v="0"/>
    <n v="6337.74"/>
  </r>
  <r>
    <x v="723"/>
    <x v="877"/>
    <s v="General Services, Office of"/>
    <n v="0"/>
    <n v="0"/>
  </r>
  <r>
    <x v="723"/>
    <x v="878"/>
    <s v="Parks, Recreation and Historic Preservation, Office of"/>
    <n v="1782962.71"/>
    <n v="2943597.66"/>
  </r>
  <r>
    <x v="723"/>
    <x v="878"/>
    <s v="Transportation, Department of"/>
    <n v="619619.19999999995"/>
    <n v="896602.95"/>
  </r>
  <r>
    <x v="723"/>
    <x v="878"/>
    <s v="Corrections and Community Supervision, Department of"/>
    <n v="833315.67"/>
    <n v="978002.59"/>
  </r>
  <r>
    <x v="723"/>
    <x v="879"/>
    <s v="Transportation, Department of"/>
    <n v="2512791.54"/>
    <n v="2512791.54"/>
  </r>
  <r>
    <x v="723"/>
    <x v="880"/>
    <s v="General Services, Office of"/>
    <n v="0"/>
    <n v="0"/>
  </r>
  <r>
    <x v="724"/>
    <x v="881"/>
    <s v="General Services, Office of"/>
    <n v="0"/>
    <n v="0"/>
  </r>
  <r>
    <x v="725"/>
    <x v="882"/>
    <s v="Unified Court System - Office of Court Administration"/>
    <n v="2041509.55"/>
    <n v="3531783.55"/>
  </r>
  <r>
    <x v="725"/>
    <x v="882"/>
    <s v="Unified Court System - Court of Appeals"/>
    <n v="212899.09"/>
    <n v="467205.58"/>
  </r>
  <r>
    <x v="725"/>
    <x v="882"/>
    <s v="State University of New York"/>
    <n v="127345997.64"/>
    <n v="294002469.57999998"/>
  </r>
  <r>
    <x v="725"/>
    <x v="882"/>
    <s v="Unified Court System - Appellate"/>
    <n v="59302.97"/>
    <n v="152911.34"/>
  </r>
  <r>
    <x v="725"/>
    <x v="882"/>
    <s v="Attorney General, Office of the"/>
    <n v="472867.86"/>
    <n v="748244.35"/>
  </r>
  <r>
    <x v="725"/>
    <x v="882"/>
    <s v="Financial Services, Department of"/>
    <n v="1764108.9"/>
    <n v="3490662.99"/>
  </r>
  <r>
    <x v="725"/>
    <x v="882"/>
    <s v="Legislature - Assembly"/>
    <n v="704663.17"/>
    <n v="1748354.36"/>
  </r>
  <r>
    <x v="725"/>
    <x v="882"/>
    <s v="Unified Courts System - Courts of Original Jurisdiction"/>
    <n v="632511.61"/>
    <n v="1200120.6100000001"/>
  </r>
  <r>
    <x v="726"/>
    <x v="883"/>
    <s v="General Services, Office of"/>
    <n v="0"/>
    <n v="0"/>
  </r>
  <r>
    <x v="727"/>
    <x v="884"/>
    <s v="City University of New York"/>
    <n v="82105.62"/>
    <n v="82105.62"/>
  </r>
  <r>
    <x v="727"/>
    <x v="884"/>
    <s v="General Services, Office of"/>
    <n v="3924532.71"/>
    <n v="13201269.74"/>
  </r>
  <r>
    <x v="728"/>
    <x v="885"/>
    <s v="General Services, Office of"/>
    <n v="0"/>
    <n v="0"/>
  </r>
  <r>
    <x v="728"/>
    <x v="886"/>
    <s v="General Services, Office of"/>
    <n v="0"/>
    <n v="0"/>
  </r>
  <r>
    <x v="729"/>
    <x v="887"/>
    <s v="City University of New York"/>
    <n v="1631.36"/>
    <n v="9559.4599999999991"/>
  </r>
  <r>
    <x v="729"/>
    <x v="887"/>
    <s v="State University of New York"/>
    <n v="1575749.43"/>
    <n v="6064230.8399999999"/>
  </r>
  <r>
    <x v="729"/>
    <x v="887"/>
    <s v="Health, Department of"/>
    <n v="0"/>
    <n v="14830"/>
  </r>
  <r>
    <x v="729"/>
    <x v="887"/>
    <s v="Information Technology Services, Office of"/>
    <n v="417442.72"/>
    <n v="681881.54"/>
  </r>
  <r>
    <x v="729"/>
    <x v="887"/>
    <s v="Education Department, State"/>
    <n v="245361.48"/>
    <n v="1322640.8999999999"/>
  </r>
  <r>
    <x v="729"/>
    <x v="887"/>
    <s v="Unified Court System - Office of Court Administration"/>
    <n v="21881.71"/>
    <n v="351949.44"/>
  </r>
  <r>
    <x v="730"/>
    <x v="888"/>
    <s v="State University of New York"/>
    <n v="0"/>
    <n v="75324.91"/>
  </r>
  <r>
    <x v="730"/>
    <x v="888"/>
    <s v="Inspector General, Office of the State"/>
    <n v="1405.12"/>
    <n v="6552.98"/>
  </r>
  <r>
    <x v="730"/>
    <x v="888"/>
    <s v="Attorney General, Office of the"/>
    <n v="17957.68"/>
    <n v="62175.199999999997"/>
  </r>
  <r>
    <x v="730"/>
    <x v="888"/>
    <s v="State Police, Division of"/>
    <n v="0"/>
    <n v="160482.5"/>
  </r>
  <r>
    <x v="730"/>
    <x v="888"/>
    <s v="Environmental Conservation,  Department of"/>
    <n v="149580.45000000001"/>
    <n v="231482.43"/>
  </r>
  <r>
    <x v="730"/>
    <x v="888"/>
    <s v="Financial Services, Department of"/>
    <n v="1158.72"/>
    <n v="6973.18"/>
  </r>
  <r>
    <x v="730"/>
    <x v="888"/>
    <s v="Health, Department of"/>
    <n v="0"/>
    <n v="9963.7999999999993"/>
  </r>
  <r>
    <x v="730"/>
    <x v="888"/>
    <s v="Justice Center for the Protection of People with Special Needs"/>
    <n v="1074.06"/>
    <n v="4292.07"/>
  </r>
  <r>
    <x v="730"/>
    <x v="888"/>
    <s v="Corrections and Community Supervision, Department of"/>
    <n v="65123.46"/>
    <n v="65123.46"/>
  </r>
  <r>
    <x v="731"/>
    <x v="889"/>
    <s v="General Services, Office of"/>
    <n v="0"/>
    <n v="0"/>
  </r>
  <r>
    <x v="731"/>
    <x v="890"/>
    <s v="General Services, Office of"/>
    <n v="0"/>
    <n v="0"/>
  </r>
  <r>
    <x v="732"/>
    <x v="891"/>
    <s v="Unified Court System - Appellate"/>
    <n v="0"/>
    <n v="35110"/>
  </r>
  <r>
    <x v="732"/>
    <x v="891"/>
    <s v="Unified Court System - Office of Court Administration"/>
    <n v="1974830.87"/>
    <n v="2049386.15"/>
  </r>
  <r>
    <x v="732"/>
    <x v="891"/>
    <s v="State University of New York"/>
    <n v="20947.5"/>
    <n v="50627.5"/>
  </r>
  <r>
    <x v="732"/>
    <x v="891"/>
    <s v="Health, Department of"/>
    <n v="1868185.88"/>
    <n v="1868185.88"/>
  </r>
  <r>
    <x v="732"/>
    <x v="891"/>
    <s v="Information Technology Services, Office of"/>
    <n v="356933.5"/>
    <n v="536003.5"/>
  </r>
  <r>
    <x v="733"/>
    <x v="892"/>
    <s v="Transportation, Department of"/>
    <n v="5480518.3899999997"/>
    <n v="5480518.3899999997"/>
  </r>
  <r>
    <x v="734"/>
    <x v="893"/>
    <s v="State University of New York"/>
    <n v="12029.36"/>
    <n v="12029.36"/>
  </r>
  <r>
    <x v="735"/>
    <x v="894"/>
    <s v="State University of New York"/>
    <n v="324805.84999999998"/>
    <n v="1360341.06"/>
  </r>
  <r>
    <x v="735"/>
    <x v="894"/>
    <s v="Education Department, State"/>
    <n v="0"/>
    <n v="38999.800000000003"/>
  </r>
  <r>
    <x v="735"/>
    <x v="894"/>
    <s v="General Services, Office of"/>
    <n v="0"/>
    <n v="10125.1"/>
  </r>
  <r>
    <x v="735"/>
    <x v="894"/>
    <s v="Military and Naval Affairs, Division of"/>
    <n v="0"/>
    <n v="7306.99"/>
  </r>
  <r>
    <x v="735"/>
    <x v="894"/>
    <s v="Transportation, Department of"/>
    <n v="0"/>
    <n v="11352.81"/>
  </r>
  <r>
    <x v="736"/>
    <x v="895"/>
    <s v="Mental Health, Office of"/>
    <n v="26128"/>
    <n v="35104.379999999997"/>
  </r>
  <r>
    <x v="736"/>
    <x v="895"/>
    <s v="Health, Department of"/>
    <n v="136471.67000000001"/>
    <n v="174897.36"/>
  </r>
  <r>
    <x v="737"/>
    <x v="896"/>
    <s v="General Services, Office of"/>
    <n v="0"/>
    <n v="0"/>
  </r>
  <r>
    <x v="738"/>
    <x v="897"/>
    <s v="State University of New York"/>
    <n v="0"/>
    <n v="141638.93"/>
  </r>
  <r>
    <x v="739"/>
    <x v="898"/>
    <s v="State University of New York"/>
    <n v="241913.1"/>
    <n v="913803.29"/>
  </r>
  <r>
    <x v="740"/>
    <x v="899"/>
    <s v="Motor Vehicles, Department of"/>
    <n v="20615"/>
    <n v="338769"/>
  </r>
  <r>
    <x v="740"/>
    <x v="899"/>
    <s v="Housing and Community Renewal, Division of"/>
    <n v="31.48"/>
    <n v="31.48"/>
  </r>
  <r>
    <x v="740"/>
    <x v="899"/>
    <s v="Unified Court System - Office of Court Administration"/>
    <n v="0"/>
    <n v="691054.96"/>
  </r>
  <r>
    <x v="740"/>
    <x v="899"/>
    <s v="Labor, Department of"/>
    <n v="146855.75"/>
    <n v="532205.91"/>
  </r>
  <r>
    <x v="740"/>
    <x v="899"/>
    <s v="State, Department of"/>
    <n v="0"/>
    <n v="2921190.81"/>
  </r>
  <r>
    <x v="740"/>
    <x v="899"/>
    <s v="Unified Courts System - Courts of Original Jurisdiction"/>
    <n v="0"/>
    <n v="678708.63"/>
  </r>
  <r>
    <x v="740"/>
    <x v="899"/>
    <s v="New York State Gaming Commission"/>
    <n v="134873.26"/>
    <n v="710148.16"/>
  </r>
  <r>
    <x v="740"/>
    <x v="899"/>
    <s v="General Services, Office of"/>
    <n v="272787.52"/>
    <n v="1165067.1100000001"/>
  </r>
  <r>
    <x v="740"/>
    <x v="899"/>
    <s v="Parks, Recreation and Historic Preservation, Office of"/>
    <n v="4606.41"/>
    <n v="4701.41"/>
  </r>
  <r>
    <x v="740"/>
    <x v="899"/>
    <s v="Education Department, State"/>
    <n v="1730682.73"/>
    <n v="6537240.4000000004"/>
  </r>
  <r>
    <x v="740"/>
    <x v="899"/>
    <s v="Alcoholic Beverage Control, Division of"/>
    <n v="35952.39"/>
    <n v="83377.539999999994"/>
  </r>
  <r>
    <x v="740"/>
    <x v="899"/>
    <s v="Agriculture and Markets, Department of"/>
    <n v="100480.84"/>
    <n v="336871.6"/>
  </r>
  <r>
    <x v="740"/>
    <x v="899"/>
    <s v="Children and Family Services, Office of"/>
    <n v="124237.2"/>
    <n v="384414.23"/>
  </r>
  <r>
    <x v="740"/>
    <x v="899"/>
    <s v="Civil Service, Department of"/>
    <n v="0"/>
    <n v="2900.59"/>
  </r>
  <r>
    <x v="740"/>
    <x v="899"/>
    <s v="City University of New York"/>
    <n v="57677.74"/>
    <n v="274778.90000000002"/>
  </r>
  <r>
    <x v="740"/>
    <x v="899"/>
    <s v="Commission on Ethics and Lobbying in Government"/>
    <n v="19500.82"/>
    <n v="66730.14"/>
  </r>
  <r>
    <x v="740"/>
    <x v="899"/>
    <s v="Correctional Services, Department of (Corcraft)"/>
    <n v="329770.15000000002"/>
    <n v="1402773.19"/>
  </r>
  <r>
    <x v="740"/>
    <x v="899"/>
    <s v="State University of New York"/>
    <n v="15469893.060000001"/>
    <n v="63352094.140000001"/>
  </r>
  <r>
    <x v="740"/>
    <x v="899"/>
    <s v="Health, Department of"/>
    <n v="0"/>
    <n v="31179.9"/>
  </r>
  <r>
    <x v="741"/>
    <x v="900"/>
    <s v="General Services, Office of"/>
    <n v="0"/>
    <n v="0"/>
  </r>
  <r>
    <x v="742"/>
    <x v="901"/>
    <s v="Temporary and Disability Assistance, Office of"/>
    <n v="2004.61"/>
    <n v="2004.61"/>
  </r>
  <r>
    <x v="742"/>
    <x v="901"/>
    <s v="Unified Court System - Appellate"/>
    <n v="8085.61"/>
    <n v="8085.61"/>
  </r>
  <r>
    <x v="742"/>
    <x v="901"/>
    <s v="State University of New York"/>
    <n v="792853.68"/>
    <n v="792853.68"/>
  </r>
  <r>
    <x v="742"/>
    <x v="901"/>
    <s v="Attorney General, Office of the"/>
    <n v="2410.8000000000002"/>
    <n v="2410.8000000000002"/>
  </r>
  <r>
    <x v="742"/>
    <x v="901"/>
    <s v="Unified Courts System - Courts of Original Jurisdiction"/>
    <n v="361091.33"/>
    <n v="361091.33"/>
  </r>
  <r>
    <x v="743"/>
    <x v="902"/>
    <s v="State University of New York"/>
    <n v="0"/>
    <n v="12685.68"/>
  </r>
  <r>
    <x v="744"/>
    <x v="903"/>
    <s v="General Services, Office of"/>
    <n v="0"/>
    <n v="0"/>
  </r>
  <r>
    <x v="744"/>
    <x v="904"/>
    <s v="General Services, Office of"/>
    <n v="0"/>
    <n v="0"/>
  </r>
  <r>
    <x v="745"/>
    <x v="905"/>
    <s v="General Services, Office of"/>
    <n v="0"/>
    <n v="0"/>
  </r>
  <r>
    <x v="746"/>
    <x v="906"/>
    <s v="Unified Court System - Office of Court Administration"/>
    <n v="0"/>
    <n v="131541.41"/>
  </r>
  <r>
    <x v="747"/>
    <x v="907"/>
    <s v="City University of New York"/>
    <n v="0"/>
    <n v="290000"/>
  </r>
  <r>
    <x v="747"/>
    <x v="907"/>
    <s v="State University of New York"/>
    <n v="0"/>
    <n v="21790349.640000001"/>
  </r>
  <r>
    <x v="748"/>
    <x v="908"/>
    <s v="Unified Court System - Office of Court Administration"/>
    <n v="0"/>
    <n v="82.79"/>
  </r>
  <r>
    <x v="749"/>
    <x v="909"/>
    <s v="General Services, Office of"/>
    <n v="0"/>
    <n v="0"/>
  </r>
  <r>
    <x v="750"/>
    <x v="910"/>
    <s v="Unified Courts System - Courts of Original Jurisdiction"/>
    <n v="0"/>
    <n v="1164.4000000000001"/>
  </r>
  <r>
    <x v="750"/>
    <x v="910"/>
    <s v="Education Department, State"/>
    <n v="0"/>
    <n v="115970.4"/>
  </r>
  <r>
    <x v="750"/>
    <x v="910"/>
    <s v="Health, Department of"/>
    <n v="56199.199999999997"/>
    <n v="276594.07"/>
  </r>
  <r>
    <x v="750"/>
    <x v="910"/>
    <s v="Mental Health, Office of"/>
    <n v="0"/>
    <n v="83533.279999999999"/>
  </r>
  <r>
    <x v="750"/>
    <x v="910"/>
    <s v="Financial Services, Department of"/>
    <n v="0"/>
    <n v="125774.17"/>
  </r>
  <r>
    <x v="750"/>
    <x v="911"/>
    <s v="State University of New York"/>
    <n v="0"/>
    <n v="79402.240000000005"/>
  </r>
  <r>
    <x v="750"/>
    <x v="911"/>
    <s v="Health, Department of"/>
    <n v="0"/>
    <n v="4578"/>
  </r>
  <r>
    <x v="750"/>
    <x v="911"/>
    <s v="Education Department, State"/>
    <n v="119063.88"/>
    <n v="135880.68"/>
  </r>
  <r>
    <x v="750"/>
    <x v="911"/>
    <s v="State Comptroller, Office of the"/>
    <n v="20443.52"/>
    <n v="20443.52"/>
  </r>
  <r>
    <x v="750"/>
    <x v="911"/>
    <s v="General Services, Office of"/>
    <n v="29096394.530000001"/>
    <n v="122011393.97"/>
  </r>
  <r>
    <x v="750"/>
    <x v="912"/>
    <s v="Education Department, State"/>
    <n v="34876.910000000003"/>
    <n v="77814.460000000006"/>
  </r>
  <r>
    <x v="750"/>
    <x v="912"/>
    <s v="Statewide Financial System"/>
    <n v="77143.3"/>
    <n v="77143.3"/>
  </r>
  <r>
    <x v="750"/>
    <x v="912"/>
    <s v="State Comptroller, Office of the"/>
    <n v="16912.72"/>
    <n v="16912.72"/>
  </r>
  <r>
    <x v="750"/>
    <x v="912"/>
    <s v="Alcoholic Beverage Control, Division of"/>
    <n v="34281.42"/>
    <n v="113589.39"/>
  </r>
  <r>
    <x v="750"/>
    <x v="912"/>
    <s v="Financial Services, Department of"/>
    <n v="202317.8"/>
    <n v="487071.43"/>
  </r>
  <r>
    <x v="750"/>
    <x v="912"/>
    <s v="Mental Health, Office of"/>
    <n v="378011.27"/>
    <n v="596843.99"/>
  </r>
  <r>
    <x v="750"/>
    <x v="912"/>
    <s v="Human Rights, Division of"/>
    <n v="0"/>
    <n v="16381.7"/>
  </r>
  <r>
    <x v="750"/>
    <x v="912"/>
    <s v="People with Developmental Disabilities, Office For"/>
    <n v="74067.759999999995"/>
    <n v="182262.39"/>
  </r>
  <r>
    <x v="750"/>
    <x v="912"/>
    <s v="Health, Department of"/>
    <n v="1406184.63"/>
    <n v="2089860.83"/>
  </r>
  <r>
    <x v="750"/>
    <x v="912"/>
    <s v="State University of New York"/>
    <n v="0"/>
    <n v="12517.75"/>
  </r>
  <r>
    <x v="750"/>
    <x v="912"/>
    <s v="General Services, Office of"/>
    <n v="0"/>
    <n v="3418"/>
  </r>
  <r>
    <x v="750"/>
    <x v="912"/>
    <s v="Attorney General, Office of the"/>
    <n v="11179.46"/>
    <n v="209848.25"/>
  </r>
  <r>
    <x v="751"/>
    <x v="913"/>
    <s v="Mental Health, Office of"/>
    <n v="6982.44"/>
    <n v="6982.44"/>
  </r>
  <r>
    <x v="752"/>
    <x v="914"/>
    <s v="Taxation and Finance, Department of"/>
    <n v="99928.27"/>
    <n v="99928.27"/>
  </r>
  <r>
    <x v="752"/>
    <x v="914"/>
    <s v="Education Department, State"/>
    <n v="13440"/>
    <n v="25416"/>
  </r>
  <r>
    <x v="752"/>
    <x v="914"/>
    <s v="Unified Court System - Office of Court Administration"/>
    <n v="11300.52"/>
    <n v="11300.52"/>
  </r>
  <r>
    <x v="752"/>
    <x v="914"/>
    <s v="State Comptroller, Office of the"/>
    <n v="2749"/>
    <n v="5975.2"/>
  </r>
  <r>
    <x v="752"/>
    <x v="914"/>
    <s v="Labor, Department of"/>
    <n v="29562"/>
    <n v="29562"/>
  </r>
  <r>
    <x v="752"/>
    <x v="914"/>
    <s v="Information Technology Services, Office of"/>
    <n v="24729"/>
    <n v="24729"/>
  </r>
  <r>
    <x v="752"/>
    <x v="914"/>
    <s v="Unified Courts System - Courts of Original Jurisdiction"/>
    <n v="882.5"/>
    <n v="882.5"/>
  </r>
  <r>
    <x v="752"/>
    <x v="914"/>
    <s v="Legislature - Senate"/>
    <n v="0"/>
    <n v="950"/>
  </r>
  <r>
    <x v="753"/>
    <x v="915"/>
    <s v="City University of New York"/>
    <n v="151521.82999999999"/>
    <n v="268597.89"/>
  </r>
  <r>
    <x v="753"/>
    <x v="915"/>
    <s v="Corrections and Community Supervision, Department of"/>
    <n v="58909.599999999999"/>
    <n v="60903.64"/>
  </r>
  <r>
    <x v="753"/>
    <x v="915"/>
    <s v="Environmental Conservation,  Department of"/>
    <n v="909.2"/>
    <n v="909.2"/>
  </r>
  <r>
    <x v="753"/>
    <x v="915"/>
    <s v="State University of New York"/>
    <n v="142591.95000000001"/>
    <n v="285140.40999999997"/>
  </r>
  <r>
    <x v="753"/>
    <x v="915"/>
    <s v="People with Developmental Disabilities, Office For"/>
    <n v="20052.97"/>
    <n v="20052.97"/>
  </r>
  <r>
    <x v="753"/>
    <x v="915"/>
    <s v="Transportation, Department of"/>
    <n v="750"/>
    <n v="750"/>
  </r>
  <r>
    <x v="753"/>
    <x v="915"/>
    <s v="General Services, Office of"/>
    <n v="258635"/>
    <n v="258635"/>
  </r>
  <r>
    <x v="754"/>
    <x v="916"/>
    <s v="Unified Courts System - Courts of Original Jurisdiction"/>
    <n v="8570.86"/>
    <n v="26750.86"/>
  </r>
  <r>
    <x v="754"/>
    <x v="916"/>
    <s v="Mental Health, Office of"/>
    <n v="0"/>
    <n v="52367.54"/>
  </r>
  <r>
    <x v="754"/>
    <x v="916"/>
    <s v="Inspector General, Office of the State"/>
    <n v="0"/>
    <n v="22700"/>
  </r>
  <r>
    <x v="754"/>
    <x v="916"/>
    <s v="State University of New York"/>
    <n v="141839.54999999999"/>
    <n v="749922.47"/>
  </r>
  <r>
    <x v="754"/>
    <x v="916"/>
    <s v="Education Department, State"/>
    <n v="26817.13"/>
    <n v="26817.13"/>
  </r>
  <r>
    <x v="754"/>
    <x v="916"/>
    <s v="Parks, Recreation and Historic Preservation, Office of"/>
    <n v="0"/>
    <n v="13600.05"/>
  </r>
  <r>
    <x v="754"/>
    <x v="916"/>
    <s v="State Comptroller, Office of the"/>
    <n v="46947.5"/>
    <n v="555618.89"/>
  </r>
  <r>
    <x v="754"/>
    <x v="916"/>
    <s v="People with Developmental Disabilities, Office For"/>
    <n v="60353.36"/>
    <n v="60353.36"/>
  </r>
  <r>
    <x v="754"/>
    <x v="916"/>
    <s v="Unified Court System - Appellate"/>
    <n v="4207"/>
    <n v="4207"/>
  </r>
  <r>
    <x v="754"/>
    <x v="916"/>
    <s v="Children and Family Services, Office of"/>
    <n v="0"/>
    <n v="26944.26"/>
  </r>
  <r>
    <x v="754"/>
    <x v="916"/>
    <s v="General Services, Office of"/>
    <n v="67635.17"/>
    <n v="215886.2"/>
  </r>
  <r>
    <x v="754"/>
    <x v="916"/>
    <s v="Legislative Bill Drafting Commission"/>
    <n v="0"/>
    <n v="37771.1"/>
  </r>
  <r>
    <x v="754"/>
    <x v="916"/>
    <s v="Correctional Services, Department of (Corcraft)"/>
    <n v="49709.04"/>
    <n v="128457.21"/>
  </r>
  <r>
    <x v="754"/>
    <x v="916"/>
    <s v="Health, Department of"/>
    <n v="0"/>
    <n v="4919.83"/>
  </r>
  <r>
    <x v="754"/>
    <x v="916"/>
    <s v="State, Department of"/>
    <n v="0"/>
    <n v="82193.95"/>
  </r>
  <r>
    <x v="754"/>
    <x v="916"/>
    <s v="Public Service, Department of"/>
    <n v="0"/>
    <n v="19466.32"/>
  </r>
  <r>
    <x v="754"/>
    <x v="916"/>
    <s v="City University of New York"/>
    <n v="350108.19"/>
    <n v="1214409.69"/>
  </r>
  <r>
    <x v="755"/>
    <x v="917"/>
    <s v="General Services, Office of"/>
    <n v="0"/>
    <n v="0"/>
  </r>
  <r>
    <x v="756"/>
    <x v="918"/>
    <s v="Education Department, State"/>
    <n v="0"/>
    <n v="1891702.3"/>
  </r>
  <r>
    <x v="757"/>
    <x v="919"/>
    <s v="Mental Health, Office of"/>
    <n v="28664.57"/>
    <n v="63557.64"/>
  </r>
  <r>
    <x v="757"/>
    <x v="919"/>
    <s v="Children and Family Services, Office of"/>
    <n v="0"/>
    <n v="810"/>
  </r>
  <r>
    <x v="757"/>
    <x v="919"/>
    <s v="City University of New York"/>
    <n v="13625.07"/>
    <n v="87836.85"/>
  </r>
  <r>
    <x v="757"/>
    <x v="919"/>
    <s v="State Police, Division of"/>
    <n v="0"/>
    <n v="48574.51"/>
  </r>
  <r>
    <x v="757"/>
    <x v="919"/>
    <s v="Agriculture and Markets, Department of"/>
    <n v="0"/>
    <n v="23496.12"/>
  </r>
  <r>
    <x v="757"/>
    <x v="919"/>
    <s v="People with Developmental Disabilities, Office For"/>
    <n v="0"/>
    <n v="7022.4"/>
  </r>
  <r>
    <x v="757"/>
    <x v="919"/>
    <s v="State University of New York"/>
    <n v="69096.91"/>
    <n v="369199.98"/>
  </r>
  <r>
    <x v="757"/>
    <x v="919"/>
    <s v="Health, Department of"/>
    <n v="654974.31000000006"/>
    <n v="2707917.6"/>
  </r>
  <r>
    <x v="758"/>
    <x v="920"/>
    <s v="Military and Naval Affairs, Division of"/>
    <n v="19784.73"/>
    <n v="19784.73"/>
  </r>
  <r>
    <x v="758"/>
    <x v="920"/>
    <s v="State University of New York"/>
    <n v="1328629.1299999999"/>
    <n v="1328629.1299999999"/>
  </r>
  <r>
    <x v="758"/>
    <x v="920"/>
    <s v="Information Technology Services, Office of"/>
    <n v="17388"/>
    <n v="17388"/>
  </r>
  <r>
    <x v="758"/>
    <x v="920"/>
    <s v="Unified Courts System - Courts of Original Jurisdiction"/>
    <n v="28425.18"/>
    <n v="28425.18"/>
  </r>
  <r>
    <x v="758"/>
    <x v="920"/>
    <s v="City University of New York"/>
    <n v="140065.20000000001"/>
    <n v="140065.20000000001"/>
  </r>
  <r>
    <x v="758"/>
    <x v="920"/>
    <s v="Correctional Services, Department of (Corcraft)"/>
    <n v="3003095.57"/>
    <n v="3053373.42"/>
  </r>
  <r>
    <x v="758"/>
    <x v="920"/>
    <s v="Labor, Department of"/>
    <n v="207067.09"/>
    <n v="207067.09"/>
  </r>
  <r>
    <x v="758"/>
    <x v="920"/>
    <s v="State Police, Division of"/>
    <n v="50984.13"/>
    <n v="50984.13"/>
  </r>
  <r>
    <x v="759"/>
    <x v="921"/>
    <s v="Unified Courts System - Courts of Original Jurisdiction"/>
    <n v="39311.800000000003"/>
    <n v="39311.800000000003"/>
  </r>
  <r>
    <x v="759"/>
    <x v="921"/>
    <s v="State University of New York"/>
    <n v="113964.22"/>
    <n v="113964.22"/>
  </r>
  <r>
    <x v="759"/>
    <x v="921"/>
    <s v="Mental Health, Office of"/>
    <n v="26106.639999999999"/>
    <n v="26106.639999999999"/>
  </r>
  <r>
    <x v="759"/>
    <x v="921"/>
    <s v="State, Department of"/>
    <n v="36836.04"/>
    <n v="36836.04"/>
  </r>
  <r>
    <x v="760"/>
    <x v="922"/>
    <s v="People with Developmental Disabilities, Office For"/>
    <n v="106310.54"/>
    <n v="363364.28"/>
  </r>
  <r>
    <x v="760"/>
    <x v="922"/>
    <s v="General Services, Office of"/>
    <n v="33502.639999999999"/>
    <n v="33502.639999999999"/>
  </r>
  <r>
    <x v="760"/>
    <x v="922"/>
    <s v="Military and Naval Affairs, Division of"/>
    <n v="45332.45"/>
    <n v="93556.67"/>
  </r>
  <r>
    <x v="760"/>
    <x v="922"/>
    <s v="Agriculture and Markets, Department of"/>
    <n v="0"/>
    <n v="207878.7"/>
  </r>
  <r>
    <x v="760"/>
    <x v="922"/>
    <s v="State University of New York"/>
    <n v="502251.12"/>
    <n v="1119019.3899999999"/>
  </r>
  <r>
    <x v="760"/>
    <x v="922"/>
    <s v="Corrections and Community Supervision, Department of"/>
    <n v="63665.35"/>
    <n v="239769.56"/>
  </r>
  <r>
    <x v="760"/>
    <x v="922"/>
    <s v="Mental Health, Office of"/>
    <n v="24176.22"/>
    <n v="398703.7"/>
  </r>
  <r>
    <x v="760"/>
    <x v="922"/>
    <s v="State Police, Division of"/>
    <n v="35218.74"/>
    <n v="35218.74"/>
  </r>
  <r>
    <x v="760"/>
    <x v="922"/>
    <s v="Transportation, Department of"/>
    <n v="14678.56"/>
    <n v="58887.44"/>
  </r>
  <r>
    <x v="760"/>
    <x v="922"/>
    <s v="Environmental Conservation,  Department of"/>
    <n v="248318.79"/>
    <n v="548253.39"/>
  </r>
  <r>
    <x v="760"/>
    <x v="922"/>
    <s v="Health, Department of"/>
    <n v="0"/>
    <n v="26382.95"/>
  </r>
  <r>
    <x v="760"/>
    <x v="922"/>
    <s v="Parks, Recreation and Historic Preservation, Office of"/>
    <n v="691101.43"/>
    <n v="2640441.09"/>
  </r>
  <r>
    <x v="761"/>
    <x v="923"/>
    <s v="General Services, Office of"/>
    <n v="0"/>
    <n v="0"/>
  </r>
  <r>
    <x v="762"/>
    <x v="924"/>
    <s v="Parks, Recreation and Historic Preservation, Office of"/>
    <n v="0"/>
    <n v="54297.69"/>
  </r>
  <r>
    <x v="762"/>
    <x v="924"/>
    <s v="State University of New York"/>
    <n v="0"/>
    <n v="1290"/>
  </r>
  <r>
    <x v="762"/>
    <x v="925"/>
    <s v="Criminal Justice Services, Division of"/>
    <n v="18337.439999999999"/>
    <n v="18337.439999999999"/>
  </r>
  <r>
    <x v="763"/>
    <x v="926"/>
    <s v="General Services, Office of"/>
    <n v="0"/>
    <n v="0"/>
  </r>
  <r>
    <x v="764"/>
    <x v="927"/>
    <s v="Mental Health, Office of"/>
    <n v="57805.71"/>
    <n v="57805.71"/>
  </r>
  <r>
    <x v="764"/>
    <x v="927"/>
    <s v="City University of New York"/>
    <n v="9075"/>
    <n v="140743.75"/>
  </r>
  <r>
    <x v="764"/>
    <x v="927"/>
    <s v="State University of New York"/>
    <n v="0"/>
    <n v="3772.25"/>
  </r>
  <r>
    <x v="765"/>
    <x v="928"/>
    <s v="Health, Department of"/>
    <n v="25618.799999999999"/>
    <n v="25618.799999999999"/>
  </r>
  <r>
    <x v="765"/>
    <x v="928"/>
    <s v="Homeland Security and Emergency Services, Office of"/>
    <n v="9183.4"/>
    <n v="177976.8"/>
  </r>
  <r>
    <x v="766"/>
    <x v="929"/>
    <s v="State Police, Division of"/>
    <n v="9455.4"/>
    <n v="33137.4"/>
  </r>
  <r>
    <x v="766"/>
    <x v="929"/>
    <s v="Health, Department of"/>
    <n v="11091.9"/>
    <n v="186272.99"/>
  </r>
  <r>
    <x v="766"/>
    <x v="929"/>
    <s v="Homeland Security and Emergency Services, Office of"/>
    <n v="0"/>
    <n v="2865.25"/>
  </r>
  <r>
    <x v="766"/>
    <x v="929"/>
    <s v="Addiction Services and Supports, Office of"/>
    <n v="0"/>
    <n v="60"/>
  </r>
  <r>
    <x v="766"/>
    <x v="929"/>
    <s v="Mental Health, Office of"/>
    <n v="1601"/>
    <n v="2572753"/>
  </r>
  <r>
    <x v="766"/>
    <x v="929"/>
    <s v="State University of New York"/>
    <n v="40926.269999999997"/>
    <n v="130153.18"/>
  </r>
  <r>
    <x v="766"/>
    <x v="929"/>
    <s v="Hudson River Valley Greenway Communities Council"/>
    <n v="0"/>
    <n v="380"/>
  </r>
  <r>
    <x v="766"/>
    <x v="929"/>
    <s v="Workers' Compensation Board"/>
    <n v="0"/>
    <n v="153.6"/>
  </r>
  <r>
    <x v="766"/>
    <x v="929"/>
    <s v="City University of New York"/>
    <n v="0"/>
    <n v="1973.48"/>
  </r>
  <r>
    <x v="766"/>
    <x v="929"/>
    <s v="Medicaid Inspector General, Office of"/>
    <n v="0"/>
    <n v="307.2"/>
  </r>
  <r>
    <x v="767"/>
    <x v="930"/>
    <s v="State University of New York"/>
    <n v="168798.48"/>
    <n v="1335866.47"/>
  </r>
  <r>
    <x v="767"/>
    <x v="930"/>
    <s v="Health, Department of"/>
    <n v="52700"/>
    <n v="80641.759999999995"/>
  </r>
  <r>
    <x v="767"/>
    <x v="930"/>
    <s v="State Police, Division of"/>
    <n v="17648.64"/>
    <n v="111589.28"/>
  </r>
  <r>
    <x v="767"/>
    <x v="930"/>
    <s v="Mental Health, Office of"/>
    <n v="2274.48"/>
    <n v="33476.239999999998"/>
  </r>
  <r>
    <x v="767"/>
    <x v="930"/>
    <s v="People with Developmental Disabilities, Office For"/>
    <n v="24734.720000000001"/>
    <n v="24734.720000000001"/>
  </r>
  <r>
    <x v="768"/>
    <x v="931"/>
    <s v="City University of New York"/>
    <n v="161794.47"/>
    <n v="260186.54"/>
  </r>
  <r>
    <x v="768"/>
    <x v="931"/>
    <s v="State University of New York"/>
    <n v="334226.74"/>
    <n v="1154464.53"/>
  </r>
  <r>
    <x v="768"/>
    <x v="931"/>
    <s v="Labor, Department of"/>
    <n v="0"/>
    <n v="578.85"/>
  </r>
  <r>
    <x v="768"/>
    <x v="931"/>
    <s v="Mental Health, Office of"/>
    <n v="10191.5"/>
    <n v="10191.5"/>
  </r>
  <r>
    <x v="769"/>
    <x v="932"/>
    <s v="General Services, Office of"/>
    <n v="0"/>
    <n v="0"/>
  </r>
  <r>
    <x v="769"/>
    <x v="933"/>
    <s v="General Services, Office of"/>
    <n v="0"/>
    <n v="0"/>
  </r>
  <r>
    <x v="769"/>
    <x v="934"/>
    <s v="City University of New York"/>
    <n v="1975.6"/>
    <n v="1975.6"/>
  </r>
  <r>
    <x v="770"/>
    <x v="935"/>
    <s v="General Services, Office of"/>
    <n v="88764.9"/>
    <n v="1344199.36"/>
  </r>
  <r>
    <x v="770"/>
    <x v="936"/>
    <s v="Mental Health, Office of"/>
    <n v="22284.799999999999"/>
    <n v="36241.71"/>
  </r>
  <r>
    <x v="770"/>
    <x v="936"/>
    <s v="Children and Family Services, Office of"/>
    <n v="14669.06"/>
    <n v="14669.06"/>
  </r>
  <r>
    <x v="771"/>
    <x v="937"/>
    <s v="Environmental Conservation,  Department of"/>
    <n v="25942.85"/>
    <n v="105272.35"/>
  </r>
  <r>
    <x v="771"/>
    <x v="937"/>
    <s v="Transportation, Department of"/>
    <n v="0"/>
    <n v="36474.199999999997"/>
  </r>
  <r>
    <x v="772"/>
    <x v="938"/>
    <s v="Parks, Recreation and Historic Preservation, Office of"/>
    <n v="0"/>
    <n v="4151.3999999999996"/>
  </r>
  <r>
    <x v="772"/>
    <x v="938"/>
    <s v="Education Department, State"/>
    <n v="32902.699999999997"/>
    <n v="32902.699999999997"/>
  </r>
  <r>
    <x v="772"/>
    <x v="938"/>
    <s v="Health, Department of"/>
    <n v="14372.33"/>
    <n v="31129.33"/>
  </r>
  <r>
    <x v="772"/>
    <x v="938"/>
    <s v="Motor Vehicles, Department of"/>
    <n v="0"/>
    <n v="28263.98"/>
  </r>
  <r>
    <x v="772"/>
    <x v="938"/>
    <s v="Higher Education Services Corporation"/>
    <n v="67.5"/>
    <n v="67.5"/>
  </r>
  <r>
    <x v="772"/>
    <x v="938"/>
    <s v="Unified Court System - Appellate"/>
    <n v="12378.92"/>
    <n v="20758.04"/>
  </r>
  <r>
    <x v="772"/>
    <x v="938"/>
    <s v="Housing and Community Renewal, Division of"/>
    <n v="1722"/>
    <n v="1722"/>
  </r>
  <r>
    <x v="772"/>
    <x v="938"/>
    <s v="Unified Court System - Office of Court Administration"/>
    <n v="141029.53"/>
    <n v="252639.1"/>
  </r>
  <r>
    <x v="772"/>
    <x v="938"/>
    <s v="Mental Health, Office of"/>
    <n v="31761.01"/>
    <n v="34809.040000000001"/>
  </r>
  <r>
    <x v="772"/>
    <x v="938"/>
    <s v="Children and Family Services, Office of"/>
    <n v="620836.99"/>
    <n v="1154941.77"/>
  </r>
  <r>
    <x v="772"/>
    <x v="938"/>
    <s v="State University of New York"/>
    <n v="285975.15999999997"/>
    <n v="375752.77"/>
  </r>
  <r>
    <x v="772"/>
    <x v="938"/>
    <s v="Legislature - Senate"/>
    <n v="197.35"/>
    <n v="197.35"/>
  </r>
  <r>
    <x v="773"/>
    <x v="939"/>
    <s v="Health, Department of"/>
    <n v="85.5"/>
    <n v="85.5"/>
  </r>
  <r>
    <x v="773"/>
    <x v="939"/>
    <s v="City University of New York"/>
    <n v="2496.3000000000002"/>
    <n v="2496.3000000000002"/>
  </r>
  <r>
    <x v="773"/>
    <x v="939"/>
    <s v="People with Developmental Disabilities, Office For"/>
    <n v="27329.599999999999"/>
    <n v="27329.599999999999"/>
  </r>
  <r>
    <x v="773"/>
    <x v="939"/>
    <s v="Workers' Compensation Board"/>
    <n v="134828.28"/>
    <n v="134828.28"/>
  </r>
  <r>
    <x v="773"/>
    <x v="939"/>
    <s v="Labor, Department of"/>
    <n v="200"/>
    <n v="200"/>
  </r>
  <r>
    <x v="773"/>
    <x v="939"/>
    <s v="State Comptroller, Office of the"/>
    <n v="3883.81"/>
    <n v="6077.34"/>
  </r>
  <r>
    <x v="774"/>
    <x v="940"/>
    <s v="State Police, Division of"/>
    <n v="118663.2"/>
    <n v="203224.2"/>
  </r>
  <r>
    <x v="774"/>
    <x v="940"/>
    <s v="Transportation, Department of"/>
    <n v="0"/>
    <n v="4748"/>
  </r>
  <r>
    <x v="774"/>
    <x v="941"/>
    <s v="General Services, Office of"/>
    <n v="0"/>
    <n v="0"/>
  </r>
  <r>
    <x v="775"/>
    <x v="942"/>
    <s v="Homeland Security and Emergency Services, Office of"/>
    <n v="234658.3"/>
    <n v="465362.99"/>
  </r>
  <r>
    <x v="776"/>
    <x v="943"/>
    <s v="Parks, Recreation and Historic Preservation, Office of"/>
    <n v="41325.050000000003"/>
    <n v="41325.050000000003"/>
  </r>
  <r>
    <x v="777"/>
    <x v="944"/>
    <s v="General Services, Office of"/>
    <n v="0"/>
    <n v="0"/>
  </r>
  <r>
    <x v="778"/>
    <x v="945"/>
    <s v="General Services, Office of"/>
    <n v="0"/>
    <n v="0"/>
  </r>
  <r>
    <x v="779"/>
    <x v="946"/>
    <s v="General Services, Office of"/>
    <n v="0"/>
    <n v="0"/>
  </r>
  <r>
    <x v="780"/>
    <x v="947"/>
    <s v="City University of New York"/>
    <n v="0"/>
    <n v="90601.03"/>
  </r>
  <r>
    <x v="780"/>
    <x v="947"/>
    <s v="Parks, Recreation and Historic Preservation, Office of"/>
    <n v="4892.5"/>
    <n v="4892.5"/>
  </r>
  <r>
    <x v="780"/>
    <x v="947"/>
    <s v="State University of New York"/>
    <n v="0"/>
    <n v="7891.67"/>
  </r>
  <r>
    <x v="781"/>
    <x v="948"/>
    <s v="General Services, Office of"/>
    <n v="0"/>
    <n v="0"/>
  </r>
  <r>
    <x v="782"/>
    <x v="949"/>
    <s v="General Services, Office of"/>
    <n v="0"/>
    <n v="0"/>
  </r>
  <r>
    <x v="783"/>
    <x v="950"/>
    <s v="City University of New York"/>
    <n v="0"/>
    <n v="18900.86"/>
  </r>
  <r>
    <x v="783"/>
    <x v="950"/>
    <s v="State University of New York"/>
    <n v="0"/>
    <n v="232954.51"/>
  </r>
  <r>
    <x v="783"/>
    <x v="950"/>
    <s v="Health, Department of"/>
    <n v="0"/>
    <n v="29459.75"/>
  </r>
  <r>
    <x v="784"/>
    <x v="951"/>
    <s v="State Police, Division of"/>
    <n v="0"/>
    <n v="45751"/>
  </r>
  <r>
    <x v="784"/>
    <x v="951"/>
    <s v="Unified Court System - Office of Court Administration"/>
    <n v="0"/>
    <n v="26871"/>
  </r>
  <r>
    <x v="784"/>
    <x v="951"/>
    <s v="Children and Family Services, Office of"/>
    <n v="0"/>
    <n v="26.75"/>
  </r>
  <r>
    <x v="784"/>
    <x v="951"/>
    <s v="Education Department, State"/>
    <n v="1011881"/>
    <n v="1038956"/>
  </r>
  <r>
    <x v="784"/>
    <x v="951"/>
    <s v="City University of New York"/>
    <n v="0"/>
    <n v="389751.82"/>
  </r>
  <r>
    <x v="784"/>
    <x v="951"/>
    <s v="Health, Department of"/>
    <n v="0"/>
    <n v="829160.78"/>
  </r>
  <r>
    <x v="784"/>
    <x v="951"/>
    <s v="State University of New York"/>
    <n v="234969.75"/>
    <n v="803165.38"/>
  </r>
  <r>
    <x v="784"/>
    <x v="951"/>
    <s v="Unified Courts System - Courts of Original Jurisdiction"/>
    <n v="0"/>
    <n v="329"/>
  </r>
  <r>
    <x v="784"/>
    <x v="951"/>
    <s v="Unified Court System - Appellate"/>
    <n v="45.2"/>
    <n v="45.2"/>
  </r>
  <r>
    <x v="784"/>
    <x v="951"/>
    <s v="Board of Elections"/>
    <n v="0"/>
    <n v="1938"/>
  </r>
  <r>
    <x v="784"/>
    <x v="951"/>
    <s v="Workers' Compensation Board"/>
    <n v="840.5"/>
    <n v="840.5"/>
  </r>
  <r>
    <x v="784"/>
    <x v="951"/>
    <s v="Mental Health, Office of"/>
    <n v="0"/>
    <n v="3428.74"/>
  </r>
  <r>
    <x v="784"/>
    <x v="951"/>
    <s v="Executive Chamber"/>
    <n v="4120"/>
    <n v="5076.24"/>
  </r>
  <r>
    <x v="784"/>
    <x v="951"/>
    <s v="Information Technology Services, Office of"/>
    <n v="456160.6"/>
    <n v="1808194.41"/>
  </r>
  <r>
    <x v="784"/>
    <x v="951"/>
    <s v="Legislative Bill Drafting Commission"/>
    <n v="0"/>
    <n v="3455"/>
  </r>
  <r>
    <x v="784"/>
    <x v="951"/>
    <s v="State Comptroller, Office of the"/>
    <n v="0"/>
    <n v="3299.8"/>
  </r>
  <r>
    <x v="784"/>
    <x v="951"/>
    <s v="Legislature - Assembly"/>
    <n v="0"/>
    <n v="45582.6"/>
  </r>
  <r>
    <x v="785"/>
    <x v="952"/>
    <s v="General Services, Office of"/>
    <n v="0"/>
    <n v="0"/>
  </r>
  <r>
    <x v="786"/>
    <x v="953"/>
    <s v="State Police, Division of"/>
    <n v="0"/>
    <n v="221516"/>
  </r>
  <r>
    <x v="787"/>
    <x v="954"/>
    <s v="General Services, Office of"/>
    <n v="0"/>
    <n v="0"/>
  </r>
  <r>
    <x v="788"/>
    <x v="955"/>
    <s v="State University of New York"/>
    <n v="7625.48"/>
    <n v="7625.48"/>
  </r>
  <r>
    <x v="788"/>
    <x v="955"/>
    <s v="Unified Courts System - Courts of Original Jurisdiction"/>
    <n v="12962.95"/>
    <n v="12962.95"/>
  </r>
  <r>
    <x v="789"/>
    <x v="956"/>
    <s v="City University of New York"/>
    <n v="188239.57"/>
    <n v="188239.57"/>
  </r>
  <r>
    <x v="789"/>
    <x v="956"/>
    <s v="Legislature - Senate"/>
    <n v="122.48"/>
    <n v="122.48"/>
  </r>
  <r>
    <x v="789"/>
    <x v="956"/>
    <s v="State Comptroller, Office of the"/>
    <n v="41220.620000000003"/>
    <n v="134731.41"/>
  </r>
  <r>
    <x v="789"/>
    <x v="956"/>
    <s v="State University of New York"/>
    <n v="20224.150000000001"/>
    <n v="109967.62"/>
  </r>
  <r>
    <x v="790"/>
    <x v="957"/>
    <s v="Transportation, Department of"/>
    <n v="11007"/>
    <n v="18270.5"/>
  </r>
  <r>
    <x v="790"/>
    <x v="957"/>
    <s v="Education Department, State"/>
    <n v="5280"/>
    <n v="11000"/>
  </r>
  <r>
    <x v="790"/>
    <x v="957"/>
    <s v="Mental Health, Office of"/>
    <n v="28576"/>
    <n v="50992"/>
  </r>
  <r>
    <x v="790"/>
    <x v="957"/>
    <s v="Housing and Community Renewal, Division of"/>
    <n v="14960.5"/>
    <n v="29001"/>
  </r>
  <r>
    <x v="790"/>
    <x v="957"/>
    <s v="State Comptroller, Office of the"/>
    <n v="995362.23"/>
    <n v="1872875.11"/>
  </r>
  <r>
    <x v="790"/>
    <x v="957"/>
    <s v="Health, Department of"/>
    <n v="1337522.95"/>
    <n v="2324624.75"/>
  </r>
  <r>
    <x v="790"/>
    <x v="957"/>
    <s v="People with Developmental Disabilities, Office For"/>
    <n v="6502.25"/>
    <n v="8681"/>
  </r>
  <r>
    <x v="790"/>
    <x v="957"/>
    <s v="Labor, Department of"/>
    <n v="4192.1499999999996"/>
    <n v="4192.1499999999996"/>
  </r>
  <r>
    <x v="790"/>
    <x v="957"/>
    <s v="Taxation and Finance, Department of"/>
    <n v="317960.89"/>
    <n v="545369.64"/>
  </r>
  <r>
    <x v="790"/>
    <x v="957"/>
    <s v="Corrections and Community Supervision, Department of"/>
    <n v="55137"/>
    <n v="109149"/>
  </r>
  <r>
    <x v="791"/>
    <x v="958"/>
    <s v="Unified Court System - Office of Court Administration"/>
    <n v="0"/>
    <n v="15793.36"/>
  </r>
  <r>
    <x v="791"/>
    <x v="958"/>
    <s v="Children and Family Services, Office of"/>
    <n v="2641.82"/>
    <n v="8103.3"/>
  </r>
  <r>
    <x v="791"/>
    <x v="958"/>
    <s v="Temporary and Disability Assistance, Office of"/>
    <n v="269.94"/>
    <n v="3525.94"/>
  </r>
  <r>
    <x v="791"/>
    <x v="958"/>
    <s v="Higher Education Services Corporation"/>
    <n v="0"/>
    <n v="3252.9"/>
  </r>
  <r>
    <x v="791"/>
    <x v="958"/>
    <s v="Legislature - Assembly"/>
    <n v="0"/>
    <n v="683.2"/>
  </r>
  <r>
    <x v="791"/>
    <x v="958"/>
    <s v="Motor Vehicles, Department of"/>
    <n v="467741.48"/>
    <n v="1956646.23"/>
  </r>
  <r>
    <x v="791"/>
    <x v="958"/>
    <s v="Health, Department of"/>
    <n v="12279.02"/>
    <n v="39877.71"/>
  </r>
  <r>
    <x v="791"/>
    <x v="958"/>
    <s v="Labor, Department of"/>
    <n v="0"/>
    <n v="3784.49"/>
  </r>
  <r>
    <x v="791"/>
    <x v="958"/>
    <s v="Information Technology Services, Office of"/>
    <n v="862547.08"/>
    <n v="966878.17"/>
  </r>
  <r>
    <x v="791"/>
    <x v="958"/>
    <s v="State University of New York"/>
    <n v="5791.9"/>
    <n v="109177.7"/>
  </r>
  <r>
    <x v="791"/>
    <x v="958"/>
    <s v="Unified Courts System - Courts of Original Jurisdiction"/>
    <n v="4826.6000000000004"/>
    <n v="12439.91"/>
  </r>
  <r>
    <x v="791"/>
    <x v="958"/>
    <s v="Legislature - Senate"/>
    <n v="0"/>
    <n v="52003.25"/>
  </r>
  <r>
    <x v="791"/>
    <x v="958"/>
    <s v="Homeland Security and Emergency Services, Office of"/>
    <n v="8127.36"/>
    <n v="39616.720000000001"/>
  </r>
  <r>
    <x v="791"/>
    <x v="958"/>
    <s v="Mental Health, Office of"/>
    <n v="1569"/>
    <n v="1569"/>
  </r>
  <r>
    <x v="792"/>
    <x v="959"/>
    <s v="State University of New York"/>
    <n v="28211.88"/>
    <n v="28211.88"/>
  </r>
  <r>
    <x v="792"/>
    <x v="959"/>
    <s v="Parks, Recreation and Historic Preservation, Office of"/>
    <n v="430850.41"/>
    <n v="430850.41"/>
  </r>
  <r>
    <x v="792"/>
    <x v="959"/>
    <s v="Environmental Conservation,  Department of"/>
    <n v="84498.7"/>
    <n v="84498.7"/>
  </r>
  <r>
    <x v="792"/>
    <x v="959"/>
    <s v="General Services, Office of"/>
    <n v="44186.9"/>
    <n v="44186.9"/>
  </r>
  <r>
    <x v="793"/>
    <x v="960"/>
    <s v="General Services, Office of"/>
    <n v="0"/>
    <n v="0"/>
  </r>
  <r>
    <x v="794"/>
    <x v="961"/>
    <s v="Corrections and Community Supervision, Department of"/>
    <n v="15469.76"/>
    <n v="15469.76"/>
  </r>
  <r>
    <x v="794"/>
    <x v="961"/>
    <s v="Environmental Conservation,  Department of"/>
    <n v="0"/>
    <n v="15924.87"/>
  </r>
  <r>
    <x v="794"/>
    <x v="961"/>
    <s v="Military and Naval Affairs, Division of"/>
    <n v="8638.8799999999992"/>
    <n v="8638.8799999999992"/>
  </r>
  <r>
    <x v="794"/>
    <x v="961"/>
    <s v="Unified Court System - Office of Court Administration"/>
    <n v="0"/>
    <n v="650.12"/>
  </r>
  <r>
    <x v="794"/>
    <x v="961"/>
    <s v="Unified Courts System - Courts of Original Jurisdiction"/>
    <n v="12783.93"/>
    <n v="43828.46"/>
  </r>
  <r>
    <x v="794"/>
    <x v="961"/>
    <s v="State University of New York"/>
    <n v="0"/>
    <n v="134381.07999999999"/>
  </r>
  <r>
    <x v="794"/>
    <x v="961"/>
    <s v="Unified Court System - Appellate"/>
    <n v="3468.34"/>
    <n v="42943.61"/>
  </r>
  <r>
    <x v="795"/>
    <x v="962"/>
    <s v="General Services, Office of"/>
    <n v="0"/>
    <n v="0"/>
  </r>
  <r>
    <x v="796"/>
    <x v="963"/>
    <s v="General Services, Office of"/>
    <n v="0"/>
    <n v="0"/>
  </r>
  <r>
    <x v="797"/>
    <x v="964"/>
    <s v="State University of New York"/>
    <n v="175945.9"/>
    <n v="1084746.22"/>
  </r>
  <r>
    <x v="797"/>
    <x v="964"/>
    <s v="Parks, Recreation and Historic Preservation, Office of"/>
    <n v="0"/>
    <n v="6535"/>
  </r>
  <r>
    <x v="797"/>
    <x v="964"/>
    <s v="Mental Health, Office of"/>
    <n v="26658"/>
    <n v="47261.45"/>
  </r>
  <r>
    <x v="797"/>
    <x v="964"/>
    <s v="City University of New York"/>
    <n v="0"/>
    <n v="11635.31"/>
  </r>
  <r>
    <x v="798"/>
    <x v="965"/>
    <s v="Military and Naval Affairs, Division of"/>
    <n v="6454.88"/>
    <n v="56451.71"/>
  </r>
  <r>
    <x v="798"/>
    <x v="965"/>
    <s v="State University of New York"/>
    <n v="0"/>
    <n v="28599.75"/>
  </r>
  <r>
    <x v="798"/>
    <x v="965"/>
    <s v="Labor, Department of"/>
    <n v="12275"/>
    <n v="59139.32"/>
  </r>
  <r>
    <x v="798"/>
    <x v="965"/>
    <s v="People with Developmental Disabilities, Office For"/>
    <n v="0"/>
    <n v="1380"/>
  </r>
  <r>
    <x v="799"/>
    <x v="966"/>
    <s v="City University of New York"/>
    <n v="8020.6"/>
    <n v="8020.6"/>
  </r>
  <r>
    <x v="799"/>
    <x v="966"/>
    <s v="State Police, Division of"/>
    <n v="1149833.02"/>
    <n v="1149833.02"/>
  </r>
  <r>
    <x v="799"/>
    <x v="966"/>
    <s v="State University of New York"/>
    <n v="108737.58"/>
    <n v="108737.58"/>
  </r>
  <r>
    <x v="799"/>
    <x v="966"/>
    <s v="Health, Department of"/>
    <n v="1080854.5900000001"/>
    <n v="1080854.5900000001"/>
  </r>
  <r>
    <x v="800"/>
    <x v="967"/>
    <s v="Parks, Recreation and Historic Preservation, Office of"/>
    <n v="0"/>
    <n v="20644.490000000002"/>
  </r>
  <r>
    <x v="800"/>
    <x v="967"/>
    <s v="Environmental Conservation,  Department of"/>
    <n v="26233.87"/>
    <n v="26233.87"/>
  </r>
  <r>
    <x v="800"/>
    <x v="967"/>
    <s v="Corrections and Community Supervision, Department of"/>
    <n v="84662.52"/>
    <n v="261065.68"/>
  </r>
  <r>
    <x v="800"/>
    <x v="967"/>
    <s v="State Police, Division of"/>
    <n v="27277.58"/>
    <n v="27277.58"/>
  </r>
  <r>
    <x v="800"/>
    <x v="967"/>
    <s v="People with Developmental Disabilities, Office For"/>
    <n v="0"/>
    <n v="138625.54"/>
  </r>
  <r>
    <x v="800"/>
    <x v="967"/>
    <s v="State University of New York"/>
    <n v="0"/>
    <n v="39192.18"/>
  </r>
  <r>
    <x v="800"/>
    <x v="967"/>
    <s v="Children and Family Services, Office of"/>
    <n v="7781.4"/>
    <n v="7781.4"/>
  </r>
  <r>
    <x v="800"/>
    <x v="967"/>
    <s v="Mental Health, Office of"/>
    <n v="28580.080000000002"/>
    <n v="28580.080000000002"/>
  </r>
  <r>
    <x v="801"/>
    <x v="968"/>
    <s v="State University of New York"/>
    <n v="25906.54"/>
    <n v="141012.29999999999"/>
  </r>
  <r>
    <x v="801"/>
    <x v="968"/>
    <s v="General Services, Office of"/>
    <n v="0"/>
    <n v="22960.9"/>
  </r>
  <r>
    <x v="802"/>
    <x v="969"/>
    <s v="Children and Family Services, Office of"/>
    <n v="110518.46"/>
    <n v="143525.04999999999"/>
  </r>
  <r>
    <x v="802"/>
    <x v="969"/>
    <s v="Unified Court System - Office of Court Administration"/>
    <n v="8155.69"/>
    <n v="10067.6"/>
  </r>
  <r>
    <x v="802"/>
    <x v="969"/>
    <s v="Temporary and Disability Assistance, Office of"/>
    <n v="109480.38"/>
    <n v="134903.49"/>
  </r>
  <r>
    <x v="802"/>
    <x v="969"/>
    <s v="Mental Health, Office of"/>
    <n v="4818.38"/>
    <n v="4818.38"/>
  </r>
  <r>
    <x v="802"/>
    <x v="969"/>
    <s v="General Services, Office of"/>
    <n v="0"/>
    <n v="827.68"/>
  </r>
  <r>
    <x v="803"/>
    <x v="970"/>
    <s v="Environmental Conservation,  Department of"/>
    <n v="0"/>
    <n v="9179.1"/>
  </r>
  <r>
    <x v="803"/>
    <x v="970"/>
    <s v="People with Developmental Disabilities, Office For"/>
    <n v="818.9"/>
    <n v="72185.279999999999"/>
  </r>
  <r>
    <x v="803"/>
    <x v="970"/>
    <s v="Education Department, State"/>
    <n v="172961.12"/>
    <n v="480387.95"/>
  </r>
  <r>
    <x v="803"/>
    <x v="970"/>
    <s v="Unified Court System - Office of Court Administration"/>
    <n v="59271.99"/>
    <n v="601013.75"/>
  </r>
  <r>
    <x v="803"/>
    <x v="970"/>
    <s v="Taxation and Finance, Department of"/>
    <n v="0"/>
    <n v="4323.76"/>
  </r>
  <r>
    <x v="803"/>
    <x v="970"/>
    <s v="State University of New York"/>
    <n v="6079.36"/>
    <n v="102866.81"/>
  </r>
  <r>
    <x v="803"/>
    <x v="970"/>
    <s v="Parks, Recreation and Historic Preservation, Office of"/>
    <n v="86018.41"/>
    <n v="237238.68"/>
  </r>
  <r>
    <x v="803"/>
    <x v="970"/>
    <s v="Transportation, Department of"/>
    <n v="77295"/>
    <n v="207164.62"/>
  </r>
  <r>
    <x v="803"/>
    <x v="970"/>
    <s v="Corrections and Community Supervision, Department of"/>
    <n v="0"/>
    <n v="424370"/>
  </r>
  <r>
    <x v="803"/>
    <x v="970"/>
    <s v="Military and Naval Affairs, Division of"/>
    <n v="0"/>
    <n v="6978.7"/>
  </r>
  <r>
    <x v="803"/>
    <x v="970"/>
    <s v="Homeland Security and Emergency Services, Office of"/>
    <n v="0"/>
    <n v="20661.7"/>
  </r>
  <r>
    <x v="803"/>
    <x v="970"/>
    <s v="State Police, Division of"/>
    <n v="0"/>
    <n v="33207.74"/>
  </r>
  <r>
    <x v="803"/>
    <x v="970"/>
    <s v="Legislature - Senate"/>
    <n v="299.39999999999998"/>
    <n v="299.39999999999998"/>
  </r>
  <r>
    <x v="804"/>
    <x v="971"/>
    <s v="Homeland Security and Emergency Services, Office of"/>
    <n v="0"/>
    <n v="127717.8"/>
  </r>
  <r>
    <x v="804"/>
    <x v="971"/>
    <s v="Military and Naval Affairs, Division of"/>
    <n v="188771.1"/>
    <n v="277214.51"/>
  </r>
  <r>
    <x v="805"/>
    <x v="972"/>
    <s v="Mental Health, Office of"/>
    <n v="3601.22"/>
    <n v="3601.22"/>
  </r>
  <r>
    <x v="805"/>
    <x v="972"/>
    <s v="Labor, Department of"/>
    <n v="160084"/>
    <n v="160084"/>
  </r>
  <r>
    <x v="805"/>
    <x v="972"/>
    <s v="New York State Gaming Commission"/>
    <n v="1203.4000000000001"/>
    <n v="1203.4000000000001"/>
  </r>
  <r>
    <x v="805"/>
    <x v="972"/>
    <s v="Workers' Compensation Board"/>
    <n v="3872.5"/>
    <n v="3872.5"/>
  </r>
  <r>
    <x v="805"/>
    <x v="972"/>
    <s v="Temporary and Disability Assistance, Office of"/>
    <n v="307841.38"/>
    <n v="307841.38"/>
  </r>
  <r>
    <x v="806"/>
    <x v="973"/>
    <s v="General Services, Office of"/>
    <n v="0"/>
    <n v="0"/>
  </r>
  <r>
    <x v="807"/>
    <x v="974"/>
    <s v="Mental Health, Office of"/>
    <n v="0"/>
    <n v="353318"/>
  </r>
  <r>
    <x v="807"/>
    <x v="974"/>
    <s v="Parks, Recreation and Historic Preservation, Office of"/>
    <n v="0"/>
    <n v="55662"/>
  </r>
  <r>
    <x v="807"/>
    <x v="974"/>
    <s v="State University of New York"/>
    <n v="0"/>
    <n v="100932.96"/>
  </r>
  <r>
    <x v="807"/>
    <x v="974"/>
    <s v="Labor, Department of"/>
    <n v="0"/>
    <n v="235500"/>
  </r>
  <r>
    <x v="807"/>
    <x v="974"/>
    <s v="Children and Family Services, Office of"/>
    <n v="0"/>
    <n v="142515.51999999999"/>
  </r>
  <r>
    <x v="807"/>
    <x v="974"/>
    <s v="Environmental Conservation,  Department of"/>
    <n v="0"/>
    <n v="2572363.15"/>
  </r>
  <r>
    <x v="808"/>
    <x v="975"/>
    <s v="General Services, Office of"/>
    <n v="0"/>
    <n v="0"/>
  </r>
  <r>
    <x v="809"/>
    <x v="976"/>
    <s v="Children and Family Services, Office of"/>
    <n v="5727.26"/>
    <n v="14387.66"/>
  </r>
  <r>
    <x v="809"/>
    <x v="976"/>
    <s v="Legislature - Assembly"/>
    <n v="2060.3200000000002"/>
    <n v="2060.3200000000002"/>
  </r>
  <r>
    <x v="809"/>
    <x v="976"/>
    <s v="Attorney General, Office of the"/>
    <n v="0"/>
    <n v="35564.47"/>
  </r>
  <r>
    <x v="809"/>
    <x v="976"/>
    <s v="Health, Department of"/>
    <n v="10348.69"/>
    <n v="16380.66"/>
  </r>
  <r>
    <x v="809"/>
    <x v="976"/>
    <s v="City University of New York"/>
    <n v="13523.36"/>
    <n v="13523.36"/>
  </r>
  <r>
    <x v="809"/>
    <x v="976"/>
    <s v="People with Developmental Disabilities, Office For"/>
    <n v="393.8"/>
    <n v="393.8"/>
  </r>
  <r>
    <x v="810"/>
    <x v="977"/>
    <s v="General Services, Office of"/>
    <n v="57165.75"/>
    <n v="977486.89"/>
  </r>
  <r>
    <x v="811"/>
    <x v="978"/>
    <s v="General Services, Office of"/>
    <n v="0"/>
    <n v="0"/>
  </r>
  <r>
    <x v="812"/>
    <x v="979"/>
    <s v="State University of New York"/>
    <n v="0"/>
    <n v="8664.75"/>
  </r>
  <r>
    <x v="813"/>
    <x v="980"/>
    <s v="General Services, Office of"/>
    <n v="0"/>
    <n v="0"/>
  </r>
  <r>
    <x v="814"/>
    <x v="981"/>
    <s v="General Services, Office of"/>
    <n v="0"/>
    <n v="0"/>
  </r>
  <r>
    <x v="815"/>
    <x v="982"/>
    <s v="General Services, Office of"/>
    <n v="0"/>
    <n v="0"/>
  </r>
  <r>
    <x v="816"/>
    <x v="983"/>
    <s v="General Services, Office of"/>
    <n v="0"/>
    <n v="0"/>
  </r>
  <r>
    <x v="817"/>
    <x v="984"/>
    <s v="State University of New York"/>
    <n v="7476.9"/>
    <n v="53230.78"/>
  </r>
  <r>
    <x v="818"/>
    <x v="985"/>
    <s v="Transportation, Department of"/>
    <n v="1448176.47"/>
    <n v="1448176.47"/>
  </r>
  <r>
    <x v="819"/>
    <x v="986"/>
    <s v="City University of New York"/>
    <n v="11820"/>
    <n v="219075"/>
  </r>
  <r>
    <x v="819"/>
    <x v="986"/>
    <s v="State University of New York"/>
    <n v="3327656"/>
    <n v="17520603.219999999"/>
  </r>
  <r>
    <x v="820"/>
    <x v="987"/>
    <s v="Military and Naval Affairs, Division of"/>
    <n v="18441.560000000001"/>
    <n v="18441.560000000001"/>
  </r>
  <r>
    <x v="820"/>
    <x v="987"/>
    <s v="Transportation, Department of"/>
    <n v="422.25"/>
    <n v="8104.5"/>
  </r>
  <r>
    <x v="820"/>
    <x v="988"/>
    <s v="General Services, Office of"/>
    <n v="0"/>
    <n v="0"/>
  </r>
  <r>
    <x v="821"/>
    <x v="989"/>
    <s v="General Services, Office of"/>
    <n v="0"/>
    <n v="0"/>
  </r>
  <r>
    <x v="822"/>
    <x v="990"/>
    <s v="General Services, Office of"/>
    <n v="165866.16"/>
    <n v="372073.32"/>
  </r>
  <r>
    <x v="822"/>
    <x v="990"/>
    <s v="New York State Gaming Commission"/>
    <n v="0"/>
    <n v="741033.4"/>
  </r>
  <r>
    <x v="822"/>
    <x v="990"/>
    <s v="Environmental Conservation,  Department of"/>
    <n v="0"/>
    <n v="431764.85"/>
  </r>
  <r>
    <x v="822"/>
    <x v="990"/>
    <s v="Agriculture and Markets, Department of"/>
    <n v="471183.8"/>
    <n v="620593.94999999995"/>
  </r>
  <r>
    <x v="822"/>
    <x v="990"/>
    <s v="State University of New York"/>
    <n v="0"/>
    <n v="344491.99"/>
  </r>
  <r>
    <x v="822"/>
    <x v="990"/>
    <s v="Health, Department of"/>
    <n v="0"/>
    <n v="111588.87"/>
  </r>
  <r>
    <x v="822"/>
    <x v="990"/>
    <s v="Mental Health, Office of"/>
    <n v="272911.32"/>
    <n v="272911.32"/>
  </r>
  <r>
    <x v="822"/>
    <x v="990"/>
    <s v="Civil Service, Department of"/>
    <n v="27665.55"/>
    <n v="372691.01"/>
  </r>
  <r>
    <x v="823"/>
    <x v="991"/>
    <s v="Education Department, State"/>
    <n v="45870"/>
    <n v="64773.99"/>
  </r>
  <r>
    <x v="823"/>
    <x v="991"/>
    <s v="State University of New York"/>
    <n v="0"/>
    <n v="56950"/>
  </r>
  <r>
    <x v="823"/>
    <x v="991"/>
    <s v="Environmental Conservation,  Department of"/>
    <n v="46661.07"/>
    <n v="94305.31"/>
  </r>
  <r>
    <x v="823"/>
    <x v="991"/>
    <s v="Attorney General, Office of the"/>
    <n v="41272.03"/>
    <n v="50557.69"/>
  </r>
  <r>
    <x v="823"/>
    <x v="991"/>
    <s v="Parks, Recreation and Historic Preservation, Office of"/>
    <n v="91588.56"/>
    <n v="550798.35"/>
  </r>
  <r>
    <x v="824"/>
    <x v="992"/>
    <s v="State University of New York"/>
    <n v="0"/>
    <n v="10373.5"/>
  </r>
  <r>
    <x v="825"/>
    <x v="993"/>
    <s v="Children and Family Services, Office of"/>
    <n v="0"/>
    <n v="19542.07"/>
  </r>
  <r>
    <x v="825"/>
    <x v="993"/>
    <s v="Corrections and Community Supervision, Department of"/>
    <n v="65492.13"/>
    <n v="234917.39"/>
  </r>
  <r>
    <x v="826"/>
    <x v="994"/>
    <s v="General Services, Office of"/>
    <n v="0"/>
    <n v="0"/>
  </r>
  <r>
    <x v="827"/>
    <x v="995"/>
    <s v="Transportation, Department of"/>
    <n v="0"/>
    <n v="4621.71"/>
  </r>
  <r>
    <x v="827"/>
    <x v="995"/>
    <s v="Children and Family Services, Office of"/>
    <n v="79885.759999999995"/>
    <n v="179023.01"/>
  </r>
  <r>
    <x v="827"/>
    <x v="995"/>
    <s v="Corrections and Community Supervision, Department of"/>
    <n v="250007.52"/>
    <n v="1114688.28"/>
  </r>
  <r>
    <x v="827"/>
    <x v="995"/>
    <s v="Health, Department of"/>
    <n v="16018.98"/>
    <n v="31177.88"/>
  </r>
  <r>
    <x v="827"/>
    <x v="995"/>
    <s v="State Police, Division of"/>
    <n v="0"/>
    <n v="12908.76"/>
  </r>
  <r>
    <x v="827"/>
    <x v="995"/>
    <s v="Parks, Recreation and Historic Preservation, Office of"/>
    <n v="0"/>
    <n v="16019.13"/>
  </r>
  <r>
    <x v="827"/>
    <x v="995"/>
    <s v="State University of New York"/>
    <n v="83988.160000000003"/>
    <n v="269364.59000000003"/>
  </r>
  <r>
    <x v="827"/>
    <x v="995"/>
    <s v="Education Department, State"/>
    <n v="72168"/>
    <n v="92402.36"/>
  </r>
  <r>
    <x v="827"/>
    <x v="995"/>
    <s v="Mental Health, Office of"/>
    <n v="187806.81"/>
    <n v="793805.6"/>
  </r>
  <r>
    <x v="827"/>
    <x v="995"/>
    <s v="General Services, Office of"/>
    <n v="0"/>
    <n v="154387.35"/>
  </r>
  <r>
    <x v="827"/>
    <x v="995"/>
    <s v="People with Developmental Disabilities, Office For"/>
    <n v="30340.79"/>
    <n v="133690.47"/>
  </r>
  <r>
    <x v="828"/>
    <x v="996"/>
    <s v="State University of New York"/>
    <n v="33046.699999999997"/>
    <n v="36844.800000000003"/>
  </r>
  <r>
    <x v="829"/>
    <x v="997"/>
    <s v="State University of New York"/>
    <n v="0"/>
    <n v="44919.6"/>
  </r>
  <r>
    <x v="830"/>
    <x v="998"/>
    <s v="Unified Court System - Office of Court Administration"/>
    <n v="0"/>
    <n v="242430.65"/>
  </r>
  <r>
    <x v="830"/>
    <x v="998"/>
    <s v="City University of New York"/>
    <n v="0"/>
    <n v="800"/>
  </r>
  <r>
    <x v="830"/>
    <x v="998"/>
    <s v="Board of Elections"/>
    <n v="0"/>
    <n v="7259534.5999999996"/>
  </r>
  <r>
    <x v="830"/>
    <x v="998"/>
    <s v="Information Technology Services, Office of"/>
    <n v="0"/>
    <n v="5226197.6100000003"/>
  </r>
  <r>
    <x v="831"/>
    <x v="999"/>
    <s v="Education Department, State"/>
    <n v="0"/>
    <n v="45307.5"/>
  </r>
  <r>
    <x v="831"/>
    <x v="999"/>
    <s v="State University of New York"/>
    <n v="0"/>
    <n v="28640.35"/>
  </r>
  <r>
    <x v="832"/>
    <x v="1000"/>
    <s v="General Services, Office of"/>
    <n v="0"/>
    <n v="0"/>
  </r>
  <r>
    <x v="833"/>
    <x v="1001"/>
    <s v="State University of New York"/>
    <n v="409223.31"/>
    <n v="713432.15"/>
  </r>
  <r>
    <x v="833"/>
    <x v="1001"/>
    <s v="General Services, Office of"/>
    <n v="27180.58"/>
    <n v="27180.58"/>
  </r>
  <r>
    <x v="833"/>
    <x v="1001"/>
    <s v="Mental Health, Office of"/>
    <n v="0"/>
    <n v="5310.47"/>
  </r>
  <r>
    <x v="833"/>
    <x v="1001"/>
    <s v="Corrections and Community Supervision, Department of"/>
    <n v="1933.14"/>
    <n v="1933.14"/>
  </r>
  <r>
    <x v="833"/>
    <x v="1001"/>
    <s v="City University of New York"/>
    <n v="95648.28"/>
    <n v="152371.98000000001"/>
  </r>
  <r>
    <x v="833"/>
    <x v="1001"/>
    <s v="Children and Family Services, Office of"/>
    <n v="0"/>
    <n v="53743"/>
  </r>
  <r>
    <x v="833"/>
    <x v="1001"/>
    <s v="People with Developmental Disabilities, Office For"/>
    <n v="179562.75"/>
    <n v="903891.42"/>
  </r>
  <r>
    <x v="834"/>
    <x v="1002"/>
    <s v="General Services, Office of"/>
    <n v="0"/>
    <n v="0"/>
  </r>
  <r>
    <x v="835"/>
    <x v="1003"/>
    <s v="Unified Court System - Appellate"/>
    <n v="64227"/>
    <n v="64227"/>
  </r>
  <r>
    <x v="835"/>
    <x v="1003"/>
    <s v="General Services, Office of"/>
    <n v="1151195.7"/>
    <n v="1151195.7"/>
  </r>
  <r>
    <x v="836"/>
    <x v="1004"/>
    <s v="Transportation, Department of"/>
    <n v="461720.3"/>
    <n v="1956025.13"/>
  </r>
  <r>
    <x v="836"/>
    <x v="1005"/>
    <s v="General Services, Office of"/>
    <n v="0"/>
    <n v="0"/>
  </r>
  <r>
    <x v="837"/>
    <x v="1006"/>
    <s v="General Services, Office of"/>
    <n v="0"/>
    <n v="0"/>
  </r>
  <r>
    <x v="838"/>
    <x v="1007"/>
    <s v="State University of New York"/>
    <n v="0"/>
    <n v="236160"/>
  </r>
  <r>
    <x v="838"/>
    <x v="1007"/>
    <s v="Environmental Conservation,  Department of"/>
    <n v="0"/>
    <n v="630"/>
  </r>
  <r>
    <x v="839"/>
    <x v="1008"/>
    <s v="State University of New York"/>
    <n v="2561.91"/>
    <n v="2737.81"/>
  </r>
  <r>
    <x v="840"/>
    <x v="1009"/>
    <s v="General Services, Office of"/>
    <n v="0"/>
    <n v="0"/>
  </r>
  <r>
    <x v="840"/>
    <x v="1010"/>
    <s v="General Services, Office of"/>
    <n v="0"/>
    <n v="0"/>
  </r>
  <r>
    <x v="841"/>
    <x v="1011"/>
    <s v="General Services, Office of"/>
    <n v="0"/>
    <n v="0"/>
  </r>
  <r>
    <x v="842"/>
    <x v="1012"/>
    <s v="General Services, Office of"/>
    <n v="0"/>
    <n v="0"/>
  </r>
  <r>
    <x v="843"/>
    <x v="1013"/>
    <s v="General Services, Office of"/>
    <n v="0"/>
    <n v="0"/>
  </r>
  <r>
    <x v="844"/>
    <x v="1014"/>
    <s v="General Services, Office of"/>
    <n v="0"/>
    <n v="0"/>
  </r>
  <r>
    <x v="844"/>
    <x v="1015"/>
    <s v="Attorney General, Office of the"/>
    <n v="467622.47"/>
    <n v="2025634.31"/>
  </r>
  <r>
    <x v="844"/>
    <x v="1015"/>
    <s v="Information Technology Services, Office of"/>
    <n v="200616.77"/>
    <n v="2224209.41"/>
  </r>
  <r>
    <x v="844"/>
    <x v="1015"/>
    <s v="City University of New York"/>
    <n v="501598.99"/>
    <n v="2004065.2"/>
  </r>
  <r>
    <x v="844"/>
    <x v="1015"/>
    <s v="Military and Naval Affairs, Division of"/>
    <n v="0"/>
    <n v="4085.91"/>
  </r>
  <r>
    <x v="844"/>
    <x v="1015"/>
    <s v="Health, Department of"/>
    <n v="3745.52"/>
    <n v="24352.39"/>
  </r>
  <r>
    <x v="844"/>
    <x v="1015"/>
    <s v="Legislature - Senate"/>
    <n v="54.47"/>
    <n v="170.67"/>
  </r>
  <r>
    <x v="844"/>
    <x v="1015"/>
    <s v="Transportation, Department of"/>
    <n v="0"/>
    <n v="693012.43"/>
  </r>
  <r>
    <x v="844"/>
    <x v="1015"/>
    <s v="New York State Gaming Commission"/>
    <n v="96232.68"/>
    <n v="357530.88"/>
  </r>
  <r>
    <x v="844"/>
    <x v="1015"/>
    <s v="State Comptroller, Office of the"/>
    <n v="312692.78999999998"/>
    <n v="1929789.86"/>
  </r>
  <r>
    <x v="844"/>
    <x v="1015"/>
    <s v="State University of New York"/>
    <n v="509462.63"/>
    <n v="2344045.7599999998"/>
  </r>
  <r>
    <x v="844"/>
    <x v="1015"/>
    <s v="Unified Court System - Office of Court Administration"/>
    <n v="1069242.24"/>
    <n v="2917142.79"/>
  </r>
  <r>
    <x v="844"/>
    <x v="1015"/>
    <s v="Unified Court System - Appellate"/>
    <n v="6108.04"/>
    <n v="26972.22"/>
  </r>
  <r>
    <x v="844"/>
    <x v="1015"/>
    <s v="Unified Courts System - Courts of Original Jurisdiction"/>
    <n v="7.73"/>
    <n v="8778.75"/>
  </r>
  <r>
    <x v="844"/>
    <x v="1015"/>
    <s v="Labor, Department of"/>
    <n v="0"/>
    <n v="96436.46"/>
  </r>
  <r>
    <x v="845"/>
    <x v="1016"/>
    <s v="General Services, Office of"/>
    <n v="0"/>
    <n v="0"/>
  </r>
  <r>
    <x v="846"/>
    <x v="1017"/>
    <s v="Environmental Conservation,  Department of"/>
    <n v="2056.27"/>
    <n v="4232.2700000000004"/>
  </r>
  <r>
    <x v="846"/>
    <x v="1017"/>
    <s v="Transportation, Department of"/>
    <n v="2646.96"/>
    <n v="2646.96"/>
  </r>
  <r>
    <x v="847"/>
    <x v="1018"/>
    <s v="General Services, Office of"/>
    <n v="0"/>
    <n v="0"/>
  </r>
  <r>
    <x v="848"/>
    <x v="1019"/>
    <s v="Mental Health, Office of"/>
    <n v="347386.73"/>
    <n v="1125785.53"/>
  </r>
  <r>
    <x v="848"/>
    <x v="1019"/>
    <s v="Addiction Services and Supports, Office of"/>
    <n v="23456.17"/>
    <n v="75899.009999999995"/>
  </r>
  <r>
    <x v="848"/>
    <x v="1019"/>
    <s v="City University of New York"/>
    <n v="23561.040000000001"/>
    <n v="182326.89"/>
  </r>
  <r>
    <x v="848"/>
    <x v="1019"/>
    <s v="Unified Courts System - Courts of Original Jurisdiction"/>
    <n v="383.11"/>
    <n v="2149.91"/>
  </r>
  <r>
    <x v="848"/>
    <x v="1019"/>
    <s v="Health, Department of"/>
    <n v="778254.72"/>
    <n v="5055152.6100000003"/>
  </r>
  <r>
    <x v="848"/>
    <x v="1019"/>
    <s v="State University of New York"/>
    <n v="637594.71"/>
    <n v="2837711.5"/>
  </r>
  <r>
    <x v="848"/>
    <x v="1019"/>
    <s v="Education Department, State"/>
    <n v="781.56"/>
    <n v="781.56"/>
  </r>
  <r>
    <x v="848"/>
    <x v="1019"/>
    <s v="Parks, Recreation and Historic Preservation, Office of"/>
    <n v="0"/>
    <n v="68.900000000000006"/>
  </r>
  <r>
    <x v="848"/>
    <x v="1019"/>
    <s v="Children and Family Services, Office of"/>
    <n v="23659.78"/>
    <n v="132818.42000000001"/>
  </r>
  <r>
    <x v="848"/>
    <x v="1019"/>
    <s v="State Comptroller, Office of the"/>
    <n v="0"/>
    <n v="239.03"/>
  </r>
  <r>
    <x v="848"/>
    <x v="1019"/>
    <s v="Corrections and Community Supervision, Department of"/>
    <n v="96002.61"/>
    <n v="632378.98"/>
  </r>
  <r>
    <x v="848"/>
    <x v="1019"/>
    <s v="Labor, Department of"/>
    <n v="0"/>
    <n v="16345.7"/>
  </r>
  <r>
    <x v="848"/>
    <x v="1019"/>
    <s v="People with Developmental Disabilities, Office For"/>
    <n v="0"/>
    <n v="23565.599999999999"/>
  </r>
  <r>
    <x v="849"/>
    <x v="1020"/>
    <s v="Corrections and Community Supervision, Department of"/>
    <n v="135681"/>
    <n v="2061734.3"/>
  </r>
  <r>
    <x v="849"/>
    <x v="1020"/>
    <s v="Health, Department of"/>
    <n v="0"/>
    <n v="1381200"/>
  </r>
  <r>
    <x v="849"/>
    <x v="1020"/>
    <s v="State University of New York"/>
    <n v="0"/>
    <n v="59105.4"/>
  </r>
  <r>
    <x v="850"/>
    <x v="1021"/>
    <s v="State Police, Division of"/>
    <n v="15366.89"/>
    <n v="15366.89"/>
  </r>
  <r>
    <x v="851"/>
    <x v="1022"/>
    <s v="Transportation, Department of"/>
    <n v="0"/>
    <n v="4755.09"/>
  </r>
  <r>
    <x v="851"/>
    <x v="1022"/>
    <s v="Homeland Security and Emergency Services, Office of"/>
    <n v="368100.6"/>
    <n v="1657592.13"/>
  </r>
  <r>
    <x v="851"/>
    <x v="1022"/>
    <s v="Health, Department of"/>
    <n v="0"/>
    <n v="3360"/>
  </r>
  <r>
    <x v="851"/>
    <x v="1022"/>
    <s v="Corrections and Community Supervision, Department of"/>
    <n v="0"/>
    <n v="64289.599999999999"/>
  </r>
  <r>
    <x v="851"/>
    <x v="1022"/>
    <s v="People with Developmental Disabilities, Office For"/>
    <n v="0"/>
    <n v="43364.69"/>
  </r>
  <r>
    <x v="851"/>
    <x v="1022"/>
    <s v="State University of New York"/>
    <n v="0"/>
    <n v="7665.84"/>
  </r>
  <r>
    <x v="851"/>
    <x v="1022"/>
    <s v="State Police, Division of"/>
    <n v="30720.1"/>
    <n v="98673.64"/>
  </r>
  <r>
    <x v="851"/>
    <x v="1022"/>
    <s v="Military and Naval Affairs, Division of"/>
    <n v="6221.95"/>
    <n v="15985.11"/>
  </r>
  <r>
    <x v="852"/>
    <x v="1023"/>
    <s v="General Services, Office of"/>
    <n v="0"/>
    <n v="0"/>
  </r>
  <r>
    <x v="853"/>
    <x v="1024"/>
    <s v="Health, Department of"/>
    <n v="2454.64"/>
    <n v="2454.64"/>
  </r>
  <r>
    <x v="853"/>
    <x v="1024"/>
    <s v="Transportation, Department of"/>
    <n v="45337.41"/>
    <n v="45337.41"/>
  </r>
  <r>
    <x v="853"/>
    <x v="1024"/>
    <s v="State University of New York"/>
    <n v="21856.31"/>
    <n v="21856.31"/>
  </r>
  <r>
    <x v="854"/>
    <x v="1025"/>
    <s v="General Services, Office of"/>
    <n v="0"/>
    <n v="0"/>
  </r>
  <r>
    <x v="855"/>
    <x v="1026"/>
    <s v="General Services, Office of"/>
    <n v="0"/>
    <n v="0"/>
  </r>
  <r>
    <x v="856"/>
    <x v="1027"/>
    <s v="Addiction Services and Supports, Office of"/>
    <n v="0"/>
    <n v="120657.93"/>
  </r>
  <r>
    <x v="856"/>
    <x v="1027"/>
    <s v="Attorney General, Office of the"/>
    <n v="157707.32"/>
    <n v="157707.32"/>
  </r>
  <r>
    <x v="856"/>
    <x v="1027"/>
    <s v="State Comptroller, Office of the"/>
    <n v="0"/>
    <n v="81953.14"/>
  </r>
  <r>
    <x v="856"/>
    <x v="1027"/>
    <s v="State Police, Division of"/>
    <n v="0"/>
    <n v="467686.76"/>
  </r>
  <r>
    <x v="856"/>
    <x v="1027"/>
    <s v="State, Department of"/>
    <n v="0"/>
    <n v="101076.25"/>
  </r>
  <r>
    <x v="856"/>
    <x v="1027"/>
    <s v="Health, Department of"/>
    <n v="0"/>
    <n v="215867.69"/>
  </r>
  <r>
    <x v="856"/>
    <x v="1027"/>
    <s v="Corrections and Community Supervision, Department of"/>
    <n v="0"/>
    <n v="263214.71999999997"/>
  </r>
  <r>
    <x v="856"/>
    <x v="1027"/>
    <s v="City University of New York"/>
    <n v="0"/>
    <n v="42633.18"/>
  </r>
  <r>
    <x v="856"/>
    <x v="1027"/>
    <s v="Mental Health, Office of"/>
    <n v="0"/>
    <n v="334974.27"/>
  </r>
  <r>
    <x v="856"/>
    <x v="1027"/>
    <s v="State University of New York"/>
    <n v="0"/>
    <n v="318792.78000000003"/>
  </r>
  <r>
    <x v="856"/>
    <x v="1027"/>
    <s v="Parks, Recreation and Historic Preservation, Office of"/>
    <n v="0"/>
    <n v="156651.24"/>
  </r>
  <r>
    <x v="857"/>
    <x v="1028"/>
    <s v="Legislature - Senate"/>
    <n v="0"/>
    <n v="3282.6"/>
  </r>
  <r>
    <x v="857"/>
    <x v="1028"/>
    <s v="State University of New York"/>
    <n v="3535"/>
    <n v="35846.47"/>
  </r>
  <r>
    <x v="857"/>
    <x v="1028"/>
    <s v="Health, Department of"/>
    <n v="0"/>
    <n v="3582.27"/>
  </r>
  <r>
    <x v="857"/>
    <x v="1028"/>
    <s v="Unified Courts System - Courts of Original Jurisdiction"/>
    <n v="0"/>
    <n v="21909.05"/>
  </r>
  <r>
    <x v="857"/>
    <x v="1028"/>
    <s v="Unified Court System - Appellate"/>
    <n v="1528.8"/>
    <n v="11423.61"/>
  </r>
  <r>
    <x v="857"/>
    <x v="1028"/>
    <s v="Workers' Compensation Board"/>
    <n v="6147.03"/>
    <n v="32259.15"/>
  </r>
  <r>
    <x v="857"/>
    <x v="1028"/>
    <s v="Unified Court System - Office of Court Administration"/>
    <n v="0"/>
    <n v="23252.27"/>
  </r>
  <r>
    <x v="857"/>
    <x v="1028"/>
    <s v="Temporary and Disability Assistance, Office of"/>
    <n v="15739.19"/>
    <n v="37213.949999999997"/>
  </r>
  <r>
    <x v="857"/>
    <x v="1028"/>
    <s v="People with Developmental Disabilities, Office For"/>
    <n v="0"/>
    <n v="69522.13"/>
  </r>
  <r>
    <x v="857"/>
    <x v="1028"/>
    <s v="Mental Health, Office of"/>
    <n v="15764.7"/>
    <n v="33908.879999999997"/>
  </r>
  <r>
    <x v="857"/>
    <x v="1028"/>
    <s v="General Services, Office of"/>
    <n v="0"/>
    <n v="24143.8"/>
  </r>
  <r>
    <x v="857"/>
    <x v="1028"/>
    <s v="Executive Chamber"/>
    <n v="25219.21"/>
    <n v="25219.21"/>
  </r>
  <r>
    <x v="857"/>
    <x v="1028"/>
    <s v="Motor Vehicles, Department of"/>
    <n v="31448.84"/>
    <n v="77005.850000000006"/>
  </r>
  <r>
    <x v="857"/>
    <x v="1028"/>
    <s v="Attorney General, Office of the"/>
    <n v="0"/>
    <n v="8248.86"/>
  </r>
  <r>
    <x v="857"/>
    <x v="1028"/>
    <s v="Education Department, State"/>
    <n v="0"/>
    <n v="5525"/>
  </r>
  <r>
    <x v="858"/>
    <x v="1029"/>
    <s v="City University of New York"/>
    <n v="84228.2"/>
    <n v="160067.96"/>
  </r>
  <r>
    <x v="858"/>
    <x v="1029"/>
    <s v="Unified Courts System - Courts of Original Jurisdiction"/>
    <n v="0"/>
    <n v="1025"/>
  </r>
  <r>
    <x v="858"/>
    <x v="1029"/>
    <s v="State University of New York"/>
    <n v="16352.7"/>
    <n v="80195.25"/>
  </r>
  <r>
    <x v="858"/>
    <x v="1029"/>
    <s v="Unified Court System - Office of Court Administration"/>
    <n v="136783.53"/>
    <n v="425998.84"/>
  </r>
  <r>
    <x v="859"/>
    <x v="1030"/>
    <s v="People with Developmental Disabilities, Office For"/>
    <n v="0"/>
    <n v="4213.32"/>
  </r>
  <r>
    <x v="859"/>
    <x v="1030"/>
    <s v="Military and Naval Affairs, Division of"/>
    <n v="0"/>
    <n v="40570.01"/>
  </r>
  <r>
    <x v="859"/>
    <x v="1030"/>
    <s v="Parks, Recreation and Historic Preservation, Office of"/>
    <n v="0"/>
    <n v="60494.22"/>
  </r>
  <r>
    <x v="859"/>
    <x v="1030"/>
    <s v="Mental Health, Office of"/>
    <n v="4597827.6500000004"/>
    <n v="17138768.600000001"/>
  </r>
  <r>
    <x v="859"/>
    <x v="1030"/>
    <s v="Corrections and Community Supervision, Department of"/>
    <n v="6168702.8600000003"/>
    <n v="10740623.85"/>
  </r>
  <r>
    <x v="859"/>
    <x v="1030"/>
    <s v="Addiction Services and Supports, Office of"/>
    <n v="35317.379999999997"/>
    <n v="138422.45000000001"/>
  </r>
  <r>
    <x v="859"/>
    <x v="1030"/>
    <s v="Health, Department of"/>
    <n v="87810.28"/>
    <n v="305252.84000000003"/>
  </r>
  <r>
    <x v="859"/>
    <x v="1030"/>
    <s v="Children and Family Services, Office of"/>
    <n v="1977425.14"/>
    <n v="6211196.9900000002"/>
  </r>
  <r>
    <x v="859"/>
    <x v="1030"/>
    <s v="Homeland Security and Emergency Services, Office of"/>
    <n v="0"/>
    <n v="298120"/>
  </r>
  <r>
    <x v="859"/>
    <x v="1030"/>
    <s v="State University of New York"/>
    <n v="29006.97"/>
    <n v="29006.97"/>
  </r>
  <r>
    <x v="860"/>
    <x v="1031"/>
    <s v="General Services, Office of"/>
    <n v="0"/>
    <n v="0"/>
  </r>
  <r>
    <x v="861"/>
    <x v="1032"/>
    <s v="Justice Center for the Protection of People with Special Needs"/>
    <n v="483.6"/>
    <n v="483.6"/>
  </r>
  <r>
    <x v="861"/>
    <x v="1032"/>
    <s v="State University of New York"/>
    <n v="35413.71"/>
    <n v="35413.71"/>
  </r>
  <r>
    <x v="861"/>
    <x v="1032"/>
    <s v="State Comptroller, Office of the"/>
    <n v="1007.49"/>
    <n v="1007.49"/>
  </r>
  <r>
    <x v="861"/>
    <x v="1032"/>
    <s v="People with Developmental Disabilities, Office For"/>
    <n v="328546.86"/>
    <n v="347866.86"/>
  </r>
  <r>
    <x v="861"/>
    <x v="1032"/>
    <s v="Mental Health, Office of"/>
    <n v="1424964.83"/>
    <n v="1929846.34"/>
  </r>
  <r>
    <x v="861"/>
    <x v="1032"/>
    <s v="National and Community Service"/>
    <n v="0"/>
    <n v="1950"/>
  </r>
  <r>
    <x v="861"/>
    <x v="1032"/>
    <s v="State, Department of"/>
    <n v="0"/>
    <n v="175576.3"/>
  </r>
  <r>
    <x v="861"/>
    <x v="1032"/>
    <s v="Housing and Community Renewal, Division of"/>
    <n v="1738.3"/>
    <n v="1738.3"/>
  </r>
  <r>
    <x v="861"/>
    <x v="1032"/>
    <s v="Addiction Services and Supports, Office of"/>
    <n v="535805.12"/>
    <n v="738298.09"/>
  </r>
  <r>
    <x v="861"/>
    <x v="1032"/>
    <s v="Transportation, Department of"/>
    <n v="57"/>
    <n v="57"/>
  </r>
  <r>
    <x v="861"/>
    <x v="1032"/>
    <s v="Children and Family Services, Office of"/>
    <n v="0"/>
    <n v="4270"/>
  </r>
  <r>
    <x v="861"/>
    <x v="1032"/>
    <s v="Unified Court System - Appellate"/>
    <n v="0"/>
    <n v="2231.8000000000002"/>
  </r>
  <r>
    <x v="861"/>
    <x v="1032"/>
    <s v="Labor, Department of"/>
    <n v="597.6"/>
    <n v="1295.0999999999999"/>
  </r>
  <r>
    <x v="861"/>
    <x v="1032"/>
    <s v="Alcoholic Beverage Control, Division of"/>
    <n v="0"/>
    <n v="8200"/>
  </r>
  <r>
    <x v="861"/>
    <x v="1032"/>
    <s v="Attorney General, Office of the"/>
    <n v="20199.5"/>
    <n v="32916.6"/>
  </r>
  <r>
    <x v="861"/>
    <x v="1032"/>
    <s v="Workers' Compensation Board"/>
    <n v="37204.870000000003"/>
    <n v="37204.870000000003"/>
  </r>
  <r>
    <x v="862"/>
    <x v="1033"/>
    <s v="State University of New York"/>
    <n v="249652.87"/>
    <n v="3548725.68"/>
  </r>
  <r>
    <x v="862"/>
    <x v="1033"/>
    <s v="Education Department, State"/>
    <n v="0"/>
    <n v="112055.07"/>
  </r>
  <r>
    <x v="862"/>
    <x v="1033"/>
    <s v="City University of New York"/>
    <n v="13950"/>
    <n v="13950"/>
  </r>
  <r>
    <x v="862"/>
    <x v="1033"/>
    <s v="Legislature - Senate"/>
    <n v="0"/>
    <n v="214.51"/>
  </r>
  <r>
    <x v="862"/>
    <x v="1033"/>
    <s v="Unified Court System - Office of Court Administration"/>
    <n v="0"/>
    <n v="199317.65"/>
  </r>
  <r>
    <x v="862"/>
    <x v="1033"/>
    <s v="Mental Health, Office of"/>
    <n v="0"/>
    <n v="195865.31"/>
  </r>
  <r>
    <x v="862"/>
    <x v="1033"/>
    <s v="Information Technology Services, Office of"/>
    <n v="0"/>
    <n v="1762860.67"/>
  </r>
  <r>
    <x v="863"/>
    <x v="1034"/>
    <s v="State University of New York"/>
    <n v="10420332.41"/>
    <n v="10771528.48"/>
  </r>
  <r>
    <x v="863"/>
    <x v="1034"/>
    <s v="Board of Elections"/>
    <n v="50106"/>
    <n v="177336"/>
  </r>
  <r>
    <x v="863"/>
    <x v="1034"/>
    <s v="Information Technology Services, Office of"/>
    <n v="3548321.43"/>
    <n v="3548321.43"/>
  </r>
  <r>
    <x v="863"/>
    <x v="1034"/>
    <s v="Financial Services, Department of"/>
    <n v="77188"/>
    <n v="77188"/>
  </r>
  <r>
    <x v="863"/>
    <x v="1034"/>
    <s v="Education Department, State"/>
    <n v="400884.42"/>
    <n v="472734.42"/>
  </r>
  <r>
    <x v="863"/>
    <x v="1034"/>
    <s v="State Comptroller, Office of the"/>
    <n v="331377.91999999998"/>
    <n v="331377.91999999998"/>
  </r>
  <r>
    <x v="863"/>
    <x v="1034"/>
    <s v="Homeland Security and Emergency Services, Office of"/>
    <n v="961.35"/>
    <n v="961.35"/>
  </r>
  <r>
    <x v="863"/>
    <x v="1034"/>
    <s v="Unified Court System - Office of Court Administration"/>
    <n v="10710185.84"/>
    <n v="10778325.560000001"/>
  </r>
  <r>
    <x v="863"/>
    <x v="1034"/>
    <s v="Attorney General, Office of the"/>
    <n v="125140.47"/>
    <n v="125140.47"/>
  </r>
  <r>
    <x v="863"/>
    <x v="1034"/>
    <s v="Legislature - Assembly"/>
    <n v="135200"/>
    <n v="147279.6"/>
  </r>
  <r>
    <x v="863"/>
    <x v="1034"/>
    <s v="City University of New York"/>
    <n v="256700"/>
    <n v="256700"/>
  </r>
  <r>
    <x v="863"/>
    <x v="1035"/>
    <s v="General Services, Office of"/>
    <n v="0"/>
    <n v="0"/>
  </r>
  <r>
    <x v="864"/>
    <x v="1036"/>
    <s v="General Services, Office of"/>
    <n v="0"/>
    <n v="0"/>
  </r>
  <r>
    <x v="865"/>
    <x v="1037"/>
    <s v="Transportation, Department of"/>
    <n v="0"/>
    <n v="504558.12"/>
  </r>
  <r>
    <x v="865"/>
    <x v="1038"/>
    <s v="Transportation, Department of"/>
    <n v="240077.58"/>
    <n v="240077.58"/>
  </r>
  <r>
    <x v="865"/>
    <x v="1039"/>
    <s v="Transportation, Department of"/>
    <n v="893118.35"/>
    <n v="893118.35"/>
  </r>
  <r>
    <x v="866"/>
    <x v="1040"/>
    <s v="Education Department, State"/>
    <n v="70654.710000000006"/>
    <n v="118045.53"/>
  </r>
  <r>
    <x v="867"/>
    <x v="1041"/>
    <s v="General Services, Office of"/>
    <n v="0"/>
    <n v="0"/>
  </r>
  <r>
    <x v="868"/>
    <x v="1042"/>
    <s v="General Services, Office of"/>
    <n v="0"/>
    <n v="0"/>
  </r>
  <r>
    <x v="869"/>
    <x v="1043"/>
    <s v="Transportation, Department of"/>
    <n v="4416058.4000000004"/>
    <n v="4842976.58"/>
  </r>
  <r>
    <x v="870"/>
    <x v="1044"/>
    <s v="General Services, Office of"/>
    <n v="0"/>
    <n v="0"/>
  </r>
  <r>
    <x v="871"/>
    <x v="1045"/>
    <s v="Criminal Justice Services, Division of"/>
    <n v="0"/>
    <n v="50000"/>
  </r>
  <r>
    <x v="871"/>
    <x v="1045"/>
    <s v="City University of New York"/>
    <n v="572222.04"/>
    <n v="2774927.71"/>
  </r>
  <r>
    <x v="871"/>
    <x v="1045"/>
    <s v="State Police, Division of"/>
    <n v="197318"/>
    <n v="1222000"/>
  </r>
  <r>
    <x v="871"/>
    <x v="1045"/>
    <s v="National and Community Service"/>
    <n v="0"/>
    <n v="82000"/>
  </r>
  <r>
    <x v="871"/>
    <x v="1045"/>
    <s v="Labor, Department of"/>
    <n v="0"/>
    <n v="50000"/>
  </r>
  <r>
    <x v="871"/>
    <x v="1045"/>
    <s v="Corrections and Community Supervision, Department of"/>
    <n v="109151.27"/>
    <n v="214658.27"/>
  </r>
  <r>
    <x v="871"/>
    <x v="1045"/>
    <s v="Motor Vehicles, Department of"/>
    <n v="939299.5"/>
    <n v="2245934.5"/>
  </r>
  <r>
    <x v="871"/>
    <x v="1045"/>
    <s v="Developmental Disability Planning Council"/>
    <n v="0"/>
    <n v="24010"/>
  </r>
  <r>
    <x v="871"/>
    <x v="1045"/>
    <s v="Addiction Services and Supports, Office of"/>
    <n v="0"/>
    <n v="1185000"/>
  </r>
  <r>
    <x v="871"/>
    <x v="1045"/>
    <s v="General Services, Office of"/>
    <n v="10000"/>
    <n v="109000"/>
  </r>
  <r>
    <x v="871"/>
    <x v="1045"/>
    <s v="Human Rights, Division of"/>
    <n v="75000"/>
    <n v="86270"/>
  </r>
  <r>
    <x v="871"/>
    <x v="1045"/>
    <s v="Education Department, State"/>
    <n v="0"/>
    <n v="3000000"/>
  </r>
  <r>
    <x v="871"/>
    <x v="1045"/>
    <s v="Aging, State Office for the"/>
    <n v="97542.8"/>
    <n v="842541.79"/>
  </r>
  <r>
    <x v="871"/>
    <x v="1045"/>
    <s v="Public Service, Department of"/>
    <n v="0"/>
    <n v="18746"/>
  </r>
  <r>
    <x v="871"/>
    <x v="1045"/>
    <s v="Unified Court System - Office of Court Administration"/>
    <n v="71641.05"/>
    <n v="124631.05"/>
  </r>
  <r>
    <x v="871"/>
    <x v="1045"/>
    <s v="Temporary and Disability Assistance, Office of"/>
    <n v="0"/>
    <n v="1250000"/>
  </r>
  <r>
    <x v="871"/>
    <x v="1045"/>
    <s v="Children and Family Services, Office of"/>
    <n v="153814"/>
    <n v="4419087"/>
  </r>
  <r>
    <x v="871"/>
    <x v="1045"/>
    <s v="State University of New York"/>
    <n v="3059513.48"/>
    <n v="6304546.4299999997"/>
  </r>
  <r>
    <x v="871"/>
    <x v="1045"/>
    <s v="Parks, Recreation and Historic Preservation, Office of"/>
    <n v="190000"/>
    <n v="697000"/>
  </r>
  <r>
    <x v="871"/>
    <x v="1045"/>
    <s v="Victim Services, Office of"/>
    <n v="250000"/>
    <n v="425000"/>
  </r>
  <r>
    <x v="871"/>
    <x v="1045"/>
    <s v="People with Developmental Disabilities, Office For"/>
    <n v="266471"/>
    <n v="500000"/>
  </r>
  <r>
    <x v="871"/>
    <x v="1045"/>
    <s v="Mental Health, Office of"/>
    <n v="4609814.1500000004"/>
    <n v="5007496.2300000004"/>
  </r>
  <r>
    <x v="872"/>
    <x v="1046"/>
    <s v="Transportation, Department of"/>
    <n v="55856.86"/>
    <n v="55856.86"/>
  </r>
  <r>
    <x v="872"/>
    <x v="1046"/>
    <s v="Labor, Department of"/>
    <n v="565019.9"/>
    <n v="565019.9"/>
  </r>
  <r>
    <x v="872"/>
    <x v="1046"/>
    <s v="State Comptroller, Office of the"/>
    <n v="186277.36"/>
    <n v="186277.36"/>
  </r>
  <r>
    <x v="872"/>
    <x v="1046"/>
    <s v="General Services, Office of"/>
    <n v="229859.71"/>
    <n v="229859.71"/>
  </r>
  <r>
    <x v="872"/>
    <x v="1046"/>
    <s v="State, Department of"/>
    <n v="223921.73"/>
    <n v="223921.73"/>
  </r>
  <r>
    <x v="872"/>
    <x v="1046"/>
    <s v="City University of New York"/>
    <n v="1076.56"/>
    <n v="1076.56"/>
  </r>
  <r>
    <x v="872"/>
    <x v="1046"/>
    <s v="Unified Court System - Office of Court Administration"/>
    <n v="3050.06"/>
    <n v="3050.06"/>
  </r>
  <r>
    <x v="872"/>
    <x v="1046"/>
    <s v="State University of New York"/>
    <n v="680029.81"/>
    <n v="680029.81"/>
  </r>
  <r>
    <x v="872"/>
    <x v="1046"/>
    <s v="Health, Department of"/>
    <n v="79735.17"/>
    <n v="79735.17"/>
  </r>
  <r>
    <x v="872"/>
    <x v="1046"/>
    <s v="Mental Health, Office of"/>
    <n v="8223.74"/>
    <n v="8223.74"/>
  </r>
  <r>
    <x v="872"/>
    <x v="1046"/>
    <s v="Unified Court System - Appellate"/>
    <n v="46913.57"/>
    <n v="46913.57"/>
  </r>
  <r>
    <x v="872"/>
    <x v="1046"/>
    <s v="Financial Services, Department of"/>
    <n v="378845.09"/>
    <n v="378845.09"/>
  </r>
  <r>
    <x v="873"/>
    <x v="1047"/>
    <s v="State Comptroller, Office of the"/>
    <n v="122566.08"/>
    <n v="122566.08"/>
  </r>
  <r>
    <x v="873"/>
    <x v="1047"/>
    <s v="General Services, Office of"/>
    <n v="2189675.9"/>
    <n v="10774235.720000001"/>
  </r>
  <r>
    <x v="873"/>
    <x v="1047"/>
    <s v="Education Department, State"/>
    <n v="0"/>
    <n v="62235.92"/>
  </r>
  <r>
    <x v="873"/>
    <x v="1047"/>
    <s v="City University of New York"/>
    <n v="0"/>
    <n v="28737.119999999999"/>
  </r>
  <r>
    <x v="873"/>
    <x v="1048"/>
    <s v="Education Department, State"/>
    <n v="11886"/>
    <n v="197081.8"/>
  </r>
  <r>
    <x v="874"/>
    <x v="1049"/>
    <s v="General Services, Office of"/>
    <n v="0"/>
    <n v="0"/>
  </r>
  <r>
    <x v="875"/>
    <x v="1050"/>
    <s v="Transportation, Department of"/>
    <n v="2505369.34"/>
    <n v="17947079.210000001"/>
  </r>
  <r>
    <x v="875"/>
    <x v="1050"/>
    <s v="Corrections and Community Supervision, Department of"/>
    <n v="56101.89"/>
    <n v="186295.93"/>
  </r>
  <r>
    <x v="875"/>
    <x v="1050"/>
    <s v="State University of New York"/>
    <n v="245212.79999999999"/>
    <n v="1325585.9099999999"/>
  </r>
  <r>
    <x v="875"/>
    <x v="1050"/>
    <s v="Children and Family Services, Office of"/>
    <n v="0"/>
    <n v="13629.46"/>
  </r>
  <r>
    <x v="875"/>
    <x v="1050"/>
    <s v="Agriculture and Markets, Department of"/>
    <n v="62867.8"/>
    <n v="215016.15"/>
  </r>
  <r>
    <x v="875"/>
    <x v="1050"/>
    <s v="Mental Health, Office of"/>
    <n v="7546.15"/>
    <n v="38266.18"/>
  </r>
  <r>
    <x v="875"/>
    <x v="1050"/>
    <s v="Environmental Conservation,  Department of"/>
    <n v="10396.540000000001"/>
    <n v="26932.5"/>
  </r>
  <r>
    <x v="875"/>
    <x v="1051"/>
    <s v="Mental Health, Office of"/>
    <n v="27367"/>
    <n v="107598.78"/>
  </r>
  <r>
    <x v="875"/>
    <x v="1051"/>
    <s v="Corrections and Community Supervision, Department of"/>
    <n v="0"/>
    <n v="7291.17"/>
  </r>
  <r>
    <x v="875"/>
    <x v="1051"/>
    <s v="Agriculture and Markets, Department of"/>
    <n v="39527.32"/>
    <n v="151459.5"/>
  </r>
  <r>
    <x v="875"/>
    <x v="1051"/>
    <s v="Environmental Conservation,  Department of"/>
    <n v="0"/>
    <n v="1015.16"/>
  </r>
  <r>
    <x v="875"/>
    <x v="1051"/>
    <s v="State University of New York"/>
    <n v="303210.05"/>
    <n v="617005.18999999994"/>
  </r>
  <r>
    <x v="875"/>
    <x v="1051"/>
    <s v="Transportation, Department of"/>
    <n v="82538.98"/>
    <n v="496306.34"/>
  </r>
  <r>
    <x v="875"/>
    <x v="1051"/>
    <s v="Children and Family Services, Office of"/>
    <n v="0"/>
    <n v="1722.66"/>
  </r>
  <r>
    <x v="875"/>
    <x v="1052"/>
    <s v="Transportation, Department of"/>
    <n v="18279.189999999999"/>
    <n v="18279.189999999999"/>
  </r>
  <r>
    <x v="875"/>
    <x v="1052"/>
    <s v="State University of New York"/>
    <n v="119695.73"/>
    <n v="195676.75"/>
  </r>
  <r>
    <x v="875"/>
    <x v="1052"/>
    <s v="Military and Naval Affairs, Division of"/>
    <n v="150"/>
    <n v="2476.91"/>
  </r>
  <r>
    <x v="875"/>
    <x v="1053"/>
    <s v="Children and Family Services, Office of"/>
    <n v="383.05"/>
    <n v="383.05"/>
  </r>
  <r>
    <x v="875"/>
    <x v="1053"/>
    <s v="General Services, Office of"/>
    <n v="51249.68"/>
    <n v="75664.149999999994"/>
  </r>
  <r>
    <x v="875"/>
    <x v="1053"/>
    <s v="Transportation, Department of"/>
    <n v="1058972.23"/>
    <n v="1805514.79"/>
  </r>
  <r>
    <x v="875"/>
    <x v="1053"/>
    <s v="Corrections and Community Supervision, Department of"/>
    <n v="8312.7099999999991"/>
    <n v="8312.7099999999991"/>
  </r>
  <r>
    <x v="875"/>
    <x v="1054"/>
    <s v="Parks, Recreation and Historic Preservation, Office of"/>
    <n v="4232.6099999999997"/>
    <n v="4232.6099999999997"/>
  </r>
  <r>
    <x v="875"/>
    <x v="1054"/>
    <s v="State University of New York"/>
    <n v="71474.37"/>
    <n v="71474.37"/>
  </r>
  <r>
    <x v="875"/>
    <x v="1054"/>
    <s v="People with Developmental Disabilities, Office For"/>
    <n v="188493.8"/>
    <n v="189033.74"/>
  </r>
  <r>
    <x v="875"/>
    <x v="1054"/>
    <s v="Children and Family Services, Office of"/>
    <n v="111.44"/>
    <n v="9856.69"/>
  </r>
  <r>
    <x v="875"/>
    <x v="1054"/>
    <s v="Corrections and Community Supervision, Department of"/>
    <n v="10893662.98"/>
    <n v="15293357.52"/>
  </r>
  <r>
    <x v="875"/>
    <x v="1054"/>
    <s v="Transportation, Department of"/>
    <n v="9856.7000000000007"/>
    <n v="9856.7000000000007"/>
  </r>
  <r>
    <x v="875"/>
    <x v="1055"/>
    <s v="Corrections and Community Supervision, Department of"/>
    <n v="57837.33"/>
    <n v="57837.33"/>
  </r>
  <r>
    <x v="875"/>
    <x v="1055"/>
    <s v="State University of New York"/>
    <n v="39076.230000000003"/>
    <n v="39076.230000000003"/>
  </r>
  <r>
    <x v="875"/>
    <x v="1055"/>
    <s v="Transportation, Department of"/>
    <n v="2831877.77"/>
    <n v="2831877.77"/>
  </r>
  <r>
    <x v="875"/>
    <x v="1055"/>
    <s v="Homeland Security and Emergency Services, Office of"/>
    <n v="2638.95"/>
    <n v="2638.95"/>
  </r>
  <r>
    <x v="875"/>
    <x v="1056"/>
    <s v="Mental Health, Office of"/>
    <n v="3357.55"/>
    <n v="3357.55"/>
  </r>
  <r>
    <x v="875"/>
    <x v="1056"/>
    <s v="Corrections and Community Supervision, Department of"/>
    <n v="6043.33"/>
    <n v="6043.33"/>
  </r>
  <r>
    <x v="876"/>
    <x v="1057"/>
    <s v="General Services, Office of"/>
    <n v="275766.90000000002"/>
    <n v="2664202.17"/>
  </r>
  <r>
    <x v="877"/>
    <x v="1058"/>
    <s v="General Services, Office of"/>
    <n v="0"/>
    <n v="0"/>
  </r>
  <r>
    <x v="878"/>
    <x v="1059"/>
    <s v="Environmental Conservation,  Department of"/>
    <n v="420.04"/>
    <n v="29467.67"/>
  </r>
  <r>
    <x v="878"/>
    <x v="1060"/>
    <s v="Transportation, Department of"/>
    <n v="0"/>
    <n v="49981.13"/>
  </r>
  <r>
    <x v="878"/>
    <x v="1060"/>
    <s v="Environmental Conservation,  Department of"/>
    <n v="6872.25"/>
    <n v="59879.06"/>
  </r>
  <r>
    <x v="878"/>
    <x v="1060"/>
    <s v="State University of New York"/>
    <n v="0"/>
    <n v="49874.99"/>
  </r>
  <r>
    <x v="879"/>
    <x v="1061"/>
    <s v="Legislature - Senate"/>
    <n v="135000"/>
    <n v="244100"/>
  </r>
  <r>
    <x v="879"/>
    <x v="1061"/>
    <s v="State University of New York"/>
    <n v="191058.66"/>
    <n v="787442.2"/>
  </r>
  <r>
    <x v="879"/>
    <x v="1061"/>
    <s v="Unified Courts System - Courts of Original Jurisdiction"/>
    <n v="0"/>
    <n v="220.13"/>
  </r>
  <r>
    <x v="880"/>
    <x v="1062"/>
    <s v="General Services, Office of"/>
    <n v="0"/>
    <n v="0"/>
  </r>
  <r>
    <x v="881"/>
    <x v="1063"/>
    <s v="General Services, Office of"/>
    <n v="0"/>
    <n v="0"/>
  </r>
  <r>
    <x v="882"/>
    <x v="1064"/>
    <s v="General Services, Office of"/>
    <n v="0"/>
    <n v="0"/>
  </r>
  <r>
    <x v="883"/>
    <x v="1065"/>
    <s v="Labor, Department of"/>
    <n v="57677.32"/>
    <n v="57677.32"/>
  </r>
  <r>
    <x v="883"/>
    <x v="1065"/>
    <s v="Transportation, Department of"/>
    <n v="3081.11"/>
    <n v="3081.11"/>
  </r>
  <r>
    <x v="883"/>
    <x v="1065"/>
    <s v="Mental Health, Office of"/>
    <n v="28368.75"/>
    <n v="28368.75"/>
  </r>
  <r>
    <x v="883"/>
    <x v="1065"/>
    <s v="State University of New York"/>
    <n v="156158.07"/>
    <n v="156158.07"/>
  </r>
  <r>
    <x v="883"/>
    <x v="1065"/>
    <s v="Unified Court System - Office of Court Administration"/>
    <n v="5311.06"/>
    <n v="5311.06"/>
  </r>
  <r>
    <x v="884"/>
    <x v="1066"/>
    <s v="Addiction Services and Supports, Office of"/>
    <n v="64888"/>
    <n v="64888"/>
  </r>
  <r>
    <x v="884"/>
    <x v="1067"/>
    <s v="General Services, Office of"/>
    <n v="0"/>
    <n v="0"/>
  </r>
  <r>
    <x v="885"/>
    <x v="1068"/>
    <s v="General Services, Office of"/>
    <n v="0"/>
    <n v="0"/>
  </r>
  <r>
    <x v="886"/>
    <x v="1069"/>
    <s v="Children and Family Services, Office of"/>
    <n v="96448.74"/>
    <n v="96448.74"/>
  </r>
  <r>
    <x v="886"/>
    <x v="1069"/>
    <s v="People with Developmental Disabilities, Office For"/>
    <n v="2740.67"/>
    <n v="2740.67"/>
  </r>
  <r>
    <x v="887"/>
    <x v="1070"/>
    <s v="State University of New York"/>
    <n v="11442.42"/>
    <n v="11442.42"/>
  </r>
  <r>
    <x v="888"/>
    <x v="1071"/>
    <s v="State University of New York"/>
    <n v="652420.19999999995"/>
    <n v="1412336.15"/>
  </r>
  <r>
    <x v="888"/>
    <x v="1071"/>
    <s v="General Services, Office of"/>
    <n v="153209.21"/>
    <n v="290528.18"/>
  </r>
  <r>
    <x v="888"/>
    <x v="1071"/>
    <s v="Unified Courts System - Courts of Original Jurisdiction"/>
    <n v="28224.31"/>
    <n v="47583.02"/>
  </r>
  <r>
    <x v="888"/>
    <x v="1071"/>
    <s v="Unified Court System - Office of Court Administration"/>
    <n v="89869.21"/>
    <n v="89869.21"/>
  </r>
  <r>
    <x v="888"/>
    <x v="1071"/>
    <s v="Legislature - Senate"/>
    <n v="0"/>
    <n v="42592.22"/>
  </r>
  <r>
    <x v="888"/>
    <x v="1071"/>
    <s v="Mental Health, Office of"/>
    <n v="0"/>
    <n v="12800.27"/>
  </r>
  <r>
    <x v="888"/>
    <x v="1071"/>
    <s v="People with Developmental Disabilities, Office For"/>
    <n v="296629.36"/>
    <n v="849047.44"/>
  </r>
  <r>
    <x v="888"/>
    <x v="1071"/>
    <s v="City University of New York"/>
    <n v="59893.95"/>
    <n v="201361.03"/>
  </r>
  <r>
    <x v="888"/>
    <x v="1071"/>
    <s v="State Police, Division of"/>
    <n v="71710.259999999995"/>
    <n v="71710.259999999995"/>
  </r>
  <r>
    <x v="888"/>
    <x v="1071"/>
    <s v="State, Department of"/>
    <n v="0"/>
    <n v="22866.02"/>
  </r>
  <r>
    <x v="888"/>
    <x v="1071"/>
    <s v="Unified Court System - Court of Appeals"/>
    <n v="0"/>
    <n v="85980"/>
  </r>
  <r>
    <x v="888"/>
    <x v="1071"/>
    <s v="Legislature - Assembly"/>
    <n v="6285.66"/>
    <n v="37713.57"/>
  </r>
  <r>
    <x v="888"/>
    <x v="1071"/>
    <s v="Children and Family Services, Office of"/>
    <n v="73740.009999999995"/>
    <n v="100648.36"/>
  </r>
  <r>
    <x v="888"/>
    <x v="1071"/>
    <s v="Education Department, State"/>
    <n v="53380.47"/>
    <n v="53380.47"/>
  </r>
  <r>
    <x v="888"/>
    <x v="1071"/>
    <s v="Corrections and Community Supervision, Department of"/>
    <n v="65855.22"/>
    <n v="84963.63"/>
  </r>
  <r>
    <x v="888"/>
    <x v="1071"/>
    <s v="Motor Vehicles, Department of"/>
    <n v="94825.31"/>
    <n v="569842.34"/>
  </r>
  <r>
    <x v="888"/>
    <x v="1071"/>
    <s v="Military and Naval Affairs, Division of"/>
    <n v="9557.14"/>
    <n v="17460.28"/>
  </r>
  <r>
    <x v="888"/>
    <x v="1071"/>
    <s v="Transportation, Department of"/>
    <n v="59122"/>
    <n v="141961.18"/>
  </r>
  <r>
    <x v="889"/>
    <x v="1072"/>
    <s v="State University of New York"/>
    <n v="144994.39000000001"/>
    <n v="172779.53"/>
  </r>
  <r>
    <x v="889"/>
    <x v="1072"/>
    <s v="Parks, Recreation and Historic Preservation, Office of"/>
    <n v="202717.74"/>
    <n v="295441.76"/>
  </r>
  <r>
    <x v="889"/>
    <x v="1072"/>
    <s v="Mental Health, Office of"/>
    <n v="64198.7"/>
    <n v="64198.7"/>
  </r>
  <r>
    <x v="889"/>
    <x v="1072"/>
    <s v="Environmental Conservation,  Department of"/>
    <n v="11721.91"/>
    <n v="26699.03"/>
  </r>
  <r>
    <x v="889"/>
    <x v="1072"/>
    <s v="Transportation, Department of"/>
    <n v="174020.35"/>
    <n v="935060.79"/>
  </r>
  <r>
    <x v="889"/>
    <x v="1072"/>
    <s v="Motor Vehicles, Department of"/>
    <n v="0"/>
    <n v="10199.57"/>
  </r>
  <r>
    <x v="889"/>
    <x v="1072"/>
    <s v="Corrections and Community Supervision, Department of"/>
    <n v="0"/>
    <n v="123413.9"/>
  </r>
  <r>
    <x v="889"/>
    <x v="1072"/>
    <s v="People with Developmental Disabilities, Office For"/>
    <n v="22231.64"/>
    <n v="22231.64"/>
  </r>
  <r>
    <x v="889"/>
    <x v="1072"/>
    <s v="State Police, Division of"/>
    <n v="0"/>
    <n v="89095.63"/>
  </r>
  <r>
    <x v="890"/>
    <x v="1073"/>
    <s v="Corrections and Community Supervision, Department of"/>
    <n v="0"/>
    <n v="100"/>
  </r>
  <r>
    <x v="890"/>
    <x v="1073"/>
    <s v="Mental Health, Office of"/>
    <n v="5659.5"/>
    <n v="5659.5"/>
  </r>
  <r>
    <x v="890"/>
    <x v="1073"/>
    <s v="Temporary and Disability Assistance, Office of"/>
    <n v="2560"/>
    <n v="3820"/>
  </r>
  <r>
    <x v="891"/>
    <x v="1074"/>
    <s v="Environmental Conservation,  Department of"/>
    <n v="172000"/>
    <n v="172000"/>
  </r>
  <r>
    <x v="891"/>
    <x v="1074"/>
    <s v="State University of New York"/>
    <n v="31047.75"/>
    <n v="44047.75"/>
  </r>
  <r>
    <x v="891"/>
    <x v="1074"/>
    <s v="Transportation, Department of"/>
    <n v="98706.91"/>
    <n v="733153.27"/>
  </r>
  <r>
    <x v="892"/>
    <x v="1075"/>
    <s v="General Services, Office of"/>
    <n v="0"/>
    <n v="0"/>
  </r>
  <r>
    <x v="893"/>
    <x v="1076"/>
    <s v="Transportation, Department of"/>
    <n v="28980.080000000002"/>
    <n v="28980.080000000002"/>
  </r>
  <r>
    <x v="893"/>
    <x v="1077"/>
    <s v="General Services, Office of"/>
    <n v="0"/>
    <n v="0"/>
  </r>
  <r>
    <x v="894"/>
    <x v="1078"/>
    <s v="General Services, Office of"/>
    <n v="0"/>
    <n v="0"/>
  </r>
  <r>
    <x v="895"/>
    <x v="1079"/>
    <s v="Parks, Recreation and Historic Preservation, Office of"/>
    <n v="137171.01999999999"/>
    <n v="1348667.55"/>
  </r>
  <r>
    <x v="895"/>
    <x v="1079"/>
    <s v="Transportation, Department of"/>
    <n v="172707.57"/>
    <n v="4561343.6900000004"/>
  </r>
  <r>
    <x v="895"/>
    <x v="1079"/>
    <s v="Environmental Conservation,  Department of"/>
    <n v="0"/>
    <n v="91538.880000000005"/>
  </r>
  <r>
    <x v="896"/>
    <x v="1080"/>
    <s v="Transportation, Department of"/>
    <n v="345415.03"/>
    <n v="512797.79"/>
  </r>
  <r>
    <x v="896"/>
    <x v="1081"/>
    <s v="General Services, Office of"/>
    <n v="0"/>
    <n v="0"/>
  </r>
  <r>
    <x v="897"/>
    <x v="1082"/>
    <s v="State University of New York"/>
    <n v="0"/>
    <n v="30120.95"/>
  </r>
  <r>
    <x v="897"/>
    <x v="1082"/>
    <s v="Military and Naval Affairs, Division of"/>
    <n v="36556"/>
    <n v="36556"/>
  </r>
  <r>
    <x v="897"/>
    <x v="1082"/>
    <s v="Homeland Security and Emergency Services, Office of"/>
    <n v="0"/>
    <n v="14358"/>
  </r>
  <r>
    <x v="898"/>
    <x v="1083"/>
    <s v="General Services, Office of"/>
    <n v="0"/>
    <n v="0"/>
  </r>
  <r>
    <x v="898"/>
    <x v="1084"/>
    <s v="Transportation, Department of"/>
    <n v="176170.29"/>
    <n v="791007.39"/>
  </r>
  <r>
    <x v="898"/>
    <x v="1085"/>
    <s v="General Services, Office of"/>
    <n v="96371.43"/>
    <n v="96371.43"/>
  </r>
  <r>
    <x v="898"/>
    <x v="1085"/>
    <s v="Transportation, Department of"/>
    <n v="624339.6"/>
    <n v="624339.6"/>
  </r>
  <r>
    <x v="898"/>
    <x v="1086"/>
    <s v="General Services, Office of"/>
    <n v="0"/>
    <n v="0"/>
  </r>
  <r>
    <x v="899"/>
    <x v="1087"/>
    <s v="General Services, Office of"/>
    <n v="0"/>
    <n v="0"/>
  </r>
  <r>
    <x v="899"/>
    <x v="1088"/>
    <s v="Labor, Department of"/>
    <n v="0"/>
    <n v="648"/>
  </r>
  <r>
    <x v="899"/>
    <x v="1088"/>
    <s v="Children and Family Services, Office of"/>
    <n v="0"/>
    <n v="11070"/>
  </r>
  <r>
    <x v="899"/>
    <x v="1088"/>
    <s v="Environmental Conservation,  Department of"/>
    <n v="1416465.1"/>
    <n v="3444371.16"/>
  </r>
  <r>
    <x v="899"/>
    <x v="1088"/>
    <s v="Attorney General, Office of the"/>
    <n v="0"/>
    <n v="6991.81"/>
  </r>
  <r>
    <x v="899"/>
    <x v="1088"/>
    <s v="Homeland Security and Emergency Services, Office of"/>
    <n v="406085.81"/>
    <n v="1549205.47"/>
  </r>
  <r>
    <x v="899"/>
    <x v="1088"/>
    <s v="Corrections and Community Supervision, Department of"/>
    <n v="92568"/>
    <n v="92568"/>
  </r>
  <r>
    <x v="899"/>
    <x v="1088"/>
    <s v="Health, Department of"/>
    <n v="0"/>
    <n v="81562.740000000005"/>
  </r>
  <r>
    <x v="899"/>
    <x v="1088"/>
    <s v="Transportation, Department of"/>
    <n v="311.19"/>
    <n v="311.19"/>
  </r>
  <r>
    <x v="899"/>
    <x v="1088"/>
    <s v="State Police, Division of"/>
    <n v="0"/>
    <n v="930823.9"/>
  </r>
  <r>
    <x v="899"/>
    <x v="1088"/>
    <s v="Parks, Recreation and Historic Preservation, Office of"/>
    <n v="80033.149999999994"/>
    <n v="1267897.9099999999"/>
  </r>
  <r>
    <x v="899"/>
    <x v="1088"/>
    <s v="State University of New York"/>
    <n v="165604.89000000001"/>
    <n v="1568690.99"/>
  </r>
  <r>
    <x v="899"/>
    <x v="1088"/>
    <s v="Taxation and Finance, Department of"/>
    <n v="0"/>
    <n v="15540"/>
  </r>
  <r>
    <x v="899"/>
    <x v="1088"/>
    <s v="Unified Court System - Office of Court Administration"/>
    <n v="14508.5"/>
    <n v="94697.93"/>
  </r>
  <r>
    <x v="899"/>
    <x v="1088"/>
    <s v="Education Department, State"/>
    <n v="0"/>
    <n v="8184.12"/>
  </r>
  <r>
    <x v="899"/>
    <x v="1088"/>
    <s v="Unified Court System - Court of Appeals"/>
    <n v="47604.2"/>
    <n v="47604.2"/>
  </r>
  <r>
    <x v="899"/>
    <x v="1088"/>
    <s v="Unified Courts System - Courts of Original Jurisdiction"/>
    <n v="0"/>
    <n v="8893.6200000000008"/>
  </r>
  <r>
    <x v="899"/>
    <x v="1088"/>
    <s v="Unified Court System - Appellate"/>
    <n v="0"/>
    <n v="44993.14"/>
  </r>
  <r>
    <x v="899"/>
    <x v="1089"/>
    <s v="State Police, Division of"/>
    <n v="883351.69"/>
    <n v="2519008.04"/>
  </r>
  <r>
    <x v="899"/>
    <x v="1089"/>
    <s v="State University of New York"/>
    <n v="0"/>
    <n v="20170.3"/>
  </r>
  <r>
    <x v="900"/>
    <x v="1090"/>
    <s v="Housing and Community Renewal, Division of"/>
    <n v="0"/>
    <n v="52217.3"/>
  </r>
  <r>
    <x v="900"/>
    <x v="1090"/>
    <s v="General Services, Office of"/>
    <n v="0"/>
    <n v="6186.36"/>
  </r>
  <r>
    <x v="900"/>
    <x v="1090"/>
    <s v="Unified Court System - Appellate"/>
    <n v="0"/>
    <n v="8659.43"/>
  </r>
  <r>
    <x v="900"/>
    <x v="1090"/>
    <s v="Motor Vehicles, Department of"/>
    <n v="0"/>
    <n v="13639.78"/>
  </r>
  <r>
    <x v="900"/>
    <x v="1090"/>
    <s v="Mental Health, Office of"/>
    <n v="0"/>
    <n v="1260.1400000000001"/>
  </r>
  <r>
    <x v="900"/>
    <x v="1090"/>
    <s v="Education Department, State"/>
    <n v="0"/>
    <n v="53232.32"/>
  </r>
  <r>
    <x v="901"/>
    <x v="1091"/>
    <s v="Corrections and Community Supervision, Department of"/>
    <n v="1465505.15"/>
    <n v="2179535.6"/>
  </r>
  <r>
    <x v="901"/>
    <x v="1091"/>
    <s v="Education Department, State"/>
    <n v="50810.52"/>
    <n v="58795.77"/>
  </r>
  <r>
    <x v="901"/>
    <x v="1091"/>
    <s v="People with Developmental Disabilities, Office For"/>
    <n v="129143.11"/>
    <n v="153494.71"/>
  </r>
  <r>
    <x v="901"/>
    <x v="1091"/>
    <s v="Mental Health, Office of"/>
    <n v="360806.29"/>
    <n v="957882.83"/>
  </r>
  <r>
    <x v="901"/>
    <x v="1091"/>
    <s v="New York State Gaming Commission"/>
    <n v="49802.35"/>
    <n v="75083.320000000007"/>
  </r>
  <r>
    <x v="901"/>
    <x v="1091"/>
    <s v="Temporary and Disability Assistance, Office of"/>
    <n v="784.88"/>
    <n v="784.88"/>
  </r>
  <r>
    <x v="901"/>
    <x v="1091"/>
    <s v="Health, Department of"/>
    <n v="131948.4"/>
    <n v="131948.4"/>
  </r>
  <r>
    <x v="901"/>
    <x v="1091"/>
    <s v="Addiction Services and Supports, Office of"/>
    <n v="104367.6"/>
    <n v="176225.4"/>
  </r>
  <r>
    <x v="901"/>
    <x v="1091"/>
    <s v="Children and Family Services, Office of"/>
    <n v="78132.08"/>
    <n v="78132.08"/>
  </r>
  <r>
    <x v="901"/>
    <x v="1091"/>
    <s v="Financial Services, Department of"/>
    <n v="72956.03"/>
    <n v="148152.26999999999"/>
  </r>
  <r>
    <x v="901"/>
    <x v="1091"/>
    <s v="Human Rights, Division of"/>
    <n v="48243"/>
    <n v="66085.5"/>
  </r>
  <r>
    <x v="901"/>
    <x v="1091"/>
    <s v="Alcoholic Beverage Control, Division of"/>
    <n v="56034.65"/>
    <n v="56034.65"/>
  </r>
  <r>
    <x v="902"/>
    <x v="1092"/>
    <s v="Environmental Conservation,  Department of"/>
    <n v="0"/>
    <n v="16830"/>
  </r>
  <r>
    <x v="902"/>
    <x v="1093"/>
    <s v="General Services, Office of"/>
    <n v="0"/>
    <n v="0"/>
  </r>
  <r>
    <x v="903"/>
    <x v="1094"/>
    <s v="Mental Health, Office of"/>
    <n v="538050.75"/>
    <n v="1167858.25"/>
  </r>
  <r>
    <x v="903"/>
    <x v="1094"/>
    <s v="Health, Department of"/>
    <n v="702450"/>
    <n v="831705"/>
  </r>
  <r>
    <x v="904"/>
    <x v="1095"/>
    <s v="General Services, Office of"/>
    <n v="0"/>
    <n v="0"/>
  </r>
  <r>
    <x v="905"/>
    <x v="1096"/>
    <s v="General Services, Office of"/>
    <n v="0"/>
    <n v="0"/>
  </r>
  <r>
    <x v="906"/>
    <x v="1097"/>
    <s v="Homeland Security and Emergency Services, Office of"/>
    <n v="279185"/>
    <n v="1640488.2"/>
  </r>
  <r>
    <x v="906"/>
    <x v="1098"/>
    <s v="Homeland Security and Emergency Services, Office of"/>
    <n v="250729.94"/>
    <n v="790955.51"/>
  </r>
  <r>
    <x v="907"/>
    <x v="1099"/>
    <s v="Education Department, State"/>
    <n v="0"/>
    <n v="47286"/>
  </r>
  <r>
    <x v="907"/>
    <x v="1100"/>
    <s v="State Comptroller, Office of the"/>
    <n v="77087.199999999997"/>
    <n v="77087.199999999997"/>
  </r>
  <r>
    <x v="907"/>
    <x v="1100"/>
    <s v="State University of New York"/>
    <n v="0"/>
    <n v="331572.21999999997"/>
  </r>
  <r>
    <x v="907"/>
    <x v="1100"/>
    <s v="Education Department, State"/>
    <n v="0"/>
    <n v="107162.48"/>
  </r>
  <r>
    <x v="907"/>
    <x v="1100"/>
    <s v="General Services, Office of"/>
    <n v="12543378.310000001"/>
    <n v="60067244.899999999"/>
  </r>
  <r>
    <x v="908"/>
    <x v="1101"/>
    <s v="Corrections and Community Supervision, Department of"/>
    <n v="404721.65"/>
    <n v="1397872.69"/>
  </r>
  <r>
    <x v="908"/>
    <x v="1101"/>
    <s v="State University of New York"/>
    <n v="150049.04999999999"/>
    <n v="417088.95"/>
  </r>
  <r>
    <x v="908"/>
    <x v="1101"/>
    <s v="Mental Health, Office of"/>
    <n v="59297.48"/>
    <n v="188868.91"/>
  </r>
  <r>
    <x v="908"/>
    <x v="1101"/>
    <s v="Transportation, Department of"/>
    <n v="119773.74"/>
    <n v="446438.52"/>
  </r>
  <r>
    <x v="908"/>
    <x v="1102"/>
    <s v="State University of New York"/>
    <n v="7684.65"/>
    <n v="9843.09"/>
  </r>
  <r>
    <x v="908"/>
    <x v="1102"/>
    <s v="Taxation and Finance, Department of"/>
    <n v="2475.42"/>
    <n v="3855.16"/>
  </r>
  <r>
    <x v="908"/>
    <x v="1102"/>
    <s v="Transportation, Department of"/>
    <n v="46201.66"/>
    <n v="92067.03"/>
  </r>
  <r>
    <x v="908"/>
    <x v="1102"/>
    <s v="Corrections and Community Supervision, Department of"/>
    <n v="17443.23"/>
    <n v="23687.9"/>
  </r>
  <r>
    <x v="908"/>
    <x v="1103"/>
    <s v="Transportation, Department of"/>
    <n v="221549.51"/>
    <n v="415643.12"/>
  </r>
  <r>
    <x v="908"/>
    <x v="1103"/>
    <s v="State University of New York"/>
    <n v="9154.06"/>
    <n v="9154.06"/>
  </r>
  <r>
    <x v="908"/>
    <x v="1103"/>
    <s v="Corrections and Community Supervision, Department of"/>
    <n v="24136.38"/>
    <n v="24136.38"/>
  </r>
  <r>
    <x v="908"/>
    <x v="1104"/>
    <s v="Corrections and Community Supervision, Department of"/>
    <n v="11499.55"/>
    <n v="11499.55"/>
  </r>
  <r>
    <x v="908"/>
    <x v="1104"/>
    <s v="Transportation, Department of"/>
    <n v="793402.99"/>
    <n v="793402.99"/>
  </r>
  <r>
    <x v="908"/>
    <x v="1105"/>
    <s v="Corrections and Community Supervision, Department of"/>
    <n v="5262.47"/>
    <n v="5262.47"/>
  </r>
  <r>
    <x v="908"/>
    <x v="1105"/>
    <s v="Transportation, Department of"/>
    <n v="2440.91"/>
    <n v="2440.91"/>
  </r>
  <r>
    <x v="909"/>
    <x v="1106"/>
    <s v="General Services, Office of"/>
    <n v="0"/>
    <n v="0"/>
  </r>
  <r>
    <x v="910"/>
    <x v="1107"/>
    <s v="Labor, Department of"/>
    <n v="2175235.23"/>
    <n v="2287891.23"/>
  </r>
  <r>
    <x v="910"/>
    <x v="1107"/>
    <s v="New York State Gaming Commission"/>
    <n v="0"/>
    <n v="1358560"/>
  </r>
  <r>
    <x v="911"/>
    <x v="1108"/>
    <s v="People with Developmental Disabilities, Office For"/>
    <n v="0"/>
    <n v="13592.44"/>
  </r>
  <r>
    <x v="911"/>
    <x v="1108"/>
    <s v="Attorney General, Office of the"/>
    <n v="0"/>
    <n v="20460.32"/>
  </r>
  <r>
    <x v="911"/>
    <x v="1108"/>
    <s v="Education Department, State"/>
    <n v="0"/>
    <n v="8305.26"/>
  </r>
  <r>
    <x v="911"/>
    <x v="1108"/>
    <s v="State University of New York"/>
    <n v="464872.23"/>
    <n v="1652952.77"/>
  </r>
  <r>
    <x v="912"/>
    <x v="1109"/>
    <s v="Financial Services, Department of"/>
    <n v="904962.75"/>
    <n v="2286628.75"/>
  </r>
  <r>
    <x v="912"/>
    <x v="1109"/>
    <s v="Unified Court System - Appellate"/>
    <n v="0"/>
    <n v="43312.5"/>
  </r>
  <r>
    <x v="912"/>
    <x v="1109"/>
    <s v="Mental Health, Office of"/>
    <n v="153720"/>
    <n v="153720"/>
  </r>
  <r>
    <x v="912"/>
    <x v="1109"/>
    <s v="Health, Department of"/>
    <n v="125048"/>
    <n v="259066.5"/>
  </r>
  <r>
    <x v="912"/>
    <x v="1109"/>
    <s v="Human Rights, Division of"/>
    <n v="0"/>
    <n v="40934.25"/>
  </r>
  <r>
    <x v="913"/>
    <x v="1110"/>
    <s v="People with Developmental Disabilities, Office For"/>
    <n v="0"/>
    <n v="25867.88"/>
  </r>
  <r>
    <x v="914"/>
    <x v="1111"/>
    <s v="State University of New York"/>
    <n v="0"/>
    <n v="12658"/>
  </r>
  <r>
    <x v="914"/>
    <x v="1111"/>
    <s v="Parks, Recreation and Historic Preservation, Office of"/>
    <n v="0"/>
    <n v="1436598.28"/>
  </r>
  <r>
    <x v="914"/>
    <x v="1111"/>
    <s v="Environmental Conservation,  Department of"/>
    <n v="36400"/>
    <n v="55609.599999999999"/>
  </r>
  <r>
    <x v="915"/>
    <x v="1112"/>
    <s v="Parks, Recreation and Historic Preservation, Office of"/>
    <n v="217566.74"/>
    <n v="1119328.6100000001"/>
  </r>
  <r>
    <x v="915"/>
    <x v="1112"/>
    <s v="State University of New York"/>
    <n v="0"/>
    <n v="111138.46"/>
  </r>
  <r>
    <x v="915"/>
    <x v="1112"/>
    <s v="Mental Health, Office of"/>
    <n v="0"/>
    <n v="89596.15"/>
  </r>
  <r>
    <x v="915"/>
    <x v="1112"/>
    <s v="State Police, Division of"/>
    <n v="0"/>
    <n v="112154.74"/>
  </r>
  <r>
    <x v="915"/>
    <x v="1112"/>
    <s v="Transportation, Department of"/>
    <n v="35280991"/>
    <n v="66926634.969999999"/>
  </r>
  <r>
    <x v="916"/>
    <x v="1113"/>
    <s v="Transportation, Department of"/>
    <n v="62667.76"/>
    <n v="62667.76"/>
  </r>
  <r>
    <x v="917"/>
    <x v="1114"/>
    <s v="Criminal Justice Services, Division of"/>
    <n v="71695.3"/>
    <n v="285017.32"/>
  </r>
  <r>
    <x v="918"/>
    <x v="1115"/>
    <s v="Parks, Recreation and Historic Preservation, Office of"/>
    <n v="0"/>
    <n v="5234.7"/>
  </r>
  <r>
    <x v="918"/>
    <x v="1115"/>
    <s v="Information Technology Services, Office of"/>
    <n v="559861.93999999994"/>
    <n v="4294074.71"/>
  </r>
  <r>
    <x v="918"/>
    <x v="1115"/>
    <s v="Transportation, Department of"/>
    <n v="0"/>
    <n v="6703.5"/>
  </r>
  <r>
    <x v="918"/>
    <x v="1115"/>
    <s v="City University of New York"/>
    <n v="161229.04"/>
    <n v="1341734.6299999999"/>
  </r>
  <r>
    <x v="918"/>
    <x v="1115"/>
    <s v="State University of New York"/>
    <n v="232360.7"/>
    <n v="1460504.5"/>
  </r>
  <r>
    <x v="919"/>
    <x v="1116"/>
    <s v="General Services, Office of"/>
    <n v="0"/>
    <n v="0"/>
  </r>
  <r>
    <x v="920"/>
    <x v="1117"/>
    <s v="State University of New York"/>
    <n v="0"/>
    <n v="4160"/>
  </r>
  <r>
    <x v="921"/>
    <x v="1118"/>
    <s v="Health, Department of"/>
    <n v="0"/>
    <n v="7722.1"/>
  </r>
  <r>
    <x v="921"/>
    <x v="1118"/>
    <s v="Children and Family Services, Office of"/>
    <n v="828.3"/>
    <n v="828.3"/>
  </r>
  <r>
    <x v="922"/>
    <x v="1119"/>
    <s v="Board of Elections"/>
    <n v="25324.639999999999"/>
    <n v="256570.25"/>
  </r>
  <r>
    <x v="922"/>
    <x v="1119"/>
    <s v="State Comptroller, Office of the"/>
    <n v="462988.08"/>
    <n v="1993114.14"/>
  </r>
  <r>
    <x v="922"/>
    <x v="1119"/>
    <s v="Information Technology Services, Office of"/>
    <n v="5796195.1299999999"/>
    <n v="9680923.4600000009"/>
  </r>
  <r>
    <x v="922"/>
    <x v="1119"/>
    <s v="State Police, Division of"/>
    <n v="0"/>
    <n v="20107.54"/>
  </r>
  <r>
    <x v="922"/>
    <x v="1119"/>
    <s v="Attorney General, Office of the"/>
    <n v="1064524.8899999999"/>
    <n v="3932539.1"/>
  </r>
  <r>
    <x v="922"/>
    <x v="1119"/>
    <s v="City University of New York"/>
    <n v="2016239.38"/>
    <n v="6487045.3499999996"/>
  </r>
  <r>
    <x v="922"/>
    <x v="1119"/>
    <s v="Unified Court System - Office of Court Administration"/>
    <n v="314034.8"/>
    <n v="7149573.8899999997"/>
  </r>
  <r>
    <x v="922"/>
    <x v="1119"/>
    <s v="State University of New York"/>
    <n v="2796256.38"/>
    <n v="25674456.640000001"/>
  </r>
  <r>
    <x v="923"/>
    <x v="1120"/>
    <s v="General Services, Office of"/>
    <n v="0"/>
    <n v="0"/>
  </r>
  <r>
    <x v="924"/>
    <x v="1121"/>
    <s v="City University of New York"/>
    <n v="0"/>
    <n v="7400"/>
  </r>
  <r>
    <x v="924"/>
    <x v="1122"/>
    <s v="General Services, Office of"/>
    <n v="0"/>
    <n v="0"/>
  </r>
  <r>
    <x v="925"/>
    <x v="1123"/>
    <s v="State Comptroller, Office of the"/>
    <n v="1204.3499999999999"/>
    <n v="1204.3499999999999"/>
  </r>
  <r>
    <x v="926"/>
    <x v="1124"/>
    <s v="Transportation, Department of"/>
    <n v="6060.5"/>
    <n v="198356.91"/>
  </r>
  <r>
    <x v="926"/>
    <x v="1125"/>
    <s v="General Services, Office of"/>
    <n v="0"/>
    <n v="0"/>
  </r>
  <r>
    <x v="927"/>
    <x v="1126"/>
    <s v="General Services, Office of"/>
    <n v="0"/>
    <n v="0"/>
  </r>
  <r>
    <x v="927"/>
    <x v="1127"/>
    <s v="General Services, Office of"/>
    <n v="0"/>
    <n v="0"/>
  </r>
  <r>
    <x v="928"/>
    <x v="1128"/>
    <s v="State Police, Division of"/>
    <n v="0"/>
    <n v="36851.64"/>
  </r>
  <r>
    <x v="929"/>
    <x v="1129"/>
    <s v="General Services, Office of"/>
    <n v="0"/>
    <n v="0"/>
  </r>
  <r>
    <x v="930"/>
    <x v="1130"/>
    <s v="State University of New York"/>
    <n v="8004.18"/>
    <n v="72443.92"/>
  </r>
  <r>
    <x v="930"/>
    <x v="1130"/>
    <s v="Transportation, Department of"/>
    <n v="0"/>
    <n v="553338.24"/>
  </r>
  <r>
    <x v="930"/>
    <x v="1131"/>
    <s v="Transportation, Department of"/>
    <n v="376079.65"/>
    <n v="1193436.33"/>
  </r>
  <r>
    <x v="930"/>
    <x v="1132"/>
    <s v="General Services, Office of"/>
    <n v="0"/>
    <n v="0"/>
  </r>
  <r>
    <x v="931"/>
    <x v="1133"/>
    <s v="Addiction Services and Supports, Office of"/>
    <n v="30682.35"/>
    <n v="37130.33"/>
  </r>
  <r>
    <x v="931"/>
    <x v="1133"/>
    <s v="People with Developmental Disabilities, Office For"/>
    <n v="147071.10999999999"/>
    <n v="310966.94"/>
  </r>
  <r>
    <x v="931"/>
    <x v="1133"/>
    <s v="Motor Vehicles, Department of"/>
    <n v="243506.96"/>
    <n v="428248.35"/>
  </r>
  <r>
    <x v="931"/>
    <x v="1133"/>
    <s v="Education Department, State"/>
    <n v="27361.5"/>
    <n v="70448.820000000007"/>
  </r>
  <r>
    <x v="931"/>
    <x v="1133"/>
    <s v="Attorney General, Office of the"/>
    <n v="59091.9"/>
    <n v="234309.15"/>
  </r>
  <r>
    <x v="931"/>
    <x v="1133"/>
    <s v="General Services, Office of"/>
    <n v="22061.759999999998"/>
    <n v="136510.73000000001"/>
  </r>
  <r>
    <x v="931"/>
    <x v="1133"/>
    <s v="Health, Department of"/>
    <n v="2698604.35"/>
    <n v="4739010.72"/>
  </r>
  <r>
    <x v="931"/>
    <x v="1133"/>
    <s v="Human Rights, Division of"/>
    <n v="49212.86"/>
    <n v="117952.44"/>
  </r>
  <r>
    <x v="931"/>
    <x v="1133"/>
    <s v="Mental Health, Office of"/>
    <n v="407301.76"/>
    <n v="690341.73"/>
  </r>
  <r>
    <x v="931"/>
    <x v="1133"/>
    <s v="Financial Services, Department of"/>
    <n v="385052.37"/>
    <n v="797789.93"/>
  </r>
  <r>
    <x v="931"/>
    <x v="1133"/>
    <s v="Alcoholic Beverage Control, Division of"/>
    <n v="19522.939999999999"/>
    <n v="192871.32"/>
  </r>
  <r>
    <x v="931"/>
    <x v="1133"/>
    <s v="Children and Family Services, Office of"/>
    <n v="31834.9"/>
    <n v="47302.83"/>
  </r>
  <r>
    <x v="932"/>
    <x v="1134"/>
    <s v="General Services, Office of"/>
    <n v="0"/>
    <n v="0"/>
  </r>
  <r>
    <x v="933"/>
    <x v="1135"/>
    <s v="General Services, Office of"/>
    <n v="0"/>
    <n v="0"/>
  </r>
  <r>
    <x v="933"/>
    <x v="1136"/>
    <s v="Legislative Bill Drafting Commission"/>
    <n v="30259.3"/>
    <n v="151241.22"/>
  </r>
  <r>
    <x v="933"/>
    <x v="1136"/>
    <s v="Health, Department of"/>
    <n v="0"/>
    <n v="17253.419999999998"/>
  </r>
  <r>
    <x v="933"/>
    <x v="1136"/>
    <s v="Public Service, Department of"/>
    <n v="4656.24"/>
    <n v="6895.78"/>
  </r>
  <r>
    <x v="933"/>
    <x v="1136"/>
    <s v="Financial Services, Department of"/>
    <n v="281071.78000000003"/>
    <n v="320600.5"/>
  </r>
  <r>
    <x v="933"/>
    <x v="1136"/>
    <s v="Environmental Conservation,  Department of"/>
    <n v="121533.22"/>
    <n v="199871"/>
  </r>
  <r>
    <x v="933"/>
    <x v="1136"/>
    <s v="City University of New York"/>
    <n v="100973.7"/>
    <n v="118061.94"/>
  </r>
  <r>
    <x v="933"/>
    <x v="1136"/>
    <s v="State, Department of"/>
    <n v="0"/>
    <n v="54007.68"/>
  </r>
  <r>
    <x v="933"/>
    <x v="1136"/>
    <s v="Homeland Security and Emergency Services, Office of"/>
    <n v="0"/>
    <n v="142231.66"/>
  </r>
  <r>
    <x v="933"/>
    <x v="1136"/>
    <s v="Education Department, State"/>
    <n v="57000"/>
    <n v="57000"/>
  </r>
  <r>
    <x v="933"/>
    <x v="1136"/>
    <s v="State University of New York"/>
    <n v="306578.84000000003"/>
    <n v="1732899.44"/>
  </r>
  <r>
    <x v="933"/>
    <x v="1136"/>
    <s v="Attorney General, Office of the"/>
    <n v="30201.200000000001"/>
    <n v="30201.200000000001"/>
  </r>
  <r>
    <x v="934"/>
    <x v="1137"/>
    <s v="Temporary and Disability Assistance, Office of"/>
    <n v="0"/>
    <n v="105.84"/>
  </r>
  <r>
    <x v="934"/>
    <x v="1137"/>
    <s v="Military and Naval Affairs, Division of"/>
    <n v="470.46"/>
    <n v="470.46"/>
  </r>
  <r>
    <x v="935"/>
    <x v="1138"/>
    <s v="General Services, Office of"/>
    <n v="0"/>
    <n v="0"/>
  </r>
  <r>
    <x v="936"/>
    <x v="1139"/>
    <s v="State University of New York"/>
    <n v="104008.86"/>
    <n v="129979.21"/>
  </r>
  <r>
    <x v="936"/>
    <x v="1139"/>
    <s v="City University of New York"/>
    <n v="0"/>
    <n v="3704.95"/>
  </r>
  <r>
    <x v="937"/>
    <x v="1140"/>
    <s v="Human Rights, Division of"/>
    <n v="63678"/>
    <n v="91248.2"/>
  </r>
  <r>
    <x v="937"/>
    <x v="1140"/>
    <s v="Financial Services, Department of"/>
    <n v="525659.88"/>
    <n v="1122580"/>
  </r>
  <r>
    <x v="937"/>
    <x v="1140"/>
    <s v="Alcoholic Beverage Control, Division of"/>
    <n v="0"/>
    <n v="35587.5"/>
  </r>
  <r>
    <x v="937"/>
    <x v="1140"/>
    <s v="People with Developmental Disabilities, Office For"/>
    <n v="31018.95"/>
    <n v="31018.95"/>
  </r>
  <r>
    <x v="937"/>
    <x v="1140"/>
    <s v="Health, Department of"/>
    <n v="982948.22"/>
    <n v="1769098.64"/>
  </r>
  <r>
    <x v="937"/>
    <x v="1140"/>
    <s v="Education Department, State"/>
    <n v="0"/>
    <n v="24826.89"/>
  </r>
  <r>
    <x v="937"/>
    <x v="1140"/>
    <s v="State University of New York"/>
    <n v="4340"/>
    <n v="4340"/>
  </r>
  <r>
    <x v="937"/>
    <x v="1140"/>
    <s v="Mental Health, Office of"/>
    <n v="79821.240000000005"/>
    <n v="243500.24"/>
  </r>
  <r>
    <x v="937"/>
    <x v="1140"/>
    <s v="Attorney General, Office of the"/>
    <n v="118789.43"/>
    <n v="172669.26"/>
  </r>
  <r>
    <x v="938"/>
    <x v="1141"/>
    <s v="General Services, Office of"/>
    <n v="0"/>
    <n v="0"/>
  </r>
  <r>
    <x v="939"/>
    <x v="1142"/>
    <s v="State University of New York"/>
    <n v="18360"/>
    <n v="33595"/>
  </r>
  <r>
    <x v="939"/>
    <x v="1142"/>
    <s v="Transportation, Department of"/>
    <n v="15400"/>
    <n v="56350"/>
  </r>
  <r>
    <x v="940"/>
    <x v="1143"/>
    <s v="State University of New York"/>
    <n v="0"/>
    <n v="89370.62"/>
  </r>
  <r>
    <x v="940"/>
    <x v="1143"/>
    <s v="City University of New York"/>
    <n v="26564"/>
    <n v="26564"/>
  </r>
  <r>
    <x v="941"/>
    <x v="1144"/>
    <s v="State Police, Division of"/>
    <n v="1580135.07"/>
    <n v="7236580.1699999999"/>
  </r>
  <r>
    <x v="942"/>
    <x v="1145"/>
    <s v="State University of New York"/>
    <n v="23558.400000000001"/>
    <n v="74890.710000000006"/>
  </r>
  <r>
    <x v="942"/>
    <x v="1146"/>
    <s v="General Services, Office of"/>
    <n v="0"/>
    <n v="0"/>
  </r>
  <r>
    <x v="943"/>
    <x v="1147"/>
    <s v="Corrections and Community Supervision, Department of"/>
    <n v="0"/>
    <n v="80509.7"/>
  </r>
  <r>
    <x v="943"/>
    <x v="1147"/>
    <s v="State Police, Division of"/>
    <n v="61124.11"/>
    <n v="61124.11"/>
  </r>
  <r>
    <x v="943"/>
    <x v="1147"/>
    <s v="Parks, Recreation and Historic Preservation, Office of"/>
    <n v="117690.16"/>
    <n v="167754.23999999999"/>
  </r>
  <r>
    <x v="943"/>
    <x v="1147"/>
    <s v="New York Waterfront Commission"/>
    <n v="67587.399999999994"/>
    <n v="67587.399999999994"/>
  </r>
  <r>
    <x v="943"/>
    <x v="1147"/>
    <s v="State University of New York"/>
    <n v="347971.26"/>
    <n v="590179.44999999995"/>
  </r>
  <r>
    <x v="943"/>
    <x v="1147"/>
    <s v="Mental Health, Office of"/>
    <n v="0"/>
    <n v="99440.62"/>
  </r>
  <r>
    <x v="943"/>
    <x v="1147"/>
    <s v="City University of New York"/>
    <n v="56565.760000000002"/>
    <n v="56565.760000000002"/>
  </r>
  <r>
    <x v="943"/>
    <x v="1147"/>
    <s v="Environmental Conservation,  Department of"/>
    <n v="0"/>
    <n v="165565.16"/>
  </r>
  <r>
    <x v="944"/>
    <x v="1148"/>
    <s v="Attorney General, Office of the"/>
    <n v="79193.100000000006"/>
    <n v="79193.100000000006"/>
  </r>
  <r>
    <x v="945"/>
    <x v="1149"/>
    <s v="Motor Vehicles, Department of"/>
    <n v="0"/>
    <n v="124176.78"/>
  </r>
  <r>
    <x v="945"/>
    <x v="1149"/>
    <s v="Health, Department of"/>
    <n v="0"/>
    <n v="121483.38"/>
  </r>
  <r>
    <x v="945"/>
    <x v="1149"/>
    <s v="Addiction Services and Supports, Office of"/>
    <n v="0"/>
    <n v="83217.36"/>
  </r>
  <r>
    <x v="945"/>
    <x v="1149"/>
    <s v="Mental Health, Office of"/>
    <n v="40464.42"/>
    <n v="202322.1"/>
  </r>
  <r>
    <x v="945"/>
    <x v="1149"/>
    <s v="Parks, Recreation and Historic Preservation, Office of"/>
    <n v="0"/>
    <n v="585657.30000000005"/>
  </r>
  <r>
    <x v="945"/>
    <x v="1149"/>
    <s v="Taxation and Finance, Department of"/>
    <n v="0"/>
    <n v="586730.56000000006"/>
  </r>
  <r>
    <x v="946"/>
    <x v="1150"/>
    <s v="General Services, Office of"/>
    <n v="0"/>
    <n v="0"/>
  </r>
  <r>
    <x v="947"/>
    <x v="1151"/>
    <s v="Correctional Services, Department of (Corcraft)"/>
    <n v="227785"/>
    <n v="227785"/>
  </r>
  <r>
    <x v="948"/>
    <x v="1152"/>
    <s v="General Services, Office of"/>
    <n v="0"/>
    <n v="0"/>
  </r>
  <r>
    <x v="949"/>
    <x v="1153"/>
    <s v="State University of New York"/>
    <n v="117275.54"/>
    <n v="565656.19999999995"/>
  </r>
  <r>
    <x v="949"/>
    <x v="1153"/>
    <s v="Mental Health, Office of"/>
    <n v="1819.17"/>
    <n v="37659.61"/>
  </r>
  <r>
    <x v="949"/>
    <x v="1153"/>
    <s v="Children and Family Services, Office of"/>
    <n v="0"/>
    <n v="1233.67"/>
  </r>
  <r>
    <x v="949"/>
    <x v="1153"/>
    <s v="Transportation, Department of"/>
    <n v="1319120.92"/>
    <n v="9858956.6799999997"/>
  </r>
  <r>
    <x v="949"/>
    <x v="1153"/>
    <s v="Parks, Recreation and Historic Preservation, Office of"/>
    <n v="0"/>
    <n v="54435.199999999997"/>
  </r>
  <r>
    <x v="949"/>
    <x v="1153"/>
    <s v="Corrections and Community Supervision, Department of"/>
    <n v="130675.83"/>
    <n v="655567.69999999995"/>
  </r>
  <r>
    <x v="949"/>
    <x v="1153"/>
    <s v="Environmental Conservation,  Department of"/>
    <n v="21097.05"/>
    <n v="47007.74"/>
  </r>
  <r>
    <x v="949"/>
    <x v="1153"/>
    <s v="Homeland Security and Emergency Services, Office of"/>
    <n v="13928.63"/>
    <n v="65746.990000000005"/>
  </r>
  <r>
    <x v="949"/>
    <x v="1153"/>
    <s v="State Police, Division of"/>
    <n v="0"/>
    <n v="2858.11"/>
  </r>
  <r>
    <x v="949"/>
    <x v="1154"/>
    <s v="Parks, Recreation and Historic Preservation, Office of"/>
    <n v="0"/>
    <n v="48399.46"/>
  </r>
  <r>
    <x v="949"/>
    <x v="1154"/>
    <s v="State University of New York"/>
    <n v="119166.96"/>
    <n v="506157.99"/>
  </r>
  <r>
    <x v="949"/>
    <x v="1154"/>
    <s v="Children and Family Services, Office of"/>
    <n v="0"/>
    <n v="14932.33"/>
  </r>
  <r>
    <x v="949"/>
    <x v="1154"/>
    <s v="Environmental Conservation,  Department of"/>
    <n v="17958.82"/>
    <n v="128019.1"/>
  </r>
  <r>
    <x v="949"/>
    <x v="1154"/>
    <s v="Corrections and Community Supervision, Department of"/>
    <n v="95646.18"/>
    <n v="289209.78000000003"/>
  </r>
  <r>
    <x v="949"/>
    <x v="1154"/>
    <s v="People with Developmental Disabilities, Office For"/>
    <n v="2173.0700000000002"/>
    <n v="252888.95"/>
  </r>
  <r>
    <x v="949"/>
    <x v="1154"/>
    <s v="Transportation, Department of"/>
    <n v="6959.77"/>
    <n v="47625.39"/>
  </r>
  <r>
    <x v="949"/>
    <x v="1155"/>
    <s v="Transportation, Department of"/>
    <n v="1459822.61"/>
    <n v="1459822.61"/>
  </r>
  <r>
    <x v="949"/>
    <x v="1155"/>
    <s v="Parks, Recreation and Historic Preservation, Office of"/>
    <n v="6345.49"/>
    <n v="6345.49"/>
  </r>
  <r>
    <x v="949"/>
    <x v="1155"/>
    <s v="State University of New York"/>
    <n v="12191.45"/>
    <n v="12191.45"/>
  </r>
  <r>
    <x v="949"/>
    <x v="1156"/>
    <s v="Parks, Recreation and Historic Preservation, Office of"/>
    <n v="4231.1099999999997"/>
    <n v="4231.1099999999997"/>
  </r>
  <r>
    <x v="949"/>
    <x v="1156"/>
    <s v="State University of New York"/>
    <n v="15553.88"/>
    <n v="15553.88"/>
  </r>
  <r>
    <x v="949"/>
    <x v="1156"/>
    <s v="Transportation, Department of"/>
    <n v="19717.86"/>
    <n v="19717.86"/>
  </r>
  <r>
    <x v="949"/>
    <x v="1156"/>
    <s v="Corrections and Community Supervision, Department of"/>
    <n v="7009.2"/>
    <n v="7009.2"/>
  </r>
  <r>
    <x v="950"/>
    <x v="1157"/>
    <s v="Corrections and Community Supervision, Department of"/>
    <n v="0"/>
    <n v="56342.85"/>
  </r>
  <r>
    <x v="950"/>
    <x v="1158"/>
    <s v="General Services, Office of"/>
    <n v="0"/>
    <n v="0"/>
  </r>
  <r>
    <x v="950"/>
    <x v="1159"/>
    <s v="Transportation, Department of"/>
    <n v="1677267.48"/>
    <n v="1677267.48"/>
  </r>
  <r>
    <x v="951"/>
    <x v="1160"/>
    <s v="Homeland Security and Emergency Services, Office of"/>
    <n v="0"/>
    <n v="242938.7"/>
  </r>
  <r>
    <x v="952"/>
    <x v="1161"/>
    <s v="Health, Department of"/>
    <n v="12519"/>
    <n v="12519"/>
  </r>
  <r>
    <x v="952"/>
    <x v="1161"/>
    <s v="State University of New York"/>
    <n v="70100.320000000007"/>
    <n v="70100.320000000007"/>
  </r>
  <r>
    <x v="953"/>
    <x v="1162"/>
    <s v="People with Developmental Disabilities, Office For"/>
    <n v="49965.31"/>
    <n v="49965.31"/>
  </r>
  <r>
    <x v="953"/>
    <x v="1162"/>
    <s v="Children and Family Services, Office of"/>
    <n v="91126.37"/>
    <n v="91126.37"/>
  </r>
  <r>
    <x v="953"/>
    <x v="1162"/>
    <s v="Mental Health, Office of"/>
    <n v="927319.66"/>
    <n v="927319.66"/>
  </r>
  <r>
    <x v="954"/>
    <x v="1163"/>
    <s v="Information Technology Services, Office of"/>
    <n v="0"/>
    <n v="114361.83"/>
  </r>
  <r>
    <x v="954"/>
    <x v="1163"/>
    <s v="Taxation and Finance, Department of"/>
    <n v="0"/>
    <n v="201576.81"/>
  </r>
  <r>
    <x v="954"/>
    <x v="1163"/>
    <s v="State University of New York"/>
    <n v="158243.5"/>
    <n v="716105.24"/>
  </r>
  <r>
    <x v="954"/>
    <x v="1163"/>
    <s v="Parks, Recreation and Historic Preservation, Office of"/>
    <n v="1376831.53"/>
    <n v="1738274.21"/>
  </r>
  <r>
    <x v="954"/>
    <x v="1163"/>
    <s v="State Comptroller, Office of the"/>
    <n v="0"/>
    <n v="135988.24"/>
  </r>
  <r>
    <x v="954"/>
    <x v="1163"/>
    <s v="Mental Health, Office of"/>
    <n v="123288.56"/>
    <n v="512510.16"/>
  </r>
  <r>
    <x v="954"/>
    <x v="1163"/>
    <s v="State Police, Division of"/>
    <n v="5889645"/>
    <n v="6889616.0099999998"/>
  </r>
  <r>
    <x v="954"/>
    <x v="1163"/>
    <s v="General Services, Office of"/>
    <n v="0"/>
    <n v="79775.320000000007"/>
  </r>
  <r>
    <x v="954"/>
    <x v="1163"/>
    <s v="Health, Department of"/>
    <n v="0"/>
    <n v="52552.5"/>
  </r>
  <r>
    <x v="954"/>
    <x v="1163"/>
    <s v="Corrections and Community Supervision, Department of"/>
    <n v="0"/>
    <n v="45820.98"/>
  </r>
  <r>
    <x v="954"/>
    <x v="1163"/>
    <s v="Motor Vehicles, Department of"/>
    <n v="0"/>
    <n v="55464.29"/>
  </r>
  <r>
    <x v="954"/>
    <x v="1163"/>
    <s v="Environmental Conservation,  Department of"/>
    <n v="250727.4"/>
    <n v="328666.03000000003"/>
  </r>
  <r>
    <x v="954"/>
    <x v="1163"/>
    <s v="Legislature - Assembly"/>
    <n v="0"/>
    <n v="176082.6"/>
  </r>
  <r>
    <x v="954"/>
    <x v="1163"/>
    <s v="Correctional Services, Department of (Corcraft)"/>
    <n v="0"/>
    <n v="348235.12"/>
  </r>
  <r>
    <x v="954"/>
    <x v="1163"/>
    <s v="Unified Courts System - Courts of Original Jurisdiction"/>
    <n v="0"/>
    <n v="770.42"/>
  </r>
  <r>
    <x v="954"/>
    <x v="1163"/>
    <s v="Attorney General, Office of the"/>
    <n v="0"/>
    <n v="446857.67"/>
  </r>
  <r>
    <x v="955"/>
    <x v="1164"/>
    <s v="Transportation, Department of"/>
    <n v="597480.23"/>
    <n v="888805.66"/>
  </r>
  <r>
    <x v="955"/>
    <x v="1164"/>
    <s v="Agriculture and Markets, Department of"/>
    <n v="263944.59000000003"/>
    <n v="763934.8"/>
  </r>
  <r>
    <x v="955"/>
    <x v="1164"/>
    <s v="Motor Vehicles, Department of"/>
    <n v="41304.120000000003"/>
    <n v="41304.120000000003"/>
  </r>
  <r>
    <x v="955"/>
    <x v="1165"/>
    <s v="General Services, Office of"/>
    <n v="0"/>
    <n v="0"/>
  </r>
  <r>
    <x v="956"/>
    <x v="1166"/>
    <s v="General Services, Office of"/>
    <n v="0"/>
    <n v="0"/>
  </r>
  <r>
    <x v="957"/>
    <x v="1167"/>
    <s v="General Services, Office of"/>
    <n v="0"/>
    <n v="0"/>
  </r>
  <r>
    <x v="958"/>
    <x v="1168"/>
    <s v="State Police, Division of"/>
    <n v="25417.5"/>
    <n v="25417.5"/>
  </r>
  <r>
    <x v="958"/>
    <x v="1168"/>
    <s v="Taxation and Finance, Department of"/>
    <n v="1324"/>
    <n v="1324"/>
  </r>
  <r>
    <x v="958"/>
    <x v="1168"/>
    <s v="State University of New York"/>
    <n v="1668.51"/>
    <n v="1668.51"/>
  </r>
  <r>
    <x v="958"/>
    <x v="1168"/>
    <s v="Unified Courts System - Courts of Original Jurisdiction"/>
    <n v="424.8"/>
    <n v="424.8"/>
  </r>
  <r>
    <x v="959"/>
    <x v="1169"/>
    <s v="General Services, Office of"/>
    <n v="0"/>
    <n v="0"/>
  </r>
  <r>
    <x v="960"/>
    <x v="1170"/>
    <s v="General Services, Office of"/>
    <n v="0"/>
    <n v="0"/>
  </r>
  <r>
    <x v="960"/>
    <x v="1171"/>
    <s v="General Services, Office of"/>
    <n v="0"/>
    <n v="0"/>
  </r>
  <r>
    <x v="961"/>
    <x v="352"/>
    <s v="General Services, Office of"/>
    <n v="0"/>
    <n v="0"/>
  </r>
  <r>
    <x v="962"/>
    <x v="1172"/>
    <s v="General Services, Office of"/>
    <n v="0"/>
    <n v="0"/>
  </r>
  <r>
    <x v="963"/>
    <x v="1173"/>
    <s v="Transportation, Department of"/>
    <n v="1362739.92"/>
    <n v="1362739.92"/>
  </r>
  <r>
    <x v="964"/>
    <x v="1174"/>
    <s v="General Services, Office of"/>
    <n v="0"/>
    <n v="0"/>
  </r>
  <r>
    <x v="965"/>
    <x v="1175"/>
    <s v="General Services, Office of"/>
    <n v="0"/>
    <n v="0"/>
  </r>
  <r>
    <x v="966"/>
    <x v="1176"/>
    <s v="General Services, Office of"/>
    <n v="0"/>
    <n v="0"/>
  </r>
  <r>
    <x v="966"/>
    <x v="1177"/>
    <s v="General Services, Office of"/>
    <n v="0"/>
    <n v="0"/>
  </r>
  <r>
    <x v="967"/>
    <x v="1178"/>
    <s v="General Services, Office of"/>
    <n v="0"/>
    <n v="0"/>
  </r>
  <r>
    <x v="968"/>
    <x v="1179"/>
    <s v="General Services, Office of"/>
    <n v="0"/>
    <n v="0"/>
  </r>
  <r>
    <x v="969"/>
    <x v="1180"/>
    <s v="Transportation, Department of"/>
    <n v="49500"/>
    <n v="98950"/>
  </r>
  <r>
    <x v="969"/>
    <x v="1180"/>
    <s v="State University of New York"/>
    <n v="98437.85"/>
    <n v="394215.35"/>
  </r>
  <r>
    <x v="970"/>
    <x v="1181"/>
    <s v="State University of New York"/>
    <n v="50280.1"/>
    <n v="50280.1"/>
  </r>
  <r>
    <x v="970"/>
    <x v="1181"/>
    <s v="Unified Courts System - Courts of Original Jurisdiction"/>
    <n v="2253.4"/>
    <n v="2253.4"/>
  </r>
  <r>
    <x v="971"/>
    <x v="1182"/>
    <s v="Unified Courts System - Courts of Original Jurisdiction"/>
    <n v="343849.28"/>
    <n v="343849.28"/>
  </r>
  <r>
    <x v="971"/>
    <x v="1182"/>
    <s v="Motor Vehicles, Department of"/>
    <n v="15188.73"/>
    <n v="15188.73"/>
  </r>
  <r>
    <x v="971"/>
    <x v="1182"/>
    <s v="Parks, Recreation and Historic Preservation, Office of"/>
    <n v="21046.61"/>
    <n v="21046.61"/>
  </r>
  <r>
    <x v="971"/>
    <x v="1182"/>
    <s v="Financial Services, Department of"/>
    <n v="10660.43"/>
    <n v="10660.43"/>
  </r>
  <r>
    <x v="971"/>
    <x v="1182"/>
    <s v="Unified Court System - Appellate"/>
    <n v="23991.42"/>
    <n v="23991.42"/>
  </r>
  <r>
    <x v="971"/>
    <x v="1182"/>
    <s v="Unified Court System - Office of Court Administration"/>
    <n v="10154.59"/>
    <n v="10154.59"/>
  </r>
  <r>
    <x v="971"/>
    <x v="1182"/>
    <s v="State University of New York"/>
    <n v="457885.97"/>
    <n v="457885.97"/>
  </r>
  <r>
    <x v="971"/>
    <x v="1182"/>
    <s v="General Services, Office of"/>
    <n v="1905.33"/>
    <n v="1905.33"/>
  </r>
  <r>
    <x v="971"/>
    <x v="1182"/>
    <s v="Labor, Department of"/>
    <n v="253.51"/>
    <n v="253.51"/>
  </r>
  <r>
    <x v="972"/>
    <x v="1183"/>
    <s v="Information Technology Services, Office of"/>
    <n v="6185657.3200000003"/>
    <n v="24236326.920000002"/>
  </r>
  <r>
    <x v="973"/>
    <x v="1184"/>
    <s v="General Services, Office of"/>
    <n v="0"/>
    <n v="0"/>
  </r>
  <r>
    <x v="974"/>
    <x v="1185"/>
    <s v="Legislature - Assembly"/>
    <n v="0"/>
    <n v="46966.11"/>
  </r>
  <r>
    <x v="974"/>
    <x v="1185"/>
    <s v="Parks, Recreation and Historic Preservation, Office of"/>
    <n v="577789.92000000004"/>
    <n v="577789.92000000004"/>
  </r>
  <r>
    <x v="974"/>
    <x v="1185"/>
    <s v="Homeland Security and Emergency Services, Office of"/>
    <n v="52455.97"/>
    <n v="52455.97"/>
  </r>
  <r>
    <x v="974"/>
    <x v="1185"/>
    <s v="Veterans' Affairs, Division of"/>
    <n v="0"/>
    <n v="79067.039999999994"/>
  </r>
  <r>
    <x v="974"/>
    <x v="1185"/>
    <s v="Environmental Conservation,  Department of"/>
    <n v="1359958.94"/>
    <n v="1359958.94"/>
  </r>
  <r>
    <x v="974"/>
    <x v="1185"/>
    <s v="State University of New York"/>
    <n v="39548.19"/>
    <n v="39548.19"/>
  </r>
  <r>
    <x v="975"/>
    <x v="1186"/>
    <s v="Unified Court System - Office of Court Administration"/>
    <n v="2104673"/>
    <n v="2104673"/>
  </r>
  <r>
    <x v="976"/>
    <x v="1187"/>
    <s v="Labor, Department of"/>
    <n v="0"/>
    <n v="449826.25"/>
  </r>
  <r>
    <x v="976"/>
    <x v="1187"/>
    <s v="State, Department of"/>
    <n v="0"/>
    <n v="16485.240000000002"/>
  </r>
  <r>
    <x v="976"/>
    <x v="1187"/>
    <s v="Transportation, Department of"/>
    <n v="186139.67"/>
    <n v="1019721.59"/>
  </r>
  <r>
    <x v="976"/>
    <x v="1187"/>
    <s v="Alcoholic Beverage Control, Division of"/>
    <n v="41276.11"/>
    <n v="7882241.2300000004"/>
  </r>
  <r>
    <x v="976"/>
    <x v="1187"/>
    <s v="Aging, State Office for the"/>
    <n v="0"/>
    <n v="58635.7"/>
  </r>
  <r>
    <x v="976"/>
    <x v="1187"/>
    <s v="Prevention of Domestic Violence, Office for the"/>
    <n v="0"/>
    <n v="24999.74"/>
  </r>
  <r>
    <x v="976"/>
    <x v="1187"/>
    <s v="Parks, Recreation and Historic Preservation, Office of"/>
    <n v="243879.35"/>
    <n v="248781.42"/>
  </r>
  <r>
    <x v="976"/>
    <x v="1187"/>
    <s v="State University of New York"/>
    <n v="447190.91"/>
    <n v="1390012.46"/>
  </r>
  <r>
    <x v="976"/>
    <x v="1187"/>
    <s v="People with Developmental Disabilities, Office For"/>
    <n v="0"/>
    <n v="27000000"/>
  </r>
  <r>
    <x v="976"/>
    <x v="1187"/>
    <s v="Mental Health, Office of"/>
    <n v="0"/>
    <n v="29925"/>
  </r>
  <r>
    <x v="976"/>
    <x v="1187"/>
    <s v="General Services, Office of"/>
    <n v="0"/>
    <n v="386631.77"/>
  </r>
  <r>
    <x v="976"/>
    <x v="1187"/>
    <s v="Temporary and Disability Assistance, Office of"/>
    <n v="0"/>
    <n v="677555.38"/>
  </r>
  <r>
    <x v="976"/>
    <x v="1187"/>
    <s v="Addiction Services and Supports, Office of"/>
    <n v="5860195.9699999997"/>
    <n v="17702766.5"/>
  </r>
  <r>
    <x v="976"/>
    <x v="1187"/>
    <s v="Health, Department of"/>
    <n v="0"/>
    <n v="1091593.29"/>
  </r>
  <r>
    <x v="976"/>
    <x v="1187"/>
    <s v="Civil Service, Department of"/>
    <n v="2467770.61"/>
    <n v="4340429.6100000003"/>
  </r>
  <r>
    <x v="976"/>
    <x v="1187"/>
    <s v="Motor Vehicles, Department of"/>
    <n v="1202981.33"/>
    <n v="1292743.2"/>
  </r>
  <r>
    <x v="976"/>
    <x v="1187"/>
    <s v="Board of Elections"/>
    <n v="11802.03"/>
    <n v="4844834.8499999996"/>
  </r>
  <r>
    <x v="976"/>
    <x v="1187"/>
    <s v="State Police, Division of"/>
    <n v="295914.78000000003"/>
    <n v="295914.78000000003"/>
  </r>
  <r>
    <x v="976"/>
    <x v="1187"/>
    <s v="Children and Family Services, Office of"/>
    <n v="0"/>
    <n v="4359710.32"/>
  </r>
  <r>
    <x v="977"/>
    <x v="1188"/>
    <s v="People with Developmental Disabilities, Office For"/>
    <n v="0"/>
    <n v="171919.16"/>
  </r>
  <r>
    <x v="977"/>
    <x v="1188"/>
    <s v="Mental Health, Office of"/>
    <n v="0"/>
    <n v="545.6"/>
  </r>
  <r>
    <x v="977"/>
    <x v="1188"/>
    <s v="Corrections and Community Supervision, Department of"/>
    <n v="0"/>
    <n v="45749.4"/>
  </r>
  <r>
    <x v="978"/>
    <x v="1189"/>
    <s v="People with Developmental Disabilities, Office For"/>
    <n v="50834.05"/>
    <n v="50834.05"/>
  </r>
  <r>
    <x v="978"/>
    <x v="1189"/>
    <s v="Labor, Department of"/>
    <n v="64370.25"/>
    <n v="68773.25"/>
  </r>
  <r>
    <x v="978"/>
    <x v="1189"/>
    <s v="Education Department, State"/>
    <n v="108833.96"/>
    <n v="108833.96"/>
  </r>
  <r>
    <x v="978"/>
    <x v="1189"/>
    <s v="State University of New York"/>
    <n v="60558.21"/>
    <n v="73142.210000000006"/>
  </r>
  <r>
    <x v="979"/>
    <x v="1190"/>
    <s v="Taxation and Finance, Department of"/>
    <n v="9041.2800000000007"/>
    <n v="26011.95"/>
  </r>
  <r>
    <x v="979"/>
    <x v="1190"/>
    <s v="State Comptroller, Office of the"/>
    <n v="8276.35"/>
    <n v="32995.550000000003"/>
  </r>
  <r>
    <x v="979"/>
    <x v="1190"/>
    <s v="Information Technology Services, Office of"/>
    <n v="2121213.81"/>
    <n v="10800506.949999999"/>
  </r>
  <r>
    <x v="979"/>
    <x v="1190"/>
    <s v="Higher Education Services Corporation"/>
    <n v="0"/>
    <n v="54359.39"/>
  </r>
  <r>
    <x v="979"/>
    <x v="1190"/>
    <s v="Education Department, State"/>
    <n v="14984.18"/>
    <n v="41204.879999999997"/>
  </r>
  <r>
    <x v="979"/>
    <x v="1190"/>
    <s v="State University of New York"/>
    <n v="1563.71"/>
    <n v="277263.15000000002"/>
  </r>
  <r>
    <x v="979"/>
    <x v="1190"/>
    <s v="Labor, Department of"/>
    <n v="199490.17"/>
    <n v="642026.98"/>
  </r>
  <r>
    <x v="979"/>
    <x v="1190"/>
    <s v="Health, Department of"/>
    <n v="113984.49"/>
    <n v="660600.53"/>
  </r>
  <r>
    <x v="980"/>
    <x v="1191"/>
    <s v="General Services, Office of"/>
    <n v="0"/>
    <n v="0"/>
  </r>
  <r>
    <x v="981"/>
    <x v="1192"/>
    <s v="General Services, Office of"/>
    <n v="0"/>
    <n v="0"/>
  </r>
  <r>
    <x v="981"/>
    <x v="1193"/>
    <s v="General Services, Office of"/>
    <n v="316793.61"/>
    <n v="1888869.58"/>
  </r>
  <r>
    <x v="981"/>
    <x v="1193"/>
    <s v="Information Technology Services, Office of"/>
    <n v="348122.6"/>
    <n v="26849607.710000001"/>
  </r>
  <r>
    <x v="981"/>
    <x v="1193"/>
    <s v="Attorney General, Office of the"/>
    <n v="850395.74"/>
    <n v="10166691.49"/>
  </r>
  <r>
    <x v="981"/>
    <x v="1193"/>
    <s v="Justice Center for the Protection of People with Special Needs"/>
    <n v="697052.76"/>
    <n v="7303070.7999999998"/>
  </r>
  <r>
    <x v="981"/>
    <x v="1193"/>
    <s v="Legislature - Senate"/>
    <n v="20436.18"/>
    <n v="246441.98"/>
  </r>
  <r>
    <x v="981"/>
    <x v="1193"/>
    <s v="State Comptroller, Office of the"/>
    <n v="7470038.8499999996"/>
    <n v="37000943.439999998"/>
  </r>
  <r>
    <x v="981"/>
    <x v="1193"/>
    <s v="Unified Court System - Appellate"/>
    <n v="1826.68"/>
    <n v="16440.12"/>
  </r>
  <r>
    <x v="981"/>
    <x v="1193"/>
    <s v="Unified Court System - Office of Court Administration"/>
    <n v="591171.64"/>
    <n v="3853590.49"/>
  </r>
  <r>
    <x v="981"/>
    <x v="1193"/>
    <s v="City University of New York"/>
    <n v="1976499.77"/>
    <n v="18932332.870000001"/>
  </r>
  <r>
    <x v="981"/>
    <x v="1193"/>
    <s v="Temporary and Disability Assistance, Office of"/>
    <n v="255470.34"/>
    <n v="2622036.6"/>
  </r>
  <r>
    <x v="981"/>
    <x v="1193"/>
    <s v="Statewide Financial System"/>
    <n v="887536.31"/>
    <n v="5421002.96"/>
  </r>
  <r>
    <x v="981"/>
    <x v="1193"/>
    <s v="State University of New York"/>
    <n v="6149919.5199999996"/>
    <n v="18398315.77"/>
  </r>
  <r>
    <x v="981"/>
    <x v="1193"/>
    <s v="Transportation, Department of"/>
    <n v="554877.91"/>
    <n v="4809821.1100000003"/>
  </r>
  <r>
    <x v="981"/>
    <x v="1193"/>
    <s v="Education Department, State"/>
    <n v="54613.48"/>
    <n v="1173024.25"/>
  </r>
  <r>
    <x v="981"/>
    <x v="1193"/>
    <s v="Board of Elections"/>
    <n v="0"/>
    <n v="203184"/>
  </r>
  <r>
    <x v="981"/>
    <x v="1193"/>
    <s v="Health, Department of"/>
    <n v="17227827.100000001"/>
    <n v="21872604.57"/>
  </r>
  <r>
    <x v="981"/>
    <x v="1193"/>
    <s v="Mental Health, Office of"/>
    <n v="0"/>
    <n v="19569.240000000002"/>
  </r>
  <r>
    <x v="981"/>
    <x v="1193"/>
    <s v="Legislature - Assembly"/>
    <n v="2471.1"/>
    <n v="36146.85"/>
  </r>
  <r>
    <x v="981"/>
    <x v="1193"/>
    <s v="Financial Services, Department of"/>
    <n v="975616.55"/>
    <n v="3424289.5"/>
  </r>
  <r>
    <x v="981"/>
    <x v="1193"/>
    <s v="Workers' Compensation Board"/>
    <n v="0"/>
    <n v="338132.54"/>
  </r>
  <r>
    <x v="982"/>
    <x v="1194"/>
    <s v="General Services, Office of"/>
    <n v="0"/>
    <n v="0"/>
  </r>
  <r>
    <x v="983"/>
    <x v="1195"/>
    <s v="General Services, Office of"/>
    <n v="1268915.3600000001"/>
    <n v="4865339.21"/>
  </r>
  <r>
    <x v="984"/>
    <x v="1196"/>
    <s v="Corrections and Community Supervision, Department of"/>
    <n v="2115.5"/>
    <n v="2115.5"/>
  </r>
  <r>
    <x v="984"/>
    <x v="1196"/>
    <s v="Education Department, State"/>
    <n v="95198.65"/>
    <n v="95198.65"/>
  </r>
  <r>
    <x v="984"/>
    <x v="1196"/>
    <s v="State University of New York"/>
    <n v="145189.47"/>
    <n v="145189.47"/>
  </r>
  <r>
    <x v="984"/>
    <x v="1196"/>
    <s v="Correctional Services, Department of (Corcraft)"/>
    <n v="9577.76"/>
    <n v="10846.64"/>
  </r>
  <r>
    <x v="985"/>
    <x v="1197"/>
    <s v="State University of New York"/>
    <n v="90250.96"/>
    <n v="90250.96"/>
  </r>
  <r>
    <x v="986"/>
    <x v="1198"/>
    <s v="State University of New York"/>
    <n v="1351927.35"/>
    <n v="2461779.67"/>
  </r>
  <r>
    <x v="986"/>
    <x v="1198"/>
    <s v="City University of New York"/>
    <n v="3777.15"/>
    <n v="3777.15"/>
  </r>
  <r>
    <x v="987"/>
    <x v="1199"/>
    <s v="Transportation, Department of"/>
    <n v="885599"/>
    <n v="2066952.25"/>
  </r>
  <r>
    <x v="988"/>
    <x v="1200"/>
    <s v="State University of New York"/>
    <n v="5561.4"/>
    <n v="14123.1"/>
  </r>
  <r>
    <x v="989"/>
    <x v="1201"/>
    <s v="General Services, Office of"/>
    <n v="0"/>
    <n v="0"/>
  </r>
  <r>
    <x v="990"/>
    <x v="1202"/>
    <s v="Transportation, Department of"/>
    <n v="0"/>
    <n v="24015.31"/>
  </r>
  <r>
    <x v="990"/>
    <x v="1203"/>
    <s v="Military and Naval Affairs, Division of"/>
    <n v="0"/>
    <n v="290110.75"/>
  </r>
  <r>
    <x v="990"/>
    <x v="1203"/>
    <s v="Transportation, Department of"/>
    <n v="924138.62"/>
    <n v="1605727.31"/>
  </r>
  <r>
    <x v="990"/>
    <x v="1204"/>
    <s v="General Services, Office of"/>
    <n v="0"/>
    <n v="0"/>
  </r>
  <r>
    <x v="991"/>
    <x v="1205"/>
    <s v="General Services, Office of"/>
    <n v="0"/>
    <n v="0"/>
  </r>
  <r>
    <x v="992"/>
    <x v="1206"/>
    <s v="State University of New York"/>
    <n v="1646.12"/>
    <n v="1646.12"/>
  </r>
  <r>
    <x v="993"/>
    <x v="1207"/>
    <s v="General Services, Office of"/>
    <n v="0"/>
    <n v="0"/>
  </r>
  <r>
    <x v="994"/>
    <x v="1208"/>
    <s v="Financial Services, Department of"/>
    <n v="13698"/>
    <n v="411219.17"/>
  </r>
  <r>
    <x v="994"/>
    <x v="1208"/>
    <s v="Unified Court System - Office of Court Administration"/>
    <n v="83410"/>
    <n v="668108.99"/>
  </r>
  <r>
    <x v="994"/>
    <x v="1208"/>
    <s v="State University of New York"/>
    <n v="5774781"/>
    <n v="33025888.129999999"/>
  </r>
  <r>
    <x v="994"/>
    <x v="1208"/>
    <s v="State Comptroller, Office of the"/>
    <n v="3887141.94"/>
    <n v="8234900.9299999997"/>
  </r>
  <r>
    <x v="994"/>
    <x v="1208"/>
    <s v="Information Technology Services, Office of"/>
    <n v="8679798.6199999992"/>
    <n v="26919282.460000001"/>
  </r>
  <r>
    <x v="994"/>
    <x v="1208"/>
    <s v="Attorney General, Office of the"/>
    <n v="160462.26"/>
    <n v="695601.59"/>
  </r>
  <r>
    <x v="994"/>
    <x v="1208"/>
    <s v="General Services, Office of"/>
    <n v="0"/>
    <n v="34611.32"/>
  </r>
  <r>
    <x v="994"/>
    <x v="1208"/>
    <s v="Homeland Security and Emergency Services, Office of"/>
    <n v="295362.94"/>
    <n v="295362.94"/>
  </r>
  <r>
    <x v="994"/>
    <x v="1208"/>
    <s v="City University of New York"/>
    <n v="4054357.8"/>
    <n v="10642609.59"/>
  </r>
  <r>
    <x v="994"/>
    <x v="1208"/>
    <s v="State Police, Division of"/>
    <n v="0"/>
    <n v="11829.44"/>
  </r>
  <r>
    <x v="995"/>
    <x v="1209"/>
    <s v="People with Developmental Disabilities, Office For"/>
    <n v="1947.75"/>
    <n v="1947.75"/>
  </r>
  <r>
    <x v="995"/>
    <x v="1209"/>
    <s v="Homeland Security and Emergency Services, Office of"/>
    <n v="0"/>
    <n v="17950"/>
  </r>
  <r>
    <x v="995"/>
    <x v="1209"/>
    <s v="Transportation, Department of"/>
    <n v="0"/>
    <n v="272743.56"/>
  </r>
  <r>
    <x v="995"/>
    <x v="1209"/>
    <s v="City University of New York"/>
    <n v="8281.11"/>
    <n v="14080.11"/>
  </r>
  <r>
    <x v="995"/>
    <x v="1209"/>
    <s v="Legislature - Senate"/>
    <n v="0"/>
    <n v="45830"/>
  </r>
  <r>
    <x v="995"/>
    <x v="1209"/>
    <s v="State University of New York"/>
    <n v="161605.63"/>
    <n v="335256.90999999997"/>
  </r>
  <r>
    <x v="996"/>
    <x v="1210"/>
    <s v="General Services, Office of"/>
    <n v="14668958.83"/>
    <n v="45935025.200000003"/>
  </r>
  <r>
    <x v="997"/>
    <x v="1211"/>
    <s v="Children and Family Services, Office of"/>
    <n v="0"/>
    <n v="9062.94"/>
  </r>
  <r>
    <x v="998"/>
    <x v="1212"/>
    <s v="City University of New York"/>
    <n v="59000"/>
    <n v="59000"/>
  </r>
  <r>
    <x v="998"/>
    <x v="1212"/>
    <s v="State University of New York"/>
    <n v="229482.89"/>
    <n v="477275.85"/>
  </r>
  <r>
    <x v="999"/>
    <x v="1213"/>
    <s v="General Services, Office of"/>
    <n v="0"/>
    <n v="0"/>
  </r>
  <r>
    <x v="1000"/>
    <x v="1214"/>
    <s v="Military and Naval Affairs, Division of"/>
    <n v="132885.99"/>
    <n v="189089.17"/>
  </r>
  <r>
    <x v="1000"/>
    <x v="1214"/>
    <s v="Transportation, Department of"/>
    <n v="45987.67"/>
    <n v="68559.509999999995"/>
  </r>
  <r>
    <x v="1000"/>
    <x v="1214"/>
    <s v="Children and Family Services, Office of"/>
    <n v="2713.64"/>
    <n v="4473.5200000000004"/>
  </r>
  <r>
    <x v="1000"/>
    <x v="1214"/>
    <s v="State University of New York"/>
    <n v="29588.11"/>
    <n v="29588.11"/>
  </r>
  <r>
    <x v="1000"/>
    <x v="1214"/>
    <s v="Corrections and Community Supervision, Department of"/>
    <n v="5067.3599999999997"/>
    <n v="12764.04"/>
  </r>
  <r>
    <x v="1001"/>
    <x v="1215"/>
    <s v="Unified Courts System - Courts of Original Jurisdiction"/>
    <n v="19094.96"/>
    <n v="19094.96"/>
  </r>
  <r>
    <x v="1002"/>
    <x v="1216"/>
    <s v="General Services, Office of"/>
    <n v="0"/>
    <n v="0"/>
  </r>
  <r>
    <x v="1003"/>
    <x v="1217"/>
    <s v="General Services, Office of"/>
    <n v="0"/>
    <n v="0"/>
  </r>
  <r>
    <x v="1004"/>
    <x v="1218"/>
    <s v="New York State Gaming Commission"/>
    <n v="0"/>
    <n v="285"/>
  </r>
  <r>
    <x v="1005"/>
    <x v="1219"/>
    <s v="State University of New York"/>
    <n v="20899.7"/>
    <n v="57678.239999999998"/>
  </r>
  <r>
    <x v="1005"/>
    <x v="1219"/>
    <s v="General Services, Office of"/>
    <n v="0"/>
    <n v="12767.5"/>
  </r>
  <r>
    <x v="1005"/>
    <x v="1219"/>
    <s v="Transportation, Department of"/>
    <n v="4546.25"/>
    <n v="218591.05"/>
  </r>
  <r>
    <x v="1005"/>
    <x v="1219"/>
    <s v="City University of New York"/>
    <n v="20590.509999999998"/>
    <n v="30065.51"/>
  </r>
  <r>
    <x v="1006"/>
    <x v="1220"/>
    <s v="City University of New York"/>
    <n v="15150.7"/>
    <n v="99313.85"/>
  </r>
  <r>
    <x v="1006"/>
    <x v="1220"/>
    <s v="State University of New York"/>
    <n v="79253.75"/>
    <n v="97329.4"/>
  </r>
  <r>
    <x v="1007"/>
    <x v="1221"/>
    <s v="Transportation, Department of"/>
    <n v="483600"/>
    <n v="1492299.85"/>
  </r>
  <r>
    <x v="1008"/>
    <x v="1222"/>
    <s v="General Services, Office of"/>
    <n v="0"/>
    <n v="0"/>
  </r>
  <r>
    <x v="1009"/>
    <x v="1223"/>
    <s v="General Services, Office of"/>
    <n v="0"/>
    <n v="0"/>
  </r>
  <r>
    <x v="1010"/>
    <x v="1224"/>
    <s v="Environmental Conservation,  Department of"/>
    <n v="75920.350000000006"/>
    <n v="121648.94"/>
  </r>
  <r>
    <x v="1010"/>
    <x v="1225"/>
    <s v="Corrections and Community Supervision, Department of"/>
    <n v="6354.05"/>
    <n v="6354.05"/>
  </r>
  <r>
    <x v="1010"/>
    <x v="1225"/>
    <s v="Environmental Conservation,  Department of"/>
    <n v="1437.34"/>
    <n v="6270.08"/>
  </r>
  <r>
    <x v="1010"/>
    <x v="1225"/>
    <s v="Transportation, Department of"/>
    <n v="27017.14"/>
    <n v="530670.75"/>
  </r>
  <r>
    <x v="1010"/>
    <x v="1226"/>
    <s v="Transportation, Department of"/>
    <n v="0"/>
    <n v="51371.199999999997"/>
  </r>
  <r>
    <x v="1010"/>
    <x v="1227"/>
    <s v="General Services, Office of"/>
    <n v="0"/>
    <n v="0"/>
  </r>
  <r>
    <x v="1010"/>
    <x v="1228"/>
    <s v="Transportation, Department of"/>
    <n v="1877412.83"/>
    <n v="3956810.29"/>
  </r>
  <r>
    <x v="1010"/>
    <x v="1228"/>
    <s v="Corrections and Community Supervision, Department of"/>
    <n v="134555.89000000001"/>
    <n v="365601.28000000003"/>
  </r>
  <r>
    <x v="1010"/>
    <x v="1229"/>
    <s v="Transportation, Department of"/>
    <n v="98353.4"/>
    <n v="98353.4"/>
  </r>
  <r>
    <x v="1010"/>
    <x v="1230"/>
    <s v="Transportation, Department of"/>
    <n v="6396"/>
    <n v="6396"/>
  </r>
  <r>
    <x v="1010"/>
    <x v="1231"/>
    <s v="General Services, Office of"/>
    <n v="0"/>
    <n v="0"/>
  </r>
  <r>
    <x v="1011"/>
    <x v="1232"/>
    <s v="Transportation, Department of"/>
    <n v="0"/>
    <n v="1095478.98"/>
  </r>
  <r>
    <x v="1011"/>
    <x v="1233"/>
    <s v="Transportation, Department of"/>
    <n v="39980.07"/>
    <n v="39980.07"/>
  </r>
  <r>
    <x v="1011"/>
    <x v="1234"/>
    <s v="Transportation, Department of"/>
    <n v="530532.12"/>
    <n v="530532.12"/>
  </r>
  <r>
    <x v="1012"/>
    <x v="1235"/>
    <s v="Employee Relations, Office of"/>
    <n v="0"/>
    <n v="30962.25"/>
  </r>
  <r>
    <x v="1012"/>
    <x v="1235"/>
    <s v="Addiction Services and Supports, Office of"/>
    <n v="588635"/>
    <n v="1287721.8799999999"/>
  </r>
  <r>
    <x v="1012"/>
    <x v="1235"/>
    <s v="Labor, Department of"/>
    <n v="0"/>
    <n v="5913.03"/>
  </r>
  <r>
    <x v="1012"/>
    <x v="1235"/>
    <s v="Unified Courts System - Courts of Original Jurisdiction"/>
    <n v="32787.129999999997"/>
    <n v="83245.56"/>
  </r>
  <r>
    <x v="1012"/>
    <x v="1235"/>
    <s v="Mental Health, Office of"/>
    <n v="43186.91"/>
    <n v="152935.62"/>
  </r>
  <r>
    <x v="1012"/>
    <x v="1235"/>
    <s v="Attorney General, Office of the"/>
    <n v="12424.89"/>
    <n v="83891.23"/>
  </r>
  <r>
    <x v="1012"/>
    <x v="1235"/>
    <s v="Health, Department of"/>
    <n v="97701.36"/>
    <n v="175707.44"/>
  </r>
  <r>
    <x v="1012"/>
    <x v="1235"/>
    <s v="Financial Services, Department of"/>
    <n v="39501"/>
    <n v="92547.21"/>
  </r>
  <r>
    <x v="1012"/>
    <x v="1235"/>
    <s v="Children and Family Services, Office of"/>
    <n v="0"/>
    <n v="6360.15"/>
  </r>
  <r>
    <x v="1012"/>
    <x v="1235"/>
    <s v="Education Department, State"/>
    <n v="167146.79999999999"/>
    <n v="184100.22"/>
  </r>
  <r>
    <x v="1012"/>
    <x v="1235"/>
    <s v="Motor Vehicles, Department of"/>
    <n v="398880.78"/>
    <n v="670702.88"/>
  </r>
  <r>
    <x v="1013"/>
    <x v="1236"/>
    <s v="Temporary and Disability Assistance, Office of"/>
    <n v="5573.5"/>
    <n v="7739"/>
  </r>
  <r>
    <x v="1014"/>
    <x v="1237"/>
    <s v="General Services, Office of"/>
    <n v="0"/>
    <n v="0"/>
  </r>
  <r>
    <x v="1015"/>
    <x v="1238"/>
    <s v="General Services, Office of"/>
    <n v="0"/>
    <n v="0"/>
  </r>
  <r>
    <x v="1016"/>
    <x v="1239"/>
    <s v="Children and Family Services, Office of"/>
    <n v="163899.69"/>
    <n v="320284.40999999997"/>
  </r>
  <r>
    <x v="1017"/>
    <x v="1240"/>
    <s v="Children and Family Services, Office of"/>
    <n v="677804.66"/>
    <n v="1111066.49"/>
  </r>
  <r>
    <x v="1017"/>
    <x v="1240"/>
    <s v="Addiction Services and Supports, Office of"/>
    <n v="462660.55"/>
    <n v="783376.44"/>
  </r>
  <r>
    <x v="1017"/>
    <x v="1240"/>
    <s v="Mental Health, Office of"/>
    <n v="5513971.8499999996"/>
    <n v="9234574.3900000006"/>
  </r>
  <r>
    <x v="1018"/>
    <x v="1241"/>
    <s v="Unified Court System - Office of Court Administration"/>
    <n v="3981603.88"/>
    <n v="4770103.51"/>
  </r>
  <r>
    <x v="1018"/>
    <x v="1241"/>
    <s v="Transportation, Department of"/>
    <n v="1457555.58"/>
    <n v="5768297.6100000003"/>
  </r>
  <r>
    <x v="1018"/>
    <x v="1241"/>
    <s v="Homeland Security and Emergency Services, Office of"/>
    <n v="52789.17"/>
    <n v="445687.66"/>
  </r>
  <r>
    <x v="1018"/>
    <x v="1241"/>
    <s v="City University of New York"/>
    <n v="0"/>
    <n v="395200"/>
  </r>
  <r>
    <x v="1018"/>
    <x v="1241"/>
    <s v="Unified Courts System - Courts of Original Jurisdiction"/>
    <n v="3029.12"/>
    <n v="168523.93"/>
  </r>
  <r>
    <x v="1018"/>
    <x v="1241"/>
    <s v="Environmental Conservation,  Department of"/>
    <n v="0"/>
    <n v="10497.2"/>
  </r>
  <r>
    <x v="1018"/>
    <x v="1241"/>
    <s v="State Police, Division of"/>
    <n v="496675.65"/>
    <n v="5090449.97"/>
  </r>
  <r>
    <x v="1018"/>
    <x v="1241"/>
    <s v="Temporary and Disability Assistance, Office of"/>
    <n v="0"/>
    <n v="9220"/>
  </r>
  <r>
    <x v="1018"/>
    <x v="1241"/>
    <s v="State University of New York"/>
    <n v="1572.98"/>
    <n v="1572.98"/>
  </r>
  <r>
    <x v="1019"/>
    <x v="1242"/>
    <s v="Corrections and Community Supervision, Department of"/>
    <n v="0"/>
    <n v="321150.25"/>
  </r>
  <r>
    <x v="1019"/>
    <x v="1242"/>
    <s v="State University of New York"/>
    <n v="1506316.74"/>
    <n v="11206966.24"/>
  </r>
  <r>
    <x v="1020"/>
    <x v="1243"/>
    <s v="General Services, Office of"/>
    <n v="0"/>
    <n v="0"/>
  </r>
  <r>
    <x v="1021"/>
    <x v="1244"/>
    <s v="General Services, Office of"/>
    <n v="0"/>
    <n v="0"/>
  </r>
  <r>
    <x v="1022"/>
    <x v="1245"/>
    <s v="People with Developmental Disabilities, Office For"/>
    <n v="18460.12"/>
    <n v="18460.12"/>
  </r>
  <r>
    <x v="1023"/>
    <x v="1246"/>
    <s v="Health, Department of"/>
    <n v="0"/>
    <n v="25077.51"/>
  </r>
  <r>
    <x v="1023"/>
    <x v="1246"/>
    <s v="People with Developmental Disabilities, Office For"/>
    <n v="314561.46000000002"/>
    <n v="367599.35999999999"/>
  </r>
  <r>
    <x v="1023"/>
    <x v="1246"/>
    <s v="Corrections and Community Supervision, Department of"/>
    <n v="1565413.89"/>
    <n v="3817563.42"/>
  </r>
  <r>
    <x v="1024"/>
    <x v="1247"/>
    <s v="General Services, Office of"/>
    <n v="0"/>
    <n v="0"/>
  </r>
  <r>
    <x v="1025"/>
    <x v="1248"/>
    <s v="Addiction Services and Supports, Office of"/>
    <n v="4743.3100000000004"/>
    <n v="4743.3100000000004"/>
  </r>
  <r>
    <x v="1025"/>
    <x v="1248"/>
    <s v="Agriculture and Markets, Department of"/>
    <n v="25312.31"/>
    <n v="25312.31"/>
  </r>
  <r>
    <x v="1025"/>
    <x v="1248"/>
    <s v="Unified Court System - Appellate"/>
    <n v="4383.3999999999996"/>
    <n v="7482.39"/>
  </r>
  <r>
    <x v="1025"/>
    <x v="1248"/>
    <s v="State Comptroller, Office of the"/>
    <n v="19440.48"/>
    <n v="19440.48"/>
  </r>
  <r>
    <x v="1025"/>
    <x v="1248"/>
    <s v="Unified Courts System - Courts of Original Jurisdiction"/>
    <n v="121848.69"/>
    <n v="157965.01"/>
  </r>
  <r>
    <x v="1025"/>
    <x v="1248"/>
    <s v="Unified Court System - Office of Court Administration"/>
    <n v="1548.52"/>
    <n v="1548.52"/>
  </r>
  <r>
    <x v="1025"/>
    <x v="1248"/>
    <s v="Temporary and Disability Assistance, Office of"/>
    <n v="19670.78"/>
    <n v="20397.2"/>
  </r>
  <r>
    <x v="1025"/>
    <x v="1248"/>
    <s v="Taxation and Finance, Department of"/>
    <n v="109187.98"/>
    <n v="137335.01"/>
  </r>
  <r>
    <x v="1025"/>
    <x v="1248"/>
    <s v="State University of New York"/>
    <n v="79017.179999999993"/>
    <n v="176708.18"/>
  </r>
  <r>
    <x v="1025"/>
    <x v="1248"/>
    <s v="Mental Health, Office of"/>
    <n v="34779.68"/>
    <n v="34779.68"/>
  </r>
  <r>
    <x v="1025"/>
    <x v="1248"/>
    <s v="Public Service, Department of"/>
    <n v="30768.21"/>
    <n v="30768.21"/>
  </r>
  <r>
    <x v="1025"/>
    <x v="1248"/>
    <s v="Transportation, Department of"/>
    <n v="12572.11"/>
    <n v="12572.11"/>
  </r>
  <r>
    <x v="1025"/>
    <x v="1248"/>
    <s v="Health, Department of"/>
    <n v="13415.46"/>
    <n v="13999.91"/>
  </r>
  <r>
    <x v="1025"/>
    <x v="1248"/>
    <s v="Military and Naval Affairs, Division of"/>
    <n v="1404.38"/>
    <n v="1404.38"/>
  </r>
  <r>
    <x v="1025"/>
    <x v="1248"/>
    <s v="City University of New York"/>
    <n v="169591.89"/>
    <n v="247237.47"/>
  </r>
  <r>
    <x v="1025"/>
    <x v="1248"/>
    <s v="Financial Services, Department of"/>
    <n v="3812.72"/>
    <n v="3812.72"/>
  </r>
  <r>
    <x v="1025"/>
    <x v="1248"/>
    <s v="People with Developmental Disabilities, Office For"/>
    <n v="13739.12"/>
    <n v="27762.73"/>
  </r>
  <r>
    <x v="1025"/>
    <x v="1248"/>
    <s v="Education Department, State"/>
    <n v="37207.629999999997"/>
    <n v="39194.800000000003"/>
  </r>
  <r>
    <x v="1026"/>
    <x v="1249"/>
    <s v="General Services, Office of"/>
    <n v="0"/>
    <n v="0"/>
  </r>
  <r>
    <x v="1027"/>
    <x v="1250"/>
    <s v="State University of New York"/>
    <n v="1787.12"/>
    <n v="1787.12"/>
  </r>
  <r>
    <x v="1028"/>
    <x v="1251"/>
    <s v="State University of New York"/>
    <n v="0"/>
    <n v="10000"/>
  </r>
  <r>
    <x v="1029"/>
    <x v="1252"/>
    <s v="General Services, Office of"/>
    <n v="0"/>
    <n v="0"/>
  </r>
  <r>
    <x v="1030"/>
    <x v="1253"/>
    <s v="General Services, Office of"/>
    <n v="0"/>
    <n v="0"/>
  </r>
  <r>
    <x v="1031"/>
    <x v="1254"/>
    <s v="State Police, Division of"/>
    <n v="67572.03"/>
    <n v="285944.24"/>
  </r>
  <r>
    <x v="1031"/>
    <x v="1254"/>
    <s v="Children and Family Services, Office of"/>
    <n v="0"/>
    <n v="9365.2000000000007"/>
  </r>
  <r>
    <x v="1031"/>
    <x v="1254"/>
    <s v="Environmental Conservation,  Department of"/>
    <n v="0"/>
    <n v="12838"/>
  </r>
  <r>
    <x v="1031"/>
    <x v="1255"/>
    <s v="Taxation and Finance, Department of"/>
    <n v="118245.28"/>
    <n v="118245.28"/>
  </r>
  <r>
    <x v="1031"/>
    <x v="1255"/>
    <s v="Corrections and Community Supervision, Department of"/>
    <n v="622032"/>
    <n v="2125901.02"/>
  </r>
  <r>
    <x v="1031"/>
    <x v="1255"/>
    <s v="Attorney General, Office of the"/>
    <n v="73005.039999999994"/>
    <n v="103306.2"/>
  </r>
  <r>
    <x v="1031"/>
    <x v="1255"/>
    <s v="Military and Naval Affairs, Division of"/>
    <n v="794811.5"/>
    <n v="1197232.19"/>
  </r>
  <r>
    <x v="1031"/>
    <x v="1255"/>
    <s v="Homeland Security and Emergency Services, Office of"/>
    <n v="0"/>
    <n v="18256.87"/>
  </r>
  <r>
    <x v="1031"/>
    <x v="1255"/>
    <s v="City University of New York"/>
    <n v="77006.080000000002"/>
    <n v="77006.080000000002"/>
  </r>
  <r>
    <x v="1031"/>
    <x v="1255"/>
    <s v="Health, Department of"/>
    <n v="0"/>
    <n v="4280"/>
  </r>
  <r>
    <x v="1031"/>
    <x v="1255"/>
    <s v="State University of New York"/>
    <n v="21101.01"/>
    <n v="70446.91"/>
  </r>
  <r>
    <x v="1031"/>
    <x v="1255"/>
    <s v="Parks, Recreation and Historic Preservation, Office of"/>
    <n v="97376.2"/>
    <n v="166165.03"/>
  </r>
  <r>
    <x v="1031"/>
    <x v="1255"/>
    <s v="Alcoholic Beverage Control, Division of"/>
    <n v="15877.37"/>
    <n v="21611.91"/>
  </r>
  <r>
    <x v="1031"/>
    <x v="1255"/>
    <s v="State Police, Division of"/>
    <n v="0"/>
    <n v="24728.560000000001"/>
  </r>
  <r>
    <x v="1031"/>
    <x v="1255"/>
    <s v="Environmental Conservation,  Department of"/>
    <n v="258290.76"/>
    <n v="528436.13"/>
  </r>
  <r>
    <x v="1031"/>
    <x v="1255"/>
    <s v="Mental Health, Office of"/>
    <n v="1921.21"/>
    <n v="1921.21"/>
  </r>
  <r>
    <x v="1032"/>
    <x v="1256"/>
    <s v="Environmental Conservation,  Department of"/>
    <n v="0"/>
    <n v="9840.92"/>
  </r>
  <r>
    <x v="1032"/>
    <x v="1256"/>
    <s v="Corrections and Community Supervision, Department of"/>
    <n v="0"/>
    <n v="358.84"/>
  </r>
  <r>
    <x v="1033"/>
    <x v="1257"/>
    <s v="State University of New York"/>
    <n v="147980.04"/>
    <n v="231918.4"/>
  </r>
  <r>
    <x v="1033"/>
    <x v="1257"/>
    <s v="Transportation, Department of"/>
    <n v="41282.589999999997"/>
    <n v="115291.34"/>
  </r>
  <r>
    <x v="1033"/>
    <x v="1258"/>
    <s v="General Services, Office of"/>
    <n v="0"/>
    <n v="0"/>
  </r>
  <r>
    <x v="1034"/>
    <x v="1259"/>
    <s v="General Services, Office of"/>
    <n v="0"/>
    <n v="0"/>
  </r>
  <r>
    <x v="1034"/>
    <x v="1260"/>
    <s v="General Services, Office of"/>
    <n v="0"/>
    <n v="0"/>
  </r>
  <r>
    <x v="1035"/>
    <x v="1261"/>
    <s v="Transportation, Department of"/>
    <n v="1609627.76"/>
    <n v="4257435.5599999996"/>
  </r>
  <r>
    <x v="1036"/>
    <x v="1262"/>
    <s v="General Services, Office of"/>
    <n v="0"/>
    <n v="0"/>
  </r>
  <r>
    <x v="1037"/>
    <x v="1263"/>
    <s v="Corrections and Community Supervision, Department of"/>
    <n v="80.92"/>
    <n v="80.92"/>
  </r>
  <r>
    <x v="1037"/>
    <x v="1263"/>
    <s v="City University of New York"/>
    <n v="40559.58"/>
    <n v="44677.32"/>
  </r>
  <r>
    <x v="1037"/>
    <x v="1263"/>
    <s v="State University of New York"/>
    <n v="22685.06"/>
    <n v="22685.06"/>
  </r>
  <r>
    <x v="1038"/>
    <x v="1264"/>
    <s v="Children and Family Services, Office of"/>
    <n v="191088.64000000001"/>
    <n v="351458"/>
  </r>
  <r>
    <x v="1038"/>
    <x v="1264"/>
    <s v="Information Technology Services, Office of"/>
    <n v="3960"/>
    <n v="8128.44"/>
  </r>
  <r>
    <x v="1038"/>
    <x v="1264"/>
    <s v="State Comptroller, Office of the"/>
    <n v="363705.43"/>
    <n v="517017.84"/>
  </r>
  <r>
    <x v="1038"/>
    <x v="1264"/>
    <s v="Health, Department of"/>
    <n v="14583.6"/>
    <n v="43750.8"/>
  </r>
  <r>
    <x v="1039"/>
    <x v="1265"/>
    <s v="Attorney General, Office of the"/>
    <n v="19950"/>
    <n v="19950"/>
  </r>
  <r>
    <x v="1039"/>
    <x v="1265"/>
    <s v="Mental Health, Office of"/>
    <n v="0"/>
    <n v="21516.25"/>
  </r>
  <r>
    <x v="1039"/>
    <x v="1265"/>
    <s v="Financial Services, Department of"/>
    <n v="86192.4"/>
    <n v="149201.1"/>
  </r>
  <r>
    <x v="1040"/>
    <x v="1266"/>
    <s v="Health, Department of"/>
    <n v="390513.4"/>
    <n v="769313.4"/>
  </r>
  <r>
    <x v="1041"/>
    <x v="1267"/>
    <s v="City University of New York"/>
    <n v="0"/>
    <n v="49749.99"/>
  </r>
  <r>
    <x v="1042"/>
    <x v="1268"/>
    <s v="Unified Court System - Office of Court Administration"/>
    <n v="361877.92"/>
    <n v="1061722.3999999999"/>
  </r>
  <r>
    <x v="1043"/>
    <x v="1269"/>
    <s v="Transportation, Department of"/>
    <n v="31492.34"/>
    <n v="53965.03"/>
  </r>
  <r>
    <x v="1043"/>
    <x v="1270"/>
    <s v="General Services, Office of"/>
    <n v="0"/>
    <n v="0"/>
  </r>
  <r>
    <x v="1044"/>
    <x v="1271"/>
    <s v="Mental Health, Office of"/>
    <n v="3842"/>
    <n v="62347.98"/>
  </r>
  <r>
    <x v="1044"/>
    <x v="1271"/>
    <s v="Civil Service, Department of"/>
    <n v="41498.639999999999"/>
    <n v="41498.639999999999"/>
  </r>
  <r>
    <x v="1044"/>
    <x v="1271"/>
    <s v="State University of New York"/>
    <n v="3240.5"/>
    <n v="3240.5"/>
  </r>
  <r>
    <x v="1045"/>
    <x v="1272"/>
    <s v="People with Developmental Disabilities, Office For"/>
    <n v="858.85"/>
    <n v="858.85"/>
  </r>
  <r>
    <x v="1045"/>
    <x v="1272"/>
    <s v="Health, Department of"/>
    <n v="5232.2299999999996"/>
    <n v="5232.2299999999996"/>
  </r>
  <r>
    <x v="1045"/>
    <x v="1272"/>
    <s v="Motor Vehicles, Department of"/>
    <n v="908475.53"/>
    <n v="908475.53"/>
  </r>
  <r>
    <x v="1046"/>
    <x v="1273"/>
    <s v="State University of New York"/>
    <n v="1029829.91"/>
    <n v="2214360.96"/>
  </r>
  <r>
    <x v="1046"/>
    <x v="1273"/>
    <s v="City University of New York"/>
    <n v="1019587.05"/>
    <n v="1027652.79"/>
  </r>
  <r>
    <x v="1046"/>
    <x v="1273"/>
    <s v="Education Department, State"/>
    <n v="41489.480000000003"/>
    <n v="83042.55"/>
  </r>
  <r>
    <x v="1047"/>
    <x v="1274"/>
    <s v="Attorney General, Office of the"/>
    <n v="22632.35"/>
    <n v="119182.07"/>
  </r>
  <r>
    <x v="1047"/>
    <x v="1274"/>
    <s v="Education Department, State"/>
    <n v="60306.61"/>
    <n v="107852.43"/>
  </r>
  <r>
    <x v="1047"/>
    <x v="1274"/>
    <s v="General Services, Office of"/>
    <n v="294764.39"/>
    <n v="486041.82"/>
  </r>
  <r>
    <x v="1047"/>
    <x v="1274"/>
    <s v="Financial Services, Department of"/>
    <n v="75894.350000000006"/>
    <n v="175381.41"/>
  </r>
  <r>
    <x v="1047"/>
    <x v="1274"/>
    <s v="Health, Department of"/>
    <n v="421063.7"/>
    <n v="580775.13"/>
  </r>
  <r>
    <x v="1047"/>
    <x v="1274"/>
    <s v="City University of New York"/>
    <n v="527612.13"/>
    <n v="664001.22"/>
  </r>
  <r>
    <x v="1047"/>
    <x v="1274"/>
    <s v="State University of New York"/>
    <n v="51299.21"/>
    <n v="85230.76"/>
  </r>
  <r>
    <x v="1047"/>
    <x v="1274"/>
    <s v="Temporary and Disability Assistance, Office of"/>
    <n v="96551.92"/>
    <n v="96551.92"/>
  </r>
  <r>
    <x v="1047"/>
    <x v="1274"/>
    <s v="State Comptroller, Office of the"/>
    <n v="0"/>
    <n v="42960.88"/>
  </r>
  <r>
    <x v="1047"/>
    <x v="1274"/>
    <s v="Statewide Financial System"/>
    <n v="63122.09"/>
    <n v="63122.09"/>
  </r>
  <r>
    <x v="1047"/>
    <x v="1274"/>
    <s v="Motor Vehicles, Department of"/>
    <n v="137592.63"/>
    <n v="300793.11"/>
  </r>
  <r>
    <x v="1048"/>
    <x v="1275"/>
    <s v="Labor, Department of"/>
    <n v="876712"/>
    <n v="876712"/>
  </r>
  <r>
    <x v="1049"/>
    <x v="1276"/>
    <s v="Children and Family Services, Office of"/>
    <n v="0"/>
    <n v="96424.960000000006"/>
  </r>
  <r>
    <x v="1049"/>
    <x v="1277"/>
    <s v="State University of New York"/>
    <n v="0"/>
    <n v="202907.6"/>
  </r>
  <r>
    <x v="1049"/>
    <x v="1277"/>
    <s v="State Comptroller, Office of the"/>
    <n v="264330.15999999997"/>
    <n v="459251.87"/>
  </r>
  <r>
    <x v="1049"/>
    <x v="1277"/>
    <s v="Education Department, State"/>
    <n v="0"/>
    <n v="159063.21"/>
  </r>
  <r>
    <x v="1049"/>
    <x v="1277"/>
    <s v="General Services, Office of"/>
    <n v="2305406.2200000002"/>
    <n v="26364065.260000002"/>
  </r>
  <r>
    <x v="1050"/>
    <x v="1278"/>
    <s v="General Services, Office of"/>
    <n v="0"/>
    <n v="0"/>
  </r>
  <r>
    <x v="1050"/>
    <x v="1279"/>
    <s v="General Services, Office of"/>
    <n v="0"/>
    <n v="0"/>
  </r>
  <r>
    <x v="1051"/>
    <x v="1280"/>
    <s v="State Comptroller, Office of the"/>
    <n v="240036.32"/>
    <n v="1690268.78"/>
  </r>
  <r>
    <x v="1051"/>
    <x v="1280"/>
    <s v="State University of New York"/>
    <n v="764810.92"/>
    <n v="4196854.62"/>
  </r>
  <r>
    <x v="1051"/>
    <x v="1280"/>
    <s v="Legislature - Senate"/>
    <n v="0"/>
    <n v="345975.2"/>
  </r>
  <r>
    <x v="1051"/>
    <x v="1280"/>
    <s v="Homeland Security and Emergency Services, Office of"/>
    <n v="295339.78000000003"/>
    <n v="295339.78000000003"/>
  </r>
  <r>
    <x v="1051"/>
    <x v="1280"/>
    <s v="City University of New York"/>
    <n v="309507.71999999997"/>
    <n v="1294223.72"/>
  </r>
  <r>
    <x v="1051"/>
    <x v="1280"/>
    <s v="Information Technology Services, Office of"/>
    <n v="1060888.48"/>
    <n v="12157932.49"/>
  </r>
  <r>
    <x v="1052"/>
    <x v="1281"/>
    <s v="General Services, Office of"/>
    <n v="0"/>
    <n v="0"/>
  </r>
  <r>
    <x v="1053"/>
    <x v="1282"/>
    <s v="General Services, Office of"/>
    <n v="0"/>
    <n v="0"/>
  </r>
  <r>
    <x v="1054"/>
    <x v="1283"/>
    <s v="Information Technology Services, Office of"/>
    <n v="262714.53000000003"/>
    <n v="262714.53000000003"/>
  </r>
  <r>
    <x v="1054"/>
    <x v="1283"/>
    <s v="Criminal Justice Services, Division of"/>
    <n v="9738.26"/>
    <n v="35670.14"/>
  </r>
  <r>
    <x v="1054"/>
    <x v="1283"/>
    <s v="Children and Family Services, Office of"/>
    <n v="5355.36"/>
    <n v="5355.36"/>
  </r>
  <r>
    <x v="1054"/>
    <x v="1283"/>
    <s v="Legislature - Senate"/>
    <n v="20451.599999999999"/>
    <n v="40903.199999999997"/>
  </r>
  <r>
    <x v="1054"/>
    <x v="1283"/>
    <s v="Addiction Services and Supports, Office of"/>
    <n v="4597.8999999999996"/>
    <n v="4597.8999999999996"/>
  </r>
  <r>
    <x v="1054"/>
    <x v="1283"/>
    <s v="Environmental Conservation,  Department of"/>
    <n v="107521.63"/>
    <n v="107521.63"/>
  </r>
  <r>
    <x v="1054"/>
    <x v="1283"/>
    <s v="Military and Naval Affairs, Division of"/>
    <n v="15345.71"/>
    <n v="15345.71"/>
  </r>
  <r>
    <x v="1054"/>
    <x v="1283"/>
    <s v="Corrections and Community Supervision, Department of"/>
    <n v="16418"/>
    <n v="16898"/>
  </r>
  <r>
    <x v="1054"/>
    <x v="1283"/>
    <s v="Budget, Division of the"/>
    <n v="21421.75"/>
    <n v="21421.75"/>
  </r>
  <r>
    <x v="1054"/>
    <x v="1283"/>
    <s v="City University of New York"/>
    <n v="18006.87"/>
    <n v="21331.93"/>
  </r>
  <r>
    <x v="1054"/>
    <x v="1283"/>
    <s v="New York State Gaming Commission"/>
    <n v="251.64"/>
    <n v="251.64"/>
  </r>
  <r>
    <x v="1054"/>
    <x v="1283"/>
    <s v="Motor Vehicles, Department of"/>
    <n v="11261.25"/>
    <n v="11261.25"/>
  </r>
  <r>
    <x v="1054"/>
    <x v="1283"/>
    <s v="Legislature - Assembly"/>
    <n v="5906.21"/>
    <n v="81994.91"/>
  </r>
  <r>
    <x v="1054"/>
    <x v="1283"/>
    <s v="Workers' Compensation Board"/>
    <n v="7098"/>
    <n v="7098"/>
  </r>
  <r>
    <x v="1054"/>
    <x v="1283"/>
    <s v="Labor, Department of"/>
    <n v="135540.15"/>
    <n v="194741.55"/>
  </r>
  <r>
    <x v="1054"/>
    <x v="1283"/>
    <s v="Unified Courts System - Courts of Original Jurisdiction"/>
    <n v="97564.24"/>
    <n v="161493.43"/>
  </r>
  <r>
    <x v="1054"/>
    <x v="1283"/>
    <s v="State Comptroller, Office of the"/>
    <n v="95274.89"/>
    <n v="95274.89"/>
  </r>
  <r>
    <x v="1054"/>
    <x v="1283"/>
    <s v="Mental Health, Office of"/>
    <n v="10369.59"/>
    <n v="10369.59"/>
  </r>
  <r>
    <x v="1054"/>
    <x v="1283"/>
    <s v="General Services, Office of"/>
    <n v="0"/>
    <n v="44452.44"/>
  </r>
  <r>
    <x v="1054"/>
    <x v="1283"/>
    <s v="People with Developmental Disabilities, Office For"/>
    <n v="22761.08"/>
    <n v="24604.080000000002"/>
  </r>
  <r>
    <x v="1054"/>
    <x v="1283"/>
    <s v="Unified Court System - Appellate"/>
    <n v="4243.75"/>
    <n v="4243.75"/>
  </r>
  <r>
    <x v="1054"/>
    <x v="1283"/>
    <s v="Temporary and Disability Assistance, Office of"/>
    <n v="4924.8"/>
    <n v="8284.2800000000007"/>
  </r>
  <r>
    <x v="1054"/>
    <x v="1283"/>
    <s v="Taxation and Finance, Department of"/>
    <n v="7545.6"/>
    <n v="14578.6"/>
  </r>
  <r>
    <x v="1054"/>
    <x v="1283"/>
    <s v="State University of New York"/>
    <n v="88890.38"/>
    <n v="241587.65"/>
  </r>
  <r>
    <x v="1054"/>
    <x v="1283"/>
    <s v="Victim Services, Office of"/>
    <n v="399.24"/>
    <n v="3275.02"/>
  </r>
  <r>
    <x v="1054"/>
    <x v="1283"/>
    <s v="Higher Education Services Corporation"/>
    <n v="1896"/>
    <n v="3921"/>
  </r>
  <r>
    <x v="1055"/>
    <x v="1284"/>
    <s v="Corrections and Community Supervision, Department of"/>
    <n v="0"/>
    <n v="930"/>
  </r>
  <r>
    <x v="1056"/>
    <x v="1285"/>
    <s v="General Services, Office of"/>
    <n v="0"/>
    <n v="0"/>
  </r>
  <r>
    <x v="1057"/>
    <x v="1286"/>
    <s v="Transportation, Department of"/>
    <n v="0"/>
    <n v="279301"/>
  </r>
  <r>
    <x v="1058"/>
    <x v="1287"/>
    <s v="General Services, Office of"/>
    <n v="0"/>
    <n v="0"/>
  </r>
  <r>
    <x v="1059"/>
    <x v="1288"/>
    <s v="State University of New York"/>
    <n v="30424.99"/>
    <n v="30424.99"/>
  </r>
  <r>
    <x v="1060"/>
    <x v="1289"/>
    <s v="General Services, Office of"/>
    <n v="0"/>
    <n v="0"/>
  </r>
  <r>
    <x v="1061"/>
    <x v="1290"/>
    <s v="State University of New York"/>
    <n v="0"/>
    <n v="129335.64"/>
  </r>
  <r>
    <x v="1062"/>
    <x v="1291"/>
    <s v="Health, Department of"/>
    <n v="110264.02"/>
    <n v="130685.11"/>
  </r>
  <r>
    <x v="1062"/>
    <x v="1291"/>
    <s v="Attorney General, Office of the"/>
    <n v="37846.949999999997"/>
    <n v="99256.23"/>
  </r>
  <r>
    <x v="1062"/>
    <x v="1291"/>
    <s v="Mental Health, Office of"/>
    <n v="0"/>
    <n v="7966.2"/>
  </r>
  <r>
    <x v="1062"/>
    <x v="1291"/>
    <s v="State University of New York"/>
    <n v="75176.03"/>
    <n v="259651.29"/>
  </r>
  <r>
    <x v="1063"/>
    <x v="1292"/>
    <s v="Unified Court System - Office of Court Administration"/>
    <n v="167576.56"/>
    <n v="483596.96"/>
  </r>
  <r>
    <x v="1064"/>
    <x v="1293"/>
    <s v="General Services, Office of"/>
    <n v="0"/>
    <n v="0"/>
  </r>
  <r>
    <x v="1065"/>
    <x v="1294"/>
    <s v="Transportation, Department of"/>
    <n v="166675.24"/>
    <n v="283144.40999999997"/>
  </r>
  <r>
    <x v="1065"/>
    <x v="1295"/>
    <s v="General Services, Office of"/>
    <n v="0"/>
    <n v="0"/>
  </r>
  <r>
    <x v="1066"/>
    <x v="1296"/>
    <s v="Motor Vehicles, Department of"/>
    <n v="42164.08"/>
    <n v="42164.08"/>
  </r>
  <r>
    <x v="1066"/>
    <x v="1296"/>
    <s v="Military and Naval Affairs, Division of"/>
    <n v="15200.78"/>
    <n v="15200.78"/>
  </r>
  <r>
    <x v="1066"/>
    <x v="1296"/>
    <s v="Children and Family Services, Office of"/>
    <n v="4229.91"/>
    <n v="4229.91"/>
  </r>
  <r>
    <x v="1066"/>
    <x v="1296"/>
    <s v="State University of New York"/>
    <n v="291.91000000000003"/>
    <n v="291.91000000000003"/>
  </r>
  <r>
    <x v="1067"/>
    <x v="1297"/>
    <s v="Transportation, Department of"/>
    <n v="4691.7"/>
    <n v="4691.7"/>
  </r>
  <r>
    <x v="1067"/>
    <x v="1298"/>
    <s v="General Services, Office of"/>
    <n v="0"/>
    <n v="0"/>
  </r>
  <r>
    <x v="1068"/>
    <x v="1299"/>
    <s v="Attorney General, Office of the"/>
    <n v="0"/>
    <n v="66884"/>
  </r>
  <r>
    <x v="1068"/>
    <x v="1299"/>
    <s v="City University of New York"/>
    <n v="39213"/>
    <n v="258888"/>
  </r>
  <r>
    <x v="1069"/>
    <x v="1300"/>
    <s v="General Services, Office of"/>
    <n v="0"/>
    <n v="0"/>
  </r>
  <r>
    <x v="1070"/>
    <x v="1301"/>
    <s v="Military and Naval Affairs, Division of"/>
    <n v="6663.69"/>
    <n v="19825.93"/>
  </r>
  <r>
    <x v="1070"/>
    <x v="1301"/>
    <s v="Parks, Recreation and Historic Preservation, Office of"/>
    <n v="600"/>
    <n v="23394.62"/>
  </r>
  <r>
    <x v="1070"/>
    <x v="1301"/>
    <s v="Environmental Conservation,  Department of"/>
    <n v="0"/>
    <n v="1099.93"/>
  </r>
  <r>
    <x v="1070"/>
    <x v="1301"/>
    <s v="Transportation, Department of"/>
    <n v="100710.35"/>
    <n v="1083574.29"/>
  </r>
  <r>
    <x v="1070"/>
    <x v="1301"/>
    <s v="State University of New York"/>
    <n v="84665.55"/>
    <n v="431443.20000000001"/>
  </r>
  <r>
    <x v="1070"/>
    <x v="1301"/>
    <s v="General Services, Office of"/>
    <n v="0"/>
    <n v="29431.84"/>
  </r>
  <r>
    <x v="1071"/>
    <x v="1302"/>
    <s v="General Services, Office of"/>
    <n v="0"/>
    <n v="0"/>
  </r>
  <r>
    <x v="1072"/>
    <x v="1303"/>
    <s v="Parks, Recreation and Historic Preservation, Office of"/>
    <n v="0"/>
    <n v="14800.37"/>
  </r>
  <r>
    <x v="1072"/>
    <x v="1303"/>
    <s v="Transportation, Department of"/>
    <n v="213964.79999999999"/>
    <n v="609375.24"/>
  </r>
  <r>
    <x v="1073"/>
    <x v="1304"/>
    <s v="Unified Court System - Office of Court Administration"/>
    <n v="5508552"/>
    <n v="10882752"/>
  </r>
  <r>
    <x v="1073"/>
    <x v="1304"/>
    <s v="State Comptroller, Office of the"/>
    <n v="80398"/>
    <n v="125548"/>
  </r>
  <r>
    <x v="1073"/>
    <x v="1304"/>
    <s v="Labor, Department of"/>
    <n v="145419"/>
    <n v="250499.20000000001"/>
  </r>
  <r>
    <x v="1073"/>
    <x v="1304"/>
    <s v="Workers' Compensation Board"/>
    <n v="0"/>
    <n v="13365"/>
  </r>
  <r>
    <x v="1073"/>
    <x v="1304"/>
    <s v="Transportation, Department of"/>
    <n v="44695"/>
    <n v="82227"/>
  </r>
  <r>
    <x v="1073"/>
    <x v="1304"/>
    <s v="Homeland Security and Emergency Services, Office of"/>
    <n v="13605"/>
    <n v="19355"/>
  </r>
  <r>
    <x v="1073"/>
    <x v="1304"/>
    <s v="Taxation and Finance, Department of"/>
    <n v="0"/>
    <n v="12414.48"/>
  </r>
  <r>
    <x v="1073"/>
    <x v="1304"/>
    <s v="Unified Court System - Appellate"/>
    <n v="297496.46999999997"/>
    <n v="449781.81"/>
  </r>
  <r>
    <x v="1073"/>
    <x v="1304"/>
    <s v="Commission on Ethics and Lobbying in Government"/>
    <n v="0"/>
    <n v="55263"/>
  </r>
  <r>
    <x v="1073"/>
    <x v="1304"/>
    <s v="Financial Services, Department of"/>
    <n v="66464"/>
    <n v="100705"/>
  </r>
  <r>
    <x v="1073"/>
    <x v="1304"/>
    <s v="Education Department, State"/>
    <n v="141689.23000000001"/>
    <n v="145978.70000000001"/>
  </r>
  <r>
    <x v="1073"/>
    <x v="1304"/>
    <s v="State University of New York"/>
    <n v="33175.480000000003"/>
    <n v="65659.48"/>
  </r>
  <r>
    <x v="1073"/>
    <x v="1304"/>
    <s v="Corrections and Community Supervision, Department of"/>
    <n v="28740"/>
    <n v="57480"/>
  </r>
  <r>
    <x v="1073"/>
    <x v="1304"/>
    <s v="Legislature - Senate"/>
    <n v="52015"/>
    <n v="86411"/>
  </r>
  <r>
    <x v="1073"/>
    <x v="1304"/>
    <s v="Attorney General, Office of the"/>
    <n v="539381.02"/>
    <n v="884970.44"/>
  </r>
  <r>
    <x v="1073"/>
    <x v="1304"/>
    <s v="Information Technology Services, Office of"/>
    <n v="8160"/>
    <n v="8160"/>
  </r>
  <r>
    <x v="1073"/>
    <x v="1304"/>
    <s v="Alcoholic Beverage Control, Division of"/>
    <n v="30700"/>
    <n v="50303.63"/>
  </r>
  <r>
    <x v="1073"/>
    <x v="1304"/>
    <s v="Housing and Community Renewal, Division of"/>
    <n v="73800"/>
    <n v="135514"/>
  </r>
  <r>
    <x v="1074"/>
    <x v="1305"/>
    <s v="Education Department, State"/>
    <n v="5462"/>
    <n v="5462"/>
  </r>
  <r>
    <x v="1074"/>
    <x v="1305"/>
    <s v="Temporary and Disability Assistance, Office of"/>
    <n v="0"/>
    <n v="4809"/>
  </r>
  <r>
    <x v="1074"/>
    <x v="1305"/>
    <s v="Corrections and Community Supervision, Department of"/>
    <n v="253976.5"/>
    <n v="338140.25"/>
  </r>
  <r>
    <x v="1075"/>
    <x v="1306"/>
    <s v="Corrections and Community Supervision, Department of"/>
    <n v="177301.32"/>
    <n v="6616730.7000000002"/>
  </r>
  <r>
    <x v="1075"/>
    <x v="1306"/>
    <s v="Children and Family Services, Office of"/>
    <n v="10119.549999999999"/>
    <n v="766221.04"/>
  </r>
  <r>
    <x v="1075"/>
    <x v="1306"/>
    <s v="Education Department, State"/>
    <n v="6297.04"/>
    <n v="76493.94"/>
  </r>
  <r>
    <x v="1075"/>
    <x v="1306"/>
    <s v="Mental Health, Office of"/>
    <n v="79585.460000000006"/>
    <n v="1642048.1"/>
  </r>
  <r>
    <x v="1076"/>
    <x v="1307"/>
    <s v="City University of New York"/>
    <n v="3920.01"/>
    <n v="3920.01"/>
  </r>
  <r>
    <x v="1076"/>
    <x v="1307"/>
    <s v="Corrections and Community Supervision, Department of"/>
    <n v="47.94"/>
    <n v="47.94"/>
  </r>
  <r>
    <x v="1077"/>
    <x v="1308"/>
    <s v="Unified Court System - Office of Court Administration"/>
    <n v="132092.09"/>
    <n v="1540038.43"/>
  </r>
  <r>
    <x v="1077"/>
    <x v="1308"/>
    <s v="Unified Courts System - Courts of Original Jurisdiction"/>
    <n v="0"/>
    <n v="5208"/>
  </r>
  <r>
    <x v="1078"/>
    <x v="1309"/>
    <s v="General Services, Office of"/>
    <n v="0"/>
    <n v="0"/>
  </r>
  <r>
    <x v="1079"/>
    <x v="1310"/>
    <s v="Unified Court System - Office of Court Administration"/>
    <n v="554988.18000000005"/>
    <n v="640712.02"/>
  </r>
  <r>
    <x v="1079"/>
    <x v="1310"/>
    <s v="State Police, Division of"/>
    <n v="2520"/>
    <n v="2520"/>
  </r>
  <r>
    <x v="1079"/>
    <x v="1310"/>
    <s v="Attorney General, Office of the"/>
    <n v="0"/>
    <n v="7680.8"/>
  </r>
  <r>
    <x v="1079"/>
    <x v="1310"/>
    <s v="City University of New York"/>
    <n v="35116.54"/>
    <n v="54768.1"/>
  </r>
  <r>
    <x v="1079"/>
    <x v="1310"/>
    <s v="Labor, Department of"/>
    <n v="0"/>
    <n v="27682"/>
  </r>
  <r>
    <x v="1079"/>
    <x v="1310"/>
    <s v="State Comptroller, Office of the"/>
    <n v="0"/>
    <n v="1381"/>
  </r>
  <r>
    <x v="1079"/>
    <x v="1310"/>
    <s v="State University of New York"/>
    <n v="630744.61"/>
    <n v="1246670.29"/>
  </r>
  <r>
    <x v="1079"/>
    <x v="1310"/>
    <s v="Education Department, State"/>
    <n v="12753.82"/>
    <n v="12753.82"/>
  </r>
  <r>
    <x v="1080"/>
    <x v="1311"/>
    <s v="Parks, Recreation and Historic Preservation, Office of"/>
    <n v="0"/>
    <n v="14427.12"/>
  </r>
  <r>
    <x v="1080"/>
    <x v="1311"/>
    <s v="Transportation, Department of"/>
    <n v="0"/>
    <n v="11139.51"/>
  </r>
  <r>
    <x v="1081"/>
    <x v="1312"/>
    <s v="State University of New York"/>
    <n v="591003.9"/>
    <n v="591003.9"/>
  </r>
  <r>
    <x v="1081"/>
    <x v="1312"/>
    <s v="City University of New York"/>
    <n v="133679.96"/>
    <n v="133679.96"/>
  </r>
  <r>
    <x v="1081"/>
    <x v="1312"/>
    <s v="Parks, Recreation and Historic Preservation, Office of"/>
    <n v="524"/>
    <n v="524"/>
  </r>
  <r>
    <x v="1082"/>
    <x v="1313"/>
    <s v="General Services, Office of"/>
    <n v="0"/>
    <n v="0"/>
  </r>
  <r>
    <x v="1083"/>
    <x v="1314"/>
    <s v="General Services, Office of"/>
    <n v="31963.13"/>
    <n v="86372.34"/>
  </r>
  <r>
    <x v="1083"/>
    <x v="1314"/>
    <s v="Information Technology Services, Office of"/>
    <n v="2464176.75"/>
    <n v="5137551.84"/>
  </r>
  <r>
    <x v="1083"/>
    <x v="1314"/>
    <s v="Criminal Justice Services, Division of"/>
    <n v="7092.96"/>
    <n v="133516.69"/>
  </r>
  <r>
    <x v="1083"/>
    <x v="1314"/>
    <s v="Motor Vehicles, Department of"/>
    <n v="17861.599999999999"/>
    <n v="59441.1"/>
  </r>
  <r>
    <x v="1083"/>
    <x v="1314"/>
    <s v="Legislature - Assembly"/>
    <n v="574977.12"/>
    <n v="999818.22"/>
  </r>
  <r>
    <x v="1083"/>
    <x v="1314"/>
    <s v="State University of New York"/>
    <n v="186004.6"/>
    <n v="1462953.04"/>
  </r>
  <r>
    <x v="1083"/>
    <x v="1314"/>
    <s v="Children and Family Services, Office of"/>
    <n v="16152.51"/>
    <n v="16152.51"/>
  </r>
  <r>
    <x v="1083"/>
    <x v="1314"/>
    <s v="Homeland Security and Emergency Services, Office of"/>
    <n v="54983"/>
    <n v="106604.48"/>
  </r>
  <r>
    <x v="1083"/>
    <x v="1314"/>
    <s v="Military and Naval Affairs, Division of"/>
    <n v="0"/>
    <n v="5989"/>
  </r>
  <r>
    <x v="1083"/>
    <x v="1314"/>
    <s v="Executive Chamber"/>
    <n v="31506"/>
    <n v="112264"/>
  </r>
  <r>
    <x v="1083"/>
    <x v="1314"/>
    <s v="Taxation and Finance, Department of"/>
    <n v="1727919.37"/>
    <n v="8532235.2599999998"/>
  </r>
  <r>
    <x v="1083"/>
    <x v="1314"/>
    <s v="Health, Department of"/>
    <n v="160390.45000000001"/>
    <n v="397122.78"/>
  </r>
  <r>
    <x v="1083"/>
    <x v="1314"/>
    <s v="Labor, Department of"/>
    <n v="509.68"/>
    <n v="31358.080000000002"/>
  </r>
  <r>
    <x v="1083"/>
    <x v="1314"/>
    <s v="Education Department, State"/>
    <n v="352887.11"/>
    <n v="2306858.9900000002"/>
  </r>
  <r>
    <x v="1083"/>
    <x v="1314"/>
    <s v="Mental Health, Office of"/>
    <n v="0"/>
    <n v="12140.41"/>
  </r>
  <r>
    <x v="1083"/>
    <x v="1314"/>
    <s v="Unified Courts System - Courts of Original Jurisdiction"/>
    <n v="0"/>
    <n v="448.79"/>
  </r>
  <r>
    <x v="1083"/>
    <x v="1314"/>
    <s v="People with Developmental Disabilities, Office For"/>
    <n v="53325.23"/>
    <n v="149356.66"/>
  </r>
  <r>
    <x v="1083"/>
    <x v="1314"/>
    <s v="Legislature - Senate"/>
    <n v="0"/>
    <n v="51108"/>
  </r>
  <r>
    <x v="1083"/>
    <x v="1314"/>
    <s v="Parks, Recreation and Historic Preservation, Office of"/>
    <n v="13950"/>
    <n v="23593.21"/>
  </r>
  <r>
    <x v="1083"/>
    <x v="1314"/>
    <s v="State Comptroller, Office of the"/>
    <n v="2866753.01"/>
    <n v="4000084.24"/>
  </r>
  <r>
    <x v="1083"/>
    <x v="1314"/>
    <s v="Corrections and Community Supervision, Department of"/>
    <n v="34262.03"/>
    <n v="34262.03"/>
  </r>
  <r>
    <x v="1084"/>
    <x v="1315"/>
    <s v="General Services, Office of"/>
    <n v="0"/>
    <n v="0"/>
  </r>
  <r>
    <x v="1085"/>
    <x v="1316"/>
    <s v="State University of New York"/>
    <n v="0"/>
    <n v="1233.76"/>
  </r>
  <r>
    <x v="1085"/>
    <x v="1316"/>
    <s v="City University of New York"/>
    <n v="0"/>
    <n v="171923.73"/>
  </r>
  <r>
    <x v="1086"/>
    <x v="1317"/>
    <s v="General Services, Office of"/>
    <n v="0"/>
    <n v="0"/>
  </r>
  <r>
    <x v="1087"/>
    <x v="1318"/>
    <s v="General Services, Office of"/>
    <n v="0"/>
    <n v="1467926.5"/>
  </r>
  <r>
    <x v="1088"/>
    <x v="1319"/>
    <s v="Corrections and Community Supervision, Department of"/>
    <n v="0"/>
    <n v="16592.63"/>
  </r>
  <r>
    <x v="1089"/>
    <x v="1320"/>
    <s v="Parks, Recreation and Historic Preservation, Office of"/>
    <n v="1159243.69"/>
    <n v="4009002.93"/>
  </r>
  <r>
    <x v="1089"/>
    <x v="1320"/>
    <s v="Attorney General, Office of the"/>
    <n v="0"/>
    <n v="162368.78"/>
  </r>
  <r>
    <x v="1089"/>
    <x v="1320"/>
    <s v="Environmental Conservation,  Department of"/>
    <n v="450563.34"/>
    <n v="604974.39"/>
  </r>
  <r>
    <x v="1089"/>
    <x v="1320"/>
    <s v="State University of New York"/>
    <n v="156021.42000000001"/>
    <n v="450292.82"/>
  </r>
  <r>
    <x v="1089"/>
    <x v="1320"/>
    <s v="State Comptroller, Office of the"/>
    <n v="0"/>
    <n v="65245.42"/>
  </r>
  <r>
    <x v="1089"/>
    <x v="1320"/>
    <s v="Mental Health, Office of"/>
    <n v="222205.59"/>
    <n v="3186305.09"/>
  </r>
  <r>
    <x v="1089"/>
    <x v="1320"/>
    <s v="State Police, Division of"/>
    <n v="0"/>
    <n v="1466234.38"/>
  </r>
  <r>
    <x v="1089"/>
    <x v="1320"/>
    <s v="Corrections and Community Supervision, Department of"/>
    <n v="162845.37"/>
    <n v="1033710"/>
  </r>
  <r>
    <x v="1089"/>
    <x v="1320"/>
    <s v="Motor Vehicles, Department of"/>
    <n v="0"/>
    <n v="140436.07999999999"/>
  </r>
  <r>
    <x v="1089"/>
    <x v="1320"/>
    <s v="Correctional Services, Department of (Corcraft)"/>
    <n v="0"/>
    <n v="37220.31"/>
  </r>
  <r>
    <x v="1089"/>
    <x v="1320"/>
    <s v="Children and Family Services, Office of"/>
    <n v="0"/>
    <n v="51002.41"/>
  </r>
  <r>
    <x v="1089"/>
    <x v="1320"/>
    <s v="People with Developmental Disabilities, Office For"/>
    <n v="0"/>
    <n v="449836.76"/>
  </r>
  <r>
    <x v="1089"/>
    <x v="1320"/>
    <s v="Unified Courts System - Courts of Original Jurisdiction"/>
    <n v="4433.84"/>
    <n v="20173.97"/>
  </r>
  <r>
    <x v="1090"/>
    <x v="1321"/>
    <s v="Military and Naval Affairs, Division of"/>
    <n v="0"/>
    <n v="10210.02"/>
  </r>
  <r>
    <x v="1090"/>
    <x v="1321"/>
    <s v="Environmental Conservation,  Department of"/>
    <n v="27396.59"/>
    <n v="65624.929999999993"/>
  </r>
  <r>
    <x v="1090"/>
    <x v="1321"/>
    <s v="Transportation, Department of"/>
    <n v="83367.89"/>
    <n v="793737.83"/>
  </r>
  <r>
    <x v="1091"/>
    <x v="1322"/>
    <s v="General Services, Office of"/>
    <n v="0"/>
    <n v="0"/>
  </r>
  <r>
    <x v="1092"/>
    <x v="1323"/>
    <s v="General Services, Office of"/>
    <n v="0"/>
    <n v="0"/>
  </r>
  <r>
    <x v="1093"/>
    <x v="1324"/>
    <s v="Budget, Division of the"/>
    <n v="68801.05"/>
    <n v="68801.05"/>
  </r>
  <r>
    <x v="1094"/>
    <x v="1325"/>
    <s v="Agriculture and Markets, Department of"/>
    <n v="689600"/>
    <n v="689600"/>
  </r>
  <r>
    <x v="1094"/>
    <x v="1325"/>
    <s v="New York Waterfront Commission"/>
    <n v="64193.96"/>
    <n v="64193.96"/>
  </r>
  <r>
    <x v="1094"/>
    <x v="1325"/>
    <s v="Addiction Services and Supports, Office of"/>
    <n v="149214"/>
    <n v="149214"/>
  </r>
  <r>
    <x v="1094"/>
    <x v="1325"/>
    <s v="Parks, Recreation and Historic Preservation, Office of"/>
    <n v="161920"/>
    <n v="161920"/>
  </r>
  <r>
    <x v="1094"/>
    <x v="1325"/>
    <s v="Attorney General, Office of the"/>
    <n v="121200"/>
    <n v="121200"/>
  </r>
  <r>
    <x v="1094"/>
    <x v="1325"/>
    <s v="Military and Naval Affairs, Division of"/>
    <n v="39354.15"/>
    <n v="39354.15"/>
  </r>
  <r>
    <x v="1095"/>
    <x v="1326"/>
    <s v="General Services, Office of"/>
    <n v="53583.12"/>
    <n v="53583.12"/>
  </r>
  <r>
    <x v="1095"/>
    <x v="1326"/>
    <s v="State University of New York"/>
    <n v="71104.42"/>
    <n v="71104.42"/>
  </r>
  <r>
    <x v="1096"/>
    <x v="1327"/>
    <s v="Parks, Recreation and Historic Preservation, Office of"/>
    <n v="46817.599999999999"/>
    <n v="46817.599999999999"/>
  </r>
  <r>
    <x v="1097"/>
    <x v="1328"/>
    <s v="Mental Health, Office of"/>
    <n v="124778.29"/>
    <n v="124778.29"/>
  </r>
  <r>
    <x v="1097"/>
    <x v="1328"/>
    <s v="Attorney General, Office of the"/>
    <n v="29434.76"/>
    <n v="29434.76"/>
  </r>
  <r>
    <x v="1097"/>
    <x v="1328"/>
    <s v="Financial Services, Department of"/>
    <n v="52544.32"/>
    <n v="52544.32"/>
  </r>
  <r>
    <x v="1097"/>
    <x v="1328"/>
    <s v="Motor Vehicles, Department of"/>
    <n v="27422.16"/>
    <n v="27422.16"/>
  </r>
  <r>
    <x v="1097"/>
    <x v="1328"/>
    <s v="State Police, Division of"/>
    <n v="749157.91"/>
    <n v="749157.91"/>
  </r>
  <r>
    <x v="1097"/>
    <x v="1328"/>
    <s v="State University of New York"/>
    <n v="133738.56"/>
    <n v="133738.56"/>
  </r>
  <r>
    <x v="1097"/>
    <x v="1328"/>
    <s v="People with Developmental Disabilities, Office For"/>
    <n v="423973.71"/>
    <n v="423973.71"/>
  </r>
  <r>
    <x v="1098"/>
    <x v="1329"/>
    <s v="General Services, Office of"/>
    <n v="0"/>
    <n v="0"/>
  </r>
  <r>
    <x v="1099"/>
    <x v="1330"/>
    <s v="Unified Courts System - Courts of Original Jurisdiction"/>
    <n v="0"/>
    <n v="298.57"/>
  </r>
  <r>
    <x v="1099"/>
    <x v="1330"/>
    <s v="Corrections and Community Supervision, Department of"/>
    <n v="0"/>
    <n v="424118.63"/>
  </r>
  <r>
    <x v="1099"/>
    <x v="1330"/>
    <s v="Health, Department of"/>
    <n v="0"/>
    <n v="6469.68"/>
  </r>
  <r>
    <x v="1100"/>
    <x v="1331"/>
    <s v="General Services, Office of"/>
    <n v="0"/>
    <n v="32401.52"/>
  </r>
  <r>
    <x v="1100"/>
    <x v="1331"/>
    <s v="Attorney General, Office of the"/>
    <n v="48584.59"/>
    <n v="58552.66"/>
  </r>
  <r>
    <x v="1100"/>
    <x v="1331"/>
    <s v="Financial Services, Department of"/>
    <n v="182355.52"/>
    <n v="415490.09"/>
  </r>
  <r>
    <x v="1100"/>
    <x v="1331"/>
    <s v="Children and Family Services, Office of"/>
    <n v="22858.92"/>
    <n v="22858.92"/>
  </r>
  <r>
    <x v="1100"/>
    <x v="1331"/>
    <s v="Human Rights, Division of"/>
    <n v="27364.2"/>
    <n v="75983.899999999994"/>
  </r>
  <r>
    <x v="1100"/>
    <x v="1331"/>
    <s v="Public Service, Department of"/>
    <n v="36722.699999999997"/>
    <n v="36722.699999999997"/>
  </r>
  <r>
    <x v="1100"/>
    <x v="1331"/>
    <s v="Education Department, State"/>
    <n v="63559.34"/>
    <n v="114384.4"/>
  </r>
  <r>
    <x v="1100"/>
    <x v="1331"/>
    <s v="Mental Health, Office of"/>
    <n v="238946.9"/>
    <n v="355011.41"/>
  </r>
  <r>
    <x v="1100"/>
    <x v="1331"/>
    <s v="State Comptroller, Office of the"/>
    <n v="17850"/>
    <n v="68138.570000000007"/>
  </r>
  <r>
    <x v="1100"/>
    <x v="1331"/>
    <s v="Temporary and Disability Assistance, Office of"/>
    <n v="10374.459999999999"/>
    <n v="10374.459999999999"/>
  </r>
  <r>
    <x v="1100"/>
    <x v="1331"/>
    <s v="Statewide Financial System"/>
    <n v="47302.239999999998"/>
    <n v="47302.239999999998"/>
  </r>
  <r>
    <x v="1100"/>
    <x v="1331"/>
    <s v="Health, Department of"/>
    <n v="105504.98"/>
    <n v="244478.07"/>
  </r>
  <r>
    <x v="1101"/>
    <x v="1332"/>
    <s v="Attorney General, Office of the"/>
    <n v="0"/>
    <n v="48547.86"/>
  </r>
  <r>
    <x v="1101"/>
    <x v="1332"/>
    <s v="Human Rights, Division of"/>
    <n v="0"/>
    <n v="34022.660000000003"/>
  </r>
  <r>
    <x v="1101"/>
    <x v="1332"/>
    <s v="People with Developmental Disabilities, Office For"/>
    <n v="73911.289999999994"/>
    <n v="140990.92000000001"/>
  </r>
  <r>
    <x v="1101"/>
    <x v="1332"/>
    <s v="State Comptroller, Office of the"/>
    <n v="5945.34"/>
    <n v="9129.16"/>
  </r>
  <r>
    <x v="1101"/>
    <x v="1332"/>
    <s v="Education Department, State"/>
    <n v="39748.81"/>
    <n v="40724.959999999999"/>
  </r>
  <r>
    <x v="1101"/>
    <x v="1332"/>
    <s v="Statewide Financial System"/>
    <n v="53348.11"/>
    <n v="70887.820000000007"/>
  </r>
  <r>
    <x v="1101"/>
    <x v="1332"/>
    <s v="Mental Health, Office of"/>
    <n v="2525"/>
    <n v="2525"/>
  </r>
  <r>
    <x v="1102"/>
    <x v="1333"/>
    <s v="State University of New York"/>
    <n v="730109"/>
    <n v="1075908.2"/>
  </r>
  <r>
    <x v="1102"/>
    <x v="1333"/>
    <s v="City University of New York"/>
    <n v="208909.46"/>
    <n v="208909.46"/>
  </r>
  <r>
    <x v="1102"/>
    <x v="1333"/>
    <s v="Unified Court System - Office of Court Administration"/>
    <n v="973260"/>
    <n v="973260"/>
  </r>
  <r>
    <x v="1103"/>
    <x v="1334"/>
    <s v="State University of New York"/>
    <n v="0"/>
    <n v="257107.8"/>
  </r>
  <r>
    <x v="1104"/>
    <x v="1335"/>
    <s v="General Services, Office of"/>
    <n v="0"/>
    <n v="0"/>
  </r>
  <r>
    <x v="1105"/>
    <x v="1336"/>
    <s v="Health, Department of"/>
    <n v="167.74"/>
    <n v="167.74"/>
  </r>
  <r>
    <x v="1105"/>
    <x v="1336"/>
    <s v="Mental Health, Office of"/>
    <n v="15155.31"/>
    <n v="15155.31"/>
  </r>
  <r>
    <x v="1106"/>
    <x v="1337"/>
    <s v="Legislature - Senate"/>
    <n v="1078.6500000000001"/>
    <n v="1078.6500000000001"/>
  </r>
  <r>
    <x v="1106"/>
    <x v="1337"/>
    <s v="City University of New York"/>
    <n v="619.34"/>
    <n v="619.34"/>
  </r>
  <r>
    <x v="1107"/>
    <x v="1338"/>
    <s v="Military and Naval Affairs, Division of"/>
    <n v="22041.25"/>
    <n v="146520.23000000001"/>
  </r>
  <r>
    <x v="1107"/>
    <x v="1338"/>
    <s v="Environmental Conservation,  Department of"/>
    <n v="18570.48"/>
    <n v="103228.03"/>
  </r>
  <r>
    <x v="1107"/>
    <x v="1338"/>
    <s v="Motor Vehicles, Department of"/>
    <n v="0"/>
    <n v="6129.6"/>
  </r>
  <r>
    <x v="1107"/>
    <x v="1338"/>
    <s v="Corrections and Community Supervision, Department of"/>
    <n v="0"/>
    <n v="16910"/>
  </r>
  <r>
    <x v="1107"/>
    <x v="1338"/>
    <s v="Health, Department of"/>
    <n v="1620"/>
    <n v="1620"/>
  </r>
  <r>
    <x v="1107"/>
    <x v="1338"/>
    <s v="State Police, Division of"/>
    <n v="375380.75"/>
    <n v="607737.39"/>
  </r>
  <r>
    <x v="1107"/>
    <x v="1338"/>
    <s v="Taxation and Finance, Department of"/>
    <n v="8702.2000000000007"/>
    <n v="8702.2000000000007"/>
  </r>
  <r>
    <x v="1107"/>
    <x v="1338"/>
    <s v="Unified Court System - Office of Court Administration"/>
    <n v="16213.28"/>
    <n v="53789.45"/>
  </r>
  <r>
    <x v="1107"/>
    <x v="1338"/>
    <s v="State University of New York"/>
    <n v="14665.02"/>
    <n v="23505.83"/>
  </r>
  <r>
    <x v="1107"/>
    <x v="1338"/>
    <s v="City University of New York"/>
    <n v="16687.5"/>
    <n v="49558.9"/>
  </r>
  <r>
    <x v="1107"/>
    <x v="1339"/>
    <s v="State Police, Division of"/>
    <n v="701717.34"/>
    <n v="3397202.01"/>
  </r>
  <r>
    <x v="1107"/>
    <x v="1339"/>
    <s v="Parks, Recreation and Historic Preservation, Office of"/>
    <n v="42140"/>
    <n v="76183.73"/>
  </r>
  <r>
    <x v="1107"/>
    <x v="1339"/>
    <s v="Justice Center for the Protection of People with Special Needs"/>
    <n v="0"/>
    <n v="19064"/>
  </r>
  <r>
    <x v="1107"/>
    <x v="1339"/>
    <s v="Mental Health, Office of"/>
    <n v="68660.2"/>
    <n v="82717.100000000006"/>
  </r>
  <r>
    <x v="1107"/>
    <x v="1339"/>
    <s v="State University of New York"/>
    <n v="9085"/>
    <n v="18504.900000000001"/>
  </r>
  <r>
    <x v="1107"/>
    <x v="1339"/>
    <s v="Inspector General, Office of the State"/>
    <n v="0"/>
    <n v="11401.6"/>
  </r>
  <r>
    <x v="1107"/>
    <x v="1339"/>
    <s v="Unified Court System - Office of Court Administration"/>
    <n v="1274721.77"/>
    <n v="3524492.77"/>
  </r>
  <r>
    <x v="1108"/>
    <x v="1340"/>
    <s v="Environmental Conservation,  Department of"/>
    <n v="0"/>
    <n v="553.25"/>
  </r>
  <r>
    <x v="1109"/>
    <x v="1341"/>
    <s v="Agriculture and Markets, Department of"/>
    <n v="0"/>
    <n v="39132.6"/>
  </r>
  <r>
    <x v="1109"/>
    <x v="1341"/>
    <s v="Homeland Security and Emergency Services, Office of"/>
    <n v="260260.06"/>
    <n v="577489.89"/>
  </r>
  <r>
    <x v="1109"/>
    <x v="1341"/>
    <s v="State Police, Division of"/>
    <n v="54709.53"/>
    <n v="623856.57999999996"/>
  </r>
  <r>
    <x v="1109"/>
    <x v="1341"/>
    <s v="Environmental Conservation,  Department of"/>
    <n v="0"/>
    <n v="68074.039999999994"/>
  </r>
  <r>
    <x v="1109"/>
    <x v="1341"/>
    <s v="Parks, Recreation and Historic Preservation, Office of"/>
    <n v="8189.82"/>
    <n v="141399.26"/>
  </r>
  <r>
    <x v="1109"/>
    <x v="1341"/>
    <s v="Labor, Department of"/>
    <n v="0"/>
    <n v="2345.2399999999998"/>
  </r>
  <r>
    <x v="1109"/>
    <x v="1341"/>
    <s v="Transportation, Department of"/>
    <n v="0"/>
    <n v="2217.79"/>
  </r>
  <r>
    <x v="1109"/>
    <x v="1341"/>
    <s v="People with Developmental Disabilities, Office For"/>
    <n v="0"/>
    <n v="51705"/>
  </r>
  <r>
    <x v="1109"/>
    <x v="1341"/>
    <s v="Education Department, State"/>
    <n v="0"/>
    <n v="2700"/>
  </r>
  <r>
    <x v="1109"/>
    <x v="1341"/>
    <s v="Health, Department of"/>
    <n v="0"/>
    <n v="5340"/>
  </r>
  <r>
    <x v="1109"/>
    <x v="1341"/>
    <s v="Corrections and Community Supervision, Department of"/>
    <n v="0"/>
    <n v="1813800"/>
  </r>
  <r>
    <x v="1109"/>
    <x v="1341"/>
    <s v="Military and Naval Affairs, Division of"/>
    <n v="0"/>
    <n v="1350"/>
  </r>
  <r>
    <x v="1109"/>
    <x v="1341"/>
    <s v="City University of New York"/>
    <n v="0"/>
    <n v="19423.650000000001"/>
  </r>
  <r>
    <x v="1109"/>
    <x v="1342"/>
    <s v="People with Developmental Disabilities, Office For"/>
    <n v="0"/>
    <n v="138232.95000000001"/>
  </r>
  <r>
    <x v="1109"/>
    <x v="1342"/>
    <s v="City University of New York"/>
    <n v="0"/>
    <n v="7898.3"/>
  </r>
  <r>
    <x v="1110"/>
    <x v="1343"/>
    <s v="Parks, Recreation and Historic Preservation, Office of"/>
    <n v="33292.720000000001"/>
    <n v="42548.39"/>
  </r>
  <r>
    <x v="1111"/>
    <x v="1344"/>
    <s v="Unified Court System - Office of Court Administration"/>
    <n v="0"/>
    <n v="15834.72"/>
  </r>
  <r>
    <x v="1111"/>
    <x v="1344"/>
    <s v="Parks, Recreation and Historic Preservation, Office of"/>
    <n v="43563.18"/>
    <n v="184520.09"/>
  </r>
  <r>
    <x v="1111"/>
    <x v="1344"/>
    <s v="Transportation, Department of"/>
    <n v="10626.86"/>
    <n v="265421.96000000002"/>
  </r>
  <r>
    <x v="1111"/>
    <x v="1344"/>
    <s v="Military and Naval Affairs, Division of"/>
    <n v="1038.67"/>
    <n v="4893.2"/>
  </r>
  <r>
    <x v="1111"/>
    <x v="1344"/>
    <s v="Mental Health, Office of"/>
    <n v="0"/>
    <n v="1734.79"/>
  </r>
  <r>
    <x v="1111"/>
    <x v="1344"/>
    <s v="Health, Department of"/>
    <n v="0"/>
    <n v="15110.86"/>
  </r>
  <r>
    <x v="1112"/>
    <x v="1345"/>
    <s v="City University of New York"/>
    <n v="1032221"/>
    <n v="1066041"/>
  </r>
  <r>
    <x v="1112"/>
    <x v="1345"/>
    <s v="Education Department, State"/>
    <n v="33125"/>
    <n v="33125"/>
  </r>
  <r>
    <x v="1112"/>
    <x v="1345"/>
    <s v="State University of New York"/>
    <n v="272465.48"/>
    <n v="522408.96000000002"/>
  </r>
  <r>
    <x v="1113"/>
    <x v="1346"/>
    <s v="Information Technology Services, Office of"/>
    <n v="0"/>
    <n v="2612880"/>
  </r>
  <r>
    <x v="1113"/>
    <x v="1346"/>
    <s v="State University of New York"/>
    <n v="242576.62"/>
    <n v="415637.34"/>
  </r>
  <r>
    <x v="1114"/>
    <x v="1347"/>
    <s v="General Services, Office of"/>
    <n v="0"/>
    <n v="0"/>
  </r>
  <r>
    <x v="1115"/>
    <x v="1348"/>
    <s v="General Services, Office of"/>
    <n v="0"/>
    <n v="0"/>
  </r>
  <r>
    <x v="1116"/>
    <x v="1349"/>
    <s v="General Services, Office of"/>
    <n v="481454"/>
    <n v="481454"/>
  </r>
  <r>
    <x v="1116"/>
    <x v="1349"/>
    <s v="Transportation, Department of"/>
    <n v="1986062.98"/>
    <n v="3692002.3"/>
  </r>
  <r>
    <x v="1117"/>
    <x v="1350"/>
    <s v="Military and Naval Affairs, Division of"/>
    <n v="13946.35"/>
    <n v="16791.79"/>
  </r>
  <r>
    <x v="1117"/>
    <x v="1350"/>
    <s v="Unified Courts System - Courts of Original Jurisdiction"/>
    <n v="0"/>
    <n v="6394.3"/>
  </r>
  <r>
    <x v="1117"/>
    <x v="1350"/>
    <s v="State Comptroller, Office of the"/>
    <n v="0"/>
    <n v="4796.25"/>
  </r>
  <r>
    <x v="1117"/>
    <x v="1350"/>
    <s v="Children and Family Services, Office of"/>
    <n v="1580"/>
    <n v="1580"/>
  </r>
  <r>
    <x v="1117"/>
    <x v="1350"/>
    <s v="Financial Services, Department of"/>
    <n v="0"/>
    <n v="3069.08"/>
  </r>
  <r>
    <x v="1117"/>
    <x v="1350"/>
    <s v="Addiction Services and Supports, Office of"/>
    <n v="1371.06"/>
    <n v="1371.06"/>
  </r>
  <r>
    <x v="1117"/>
    <x v="1350"/>
    <s v="Labor, Department of"/>
    <n v="3898"/>
    <n v="7534.81"/>
  </r>
  <r>
    <x v="1117"/>
    <x v="1350"/>
    <s v="State Police, Division of"/>
    <n v="25250"/>
    <n v="43900.15"/>
  </r>
  <r>
    <x v="1117"/>
    <x v="1350"/>
    <s v="Attorney General, Office of the"/>
    <n v="0"/>
    <n v="3480"/>
  </r>
  <r>
    <x v="1117"/>
    <x v="1350"/>
    <s v="Unified Court System - Office of Court Administration"/>
    <n v="327650.76"/>
    <n v="852629.46"/>
  </r>
  <r>
    <x v="1117"/>
    <x v="1350"/>
    <s v="Health, Department of"/>
    <n v="0"/>
    <n v="4555.4799999999996"/>
  </r>
  <r>
    <x v="1117"/>
    <x v="1350"/>
    <s v="General Services, Office of"/>
    <n v="3273.16"/>
    <n v="8913.19"/>
  </r>
  <r>
    <x v="1117"/>
    <x v="1350"/>
    <s v="Information Technology Services, Office of"/>
    <n v="0"/>
    <n v="2779.25"/>
  </r>
  <r>
    <x v="1117"/>
    <x v="1350"/>
    <s v="Parks, Recreation and Historic Preservation, Office of"/>
    <n v="0"/>
    <n v="64922.8"/>
  </r>
  <r>
    <x v="1117"/>
    <x v="1350"/>
    <s v="State University of New York"/>
    <n v="167539.69"/>
    <n v="244403.71"/>
  </r>
  <r>
    <x v="1117"/>
    <x v="1350"/>
    <s v="Taxation and Finance, Department of"/>
    <n v="0"/>
    <n v="2825.06"/>
  </r>
  <r>
    <x v="1117"/>
    <x v="1350"/>
    <s v="Temporary and Disability Assistance, Office of"/>
    <n v="11815.34"/>
    <n v="14317.7"/>
  </r>
  <r>
    <x v="1117"/>
    <x v="1350"/>
    <s v="City University of New York"/>
    <n v="205.88"/>
    <n v="53359.26"/>
  </r>
  <r>
    <x v="1117"/>
    <x v="1350"/>
    <s v="Executive Chamber"/>
    <n v="4132.68"/>
    <n v="4132.68"/>
  </r>
  <r>
    <x v="1117"/>
    <x v="1350"/>
    <s v="Transportation, Department of"/>
    <n v="0"/>
    <n v="497.22"/>
  </r>
  <r>
    <x v="1118"/>
    <x v="1351"/>
    <s v="General Services, Office of"/>
    <n v="0"/>
    <n v="0"/>
  </r>
  <r>
    <x v="1119"/>
    <x v="1352"/>
    <s v="General Services, Office of"/>
    <n v="0"/>
    <n v="0"/>
  </r>
  <r>
    <x v="1120"/>
    <x v="1353"/>
    <s v="Mental Health, Office of"/>
    <n v="23189.5"/>
    <n v="36225.620000000003"/>
  </r>
  <r>
    <x v="1120"/>
    <x v="1353"/>
    <s v="Health, Department of"/>
    <n v="1053196.75"/>
    <n v="1089806.95"/>
  </r>
  <r>
    <x v="1120"/>
    <x v="1353"/>
    <s v="State University of New York"/>
    <n v="490986.28"/>
    <n v="490986.28"/>
  </r>
  <r>
    <x v="1121"/>
    <x v="1354"/>
    <s v="Motor Vehicles, Department of"/>
    <n v="0"/>
    <n v="14812.91"/>
  </r>
  <r>
    <x v="1121"/>
    <x v="1354"/>
    <s v="Health, Department of"/>
    <n v="0"/>
    <n v="14475.2"/>
  </r>
  <r>
    <x v="1121"/>
    <x v="1354"/>
    <s v="State University of New York"/>
    <n v="143729.66"/>
    <n v="213324.74"/>
  </r>
  <r>
    <x v="1121"/>
    <x v="1354"/>
    <s v="Unified Court System - Appellate"/>
    <n v="619.08000000000004"/>
    <n v="5529.8"/>
  </r>
  <r>
    <x v="1121"/>
    <x v="1354"/>
    <s v="Military and Naval Affairs, Division of"/>
    <n v="1306.3499999999999"/>
    <n v="1306.3499999999999"/>
  </r>
  <r>
    <x v="1122"/>
    <x v="1355"/>
    <s v="State University of New York"/>
    <n v="206059.65"/>
    <n v="206059.65"/>
  </r>
  <r>
    <x v="1123"/>
    <x v="1356"/>
    <s v="General Services, Office of"/>
    <n v="0"/>
    <n v="0"/>
  </r>
  <r>
    <x v="1124"/>
    <x v="1357"/>
    <s v="General Services, Office of"/>
    <n v="0"/>
    <n v="0"/>
  </r>
  <r>
    <x v="1124"/>
    <x v="1358"/>
    <s v="Information Technology Services, Office of"/>
    <n v="740701.16"/>
    <n v="4412851.28"/>
  </r>
  <r>
    <x v="1124"/>
    <x v="1358"/>
    <s v="Labor, Department of"/>
    <n v="17022.72"/>
    <n v="118850.69"/>
  </r>
  <r>
    <x v="1124"/>
    <x v="1358"/>
    <s v="Children and Family Services, Office of"/>
    <n v="28320.240000000002"/>
    <n v="28320.240000000002"/>
  </r>
  <r>
    <x v="1124"/>
    <x v="1358"/>
    <s v="Addiction Services and Supports, Office of"/>
    <n v="0"/>
    <n v="190995.12"/>
  </r>
  <r>
    <x v="1124"/>
    <x v="1358"/>
    <s v="State University of New York"/>
    <n v="0"/>
    <n v="56597.78"/>
  </r>
  <r>
    <x v="1124"/>
    <x v="1358"/>
    <s v="Health, Department of"/>
    <n v="605024.98"/>
    <n v="3531567.56"/>
  </r>
  <r>
    <x v="1124"/>
    <x v="1358"/>
    <s v="Aging, State Office for the"/>
    <n v="3944.4"/>
    <n v="37996.32"/>
  </r>
  <r>
    <x v="1124"/>
    <x v="1358"/>
    <s v="General Services, Office of"/>
    <n v="0"/>
    <n v="42900.2"/>
  </r>
  <r>
    <x v="1124"/>
    <x v="1358"/>
    <s v="People with Developmental Disabilities, Office For"/>
    <n v="38859.31"/>
    <n v="38859.31"/>
  </r>
  <r>
    <x v="1124"/>
    <x v="1358"/>
    <s v="Education Department, State"/>
    <n v="0"/>
    <n v="4340"/>
  </r>
  <r>
    <x v="1124"/>
    <x v="1358"/>
    <s v="Financial Services, Department of"/>
    <n v="7880.45"/>
    <n v="62617.24"/>
  </r>
  <r>
    <x v="1124"/>
    <x v="1358"/>
    <s v="Legislature - Senate"/>
    <n v="0"/>
    <n v="24732.87"/>
  </r>
  <r>
    <x v="1124"/>
    <x v="1358"/>
    <s v="Environmental Conservation,  Department of"/>
    <n v="0"/>
    <n v="8400.26"/>
  </r>
  <r>
    <x v="1124"/>
    <x v="1358"/>
    <s v="Legislature - Assembly"/>
    <n v="60379.85"/>
    <n v="60379.85"/>
  </r>
  <r>
    <x v="1124"/>
    <x v="1358"/>
    <s v="Unified Court System - Office of Court Administration"/>
    <n v="24042.67"/>
    <n v="716438.58"/>
  </r>
  <r>
    <x v="1124"/>
    <x v="1358"/>
    <s v="Temporary and Disability Assistance, Office of"/>
    <n v="14702.78"/>
    <n v="105072.96000000001"/>
  </r>
  <r>
    <x v="1124"/>
    <x v="1358"/>
    <s v="Transportation, Department of"/>
    <n v="16996"/>
    <n v="172637.16"/>
  </r>
  <r>
    <x v="1124"/>
    <x v="1358"/>
    <s v="State Comptroller, Office of the"/>
    <n v="0"/>
    <n v="28601.77"/>
  </r>
  <r>
    <x v="1125"/>
    <x v="1359"/>
    <s v="Children and Family Services, Office of"/>
    <n v="0"/>
    <n v="67941.75"/>
  </r>
  <r>
    <x v="1125"/>
    <x v="1359"/>
    <s v="Corrections and Community Supervision, Department of"/>
    <n v="2775.44"/>
    <n v="8410161.3100000005"/>
  </r>
  <r>
    <x v="1126"/>
    <x v="1360"/>
    <s v="State University of New York"/>
    <n v="311311.07"/>
    <n v="311311.07"/>
  </r>
  <r>
    <x v="1126"/>
    <x v="1360"/>
    <s v="People with Developmental Disabilities, Office For"/>
    <n v="278681.03000000003"/>
    <n v="278681.03000000003"/>
  </r>
  <r>
    <x v="1126"/>
    <x v="1360"/>
    <s v="Unified Courts System - Courts of Original Jurisdiction"/>
    <n v="14352.3"/>
    <n v="14352.3"/>
  </r>
  <r>
    <x v="1127"/>
    <x v="1361"/>
    <s v="General Services, Office of"/>
    <n v="0"/>
    <n v="0"/>
  </r>
  <r>
    <x v="1128"/>
    <x v="1362"/>
    <s v="Unified Courts System - Courts of Original Jurisdiction"/>
    <n v="15909.96"/>
    <n v="18826.79"/>
  </r>
  <r>
    <x v="1128"/>
    <x v="1362"/>
    <s v="Corrections and Community Supervision, Department of"/>
    <n v="633120"/>
    <n v="829122.83"/>
  </r>
  <r>
    <x v="1128"/>
    <x v="1362"/>
    <s v="State Police, Division of"/>
    <n v="7647379.54"/>
    <n v="15694305.9"/>
  </r>
  <r>
    <x v="1128"/>
    <x v="1362"/>
    <s v="General Services, Office of"/>
    <n v="195003"/>
    <n v="399460"/>
  </r>
  <r>
    <x v="1128"/>
    <x v="1362"/>
    <s v="Health, Department of"/>
    <n v="0"/>
    <n v="37068"/>
  </r>
  <r>
    <x v="1128"/>
    <x v="1362"/>
    <s v="Labor, Department of"/>
    <n v="0"/>
    <n v="59444"/>
  </r>
  <r>
    <x v="1128"/>
    <x v="1362"/>
    <s v="Transportation, Department of"/>
    <n v="1079475.2"/>
    <n v="1700717.25"/>
  </r>
  <r>
    <x v="1128"/>
    <x v="1362"/>
    <s v="Mental Health, Office of"/>
    <n v="0"/>
    <n v="1290673"/>
  </r>
  <r>
    <x v="1128"/>
    <x v="1362"/>
    <s v="Parks, Recreation and Historic Preservation, Office of"/>
    <n v="377925"/>
    <n v="974415"/>
  </r>
  <r>
    <x v="1128"/>
    <x v="1362"/>
    <s v="State University of New York"/>
    <n v="52189"/>
    <n v="324158.81"/>
  </r>
  <r>
    <x v="1128"/>
    <x v="1362"/>
    <s v="Motor Vehicles, Department of"/>
    <n v="0"/>
    <n v="83150"/>
  </r>
  <r>
    <x v="1128"/>
    <x v="1362"/>
    <s v="Environmental Conservation,  Department of"/>
    <n v="1939295"/>
    <n v="4742818"/>
  </r>
  <r>
    <x v="1129"/>
    <x v="1363"/>
    <s v="Corrections and Community Supervision, Department of"/>
    <n v="41250"/>
    <n v="41250"/>
  </r>
  <r>
    <x v="1129"/>
    <x v="1363"/>
    <s v="State University of New York"/>
    <n v="2852"/>
    <n v="2852"/>
  </r>
  <r>
    <x v="1130"/>
    <x v="1364"/>
    <s v="General Services, Office of"/>
    <n v="0"/>
    <n v="0"/>
  </r>
  <r>
    <x v="1131"/>
    <x v="1365"/>
    <s v="Transportation, Department of"/>
    <n v="69635.98"/>
    <n v="114109.59"/>
  </r>
  <r>
    <x v="1131"/>
    <x v="1366"/>
    <s v="General Services, Office of"/>
    <n v="0"/>
    <n v="0"/>
  </r>
  <r>
    <x v="1132"/>
    <x v="1367"/>
    <s v="Environmental Conservation,  Department of"/>
    <n v="12280.05"/>
    <n v="60390.05"/>
  </r>
  <r>
    <x v="1132"/>
    <x v="1367"/>
    <s v="Transportation, Department of"/>
    <n v="0"/>
    <n v="71276.320000000007"/>
  </r>
  <r>
    <x v="1133"/>
    <x v="1368"/>
    <s v="Addiction Services and Supports, Office of"/>
    <n v="8828"/>
    <n v="8828"/>
  </r>
  <r>
    <x v="1133"/>
    <x v="1368"/>
    <s v="Legislature - Assembly"/>
    <n v="2820"/>
    <n v="3290"/>
  </r>
  <r>
    <x v="1133"/>
    <x v="1368"/>
    <s v="Unified Court System - Court of Appeals"/>
    <n v="4110.43"/>
    <n v="23410.43"/>
  </r>
  <r>
    <x v="1133"/>
    <x v="1368"/>
    <s v="State University of New York"/>
    <n v="237606.78"/>
    <n v="312067.53999999998"/>
  </r>
  <r>
    <x v="1134"/>
    <x v="1369"/>
    <s v="City University of New York"/>
    <n v="14127"/>
    <n v="394933"/>
  </r>
  <r>
    <x v="1135"/>
    <x v="1370"/>
    <s v="Health, Department of"/>
    <n v="82925"/>
    <n v="111075"/>
  </r>
  <r>
    <x v="1135"/>
    <x v="1370"/>
    <s v="Mental Health, Office of"/>
    <n v="23242"/>
    <n v="23242"/>
  </r>
  <r>
    <x v="1135"/>
    <x v="1370"/>
    <s v="Legislature - Assembly"/>
    <n v="16758.23"/>
    <n v="72703.23"/>
  </r>
  <r>
    <x v="1135"/>
    <x v="1370"/>
    <s v="City University of New York"/>
    <n v="97706"/>
    <n v="202816"/>
  </r>
  <r>
    <x v="1135"/>
    <x v="1370"/>
    <s v="Homeland Security and Emergency Services, Office of"/>
    <n v="34522"/>
    <n v="34522"/>
  </r>
  <r>
    <x v="1135"/>
    <x v="1370"/>
    <s v="Transportation, Department of"/>
    <n v="111349.6"/>
    <n v="111349.6"/>
  </r>
  <r>
    <x v="1135"/>
    <x v="1370"/>
    <s v="Information Technology Services, Office of"/>
    <n v="2832"/>
    <n v="11257.1"/>
  </r>
  <r>
    <x v="1135"/>
    <x v="1370"/>
    <s v="Education Department, State"/>
    <n v="0"/>
    <n v="99108"/>
  </r>
  <r>
    <x v="1135"/>
    <x v="1370"/>
    <s v="State University of New York"/>
    <n v="475991.23"/>
    <n v="911348.52"/>
  </r>
  <r>
    <x v="1135"/>
    <x v="1370"/>
    <s v="Unified Court System - Office of Court Administration"/>
    <n v="590471.4"/>
    <n v="801077.4"/>
  </r>
  <r>
    <x v="1135"/>
    <x v="1370"/>
    <s v="Attorney General, Office of the"/>
    <n v="31926"/>
    <n v="31926"/>
  </r>
  <r>
    <x v="1135"/>
    <x v="1370"/>
    <s v="Unified Courts System - Courts of Original Jurisdiction"/>
    <n v="0"/>
    <n v="57801"/>
  </r>
  <r>
    <x v="1136"/>
    <x v="1371"/>
    <s v="General Services, Office of"/>
    <n v="0"/>
    <n v="0"/>
  </r>
  <r>
    <x v="1137"/>
    <x v="1372"/>
    <s v="State University of New York"/>
    <n v="2053.56"/>
    <n v="2244.2800000000002"/>
  </r>
  <r>
    <x v="1137"/>
    <x v="1372"/>
    <s v="Children and Family Services, Office of"/>
    <n v="0"/>
    <n v="104.39"/>
  </r>
  <r>
    <x v="1138"/>
    <x v="1373"/>
    <s v="City University of New York"/>
    <n v="6335.51"/>
    <n v="6335.51"/>
  </r>
  <r>
    <x v="1138"/>
    <x v="1373"/>
    <s v="Temporary and Disability Assistance, Office of"/>
    <n v="1989.96"/>
    <n v="1989.96"/>
  </r>
  <r>
    <x v="1138"/>
    <x v="1373"/>
    <s v="People with Developmental Disabilities, Office For"/>
    <n v="11605.79"/>
    <n v="11605.79"/>
  </r>
  <r>
    <x v="1138"/>
    <x v="1373"/>
    <s v="Unified Courts System - Courts of Original Jurisdiction"/>
    <n v="7822.01"/>
    <n v="7822.01"/>
  </r>
  <r>
    <x v="1138"/>
    <x v="1373"/>
    <s v="State University of New York"/>
    <n v="25676.99"/>
    <n v="25676.99"/>
  </r>
  <r>
    <x v="1139"/>
    <x v="1374"/>
    <s v="State University of New York"/>
    <n v="856.49"/>
    <n v="856.49"/>
  </r>
  <r>
    <x v="1139"/>
    <x v="1374"/>
    <s v="City University of New York"/>
    <n v="36.71"/>
    <n v="36.71"/>
  </r>
  <r>
    <x v="1139"/>
    <x v="1375"/>
    <s v="State University of New York"/>
    <n v="15105.48"/>
    <n v="15105.48"/>
  </r>
  <r>
    <x v="1139"/>
    <x v="1376"/>
    <s v="Children and Family Services, Office of"/>
    <n v="1292.92"/>
    <n v="1292.92"/>
  </r>
  <r>
    <x v="1140"/>
    <x v="1377"/>
    <s v="Unified Courts System - Courts of Original Jurisdiction"/>
    <n v="0"/>
    <n v="79377.88"/>
  </r>
  <r>
    <x v="1140"/>
    <x v="1377"/>
    <s v="Parks, Recreation and Historic Preservation, Office of"/>
    <n v="0"/>
    <n v="192644.37"/>
  </r>
  <r>
    <x v="1140"/>
    <x v="1377"/>
    <s v="State University of New York"/>
    <n v="58220.5"/>
    <n v="58220.5"/>
  </r>
  <r>
    <x v="1140"/>
    <x v="1377"/>
    <s v="State Police, Division of"/>
    <n v="255192.21"/>
    <n v="887976.8"/>
  </r>
  <r>
    <x v="1140"/>
    <x v="1377"/>
    <s v="Mental Health, Office of"/>
    <n v="0"/>
    <n v="673211"/>
  </r>
  <r>
    <x v="1141"/>
    <x v="1378"/>
    <s v="General Services, Office of"/>
    <n v="0"/>
    <n v="0"/>
  </r>
  <r>
    <x v="1142"/>
    <x v="1379"/>
    <s v="General Services, Office of"/>
    <n v="110656"/>
    <n v="110656"/>
  </r>
  <r>
    <x v="1142"/>
    <x v="1379"/>
    <s v="Environmental Conservation,  Department of"/>
    <n v="251118.3"/>
    <n v="251118.3"/>
  </r>
  <r>
    <x v="1142"/>
    <x v="1379"/>
    <s v="State University of New York"/>
    <n v="39448.5"/>
    <n v="39448.5"/>
  </r>
  <r>
    <x v="1143"/>
    <x v="1380"/>
    <s v="General Services, Office of"/>
    <n v="0"/>
    <n v="0"/>
  </r>
  <r>
    <x v="1143"/>
    <x v="1381"/>
    <s v="Transportation, Department of"/>
    <n v="40976"/>
    <n v="40976"/>
  </r>
  <r>
    <x v="1144"/>
    <x v="1382"/>
    <s v="General Services, Office of"/>
    <n v="0"/>
    <n v="0"/>
  </r>
  <r>
    <x v="1144"/>
    <x v="1383"/>
    <s v="General Services, Office of"/>
    <n v="0"/>
    <n v="0"/>
  </r>
  <r>
    <x v="1145"/>
    <x v="1384"/>
    <s v="General Services, Office of"/>
    <n v="0"/>
    <n v="0"/>
  </r>
  <r>
    <x v="1146"/>
    <x v="1385"/>
    <s v="State University of New York"/>
    <n v="421535.51"/>
    <n v="421535.51"/>
  </r>
  <r>
    <x v="1146"/>
    <x v="1385"/>
    <s v="Unified Courts System - Courts of Original Jurisdiction"/>
    <n v="4043.56"/>
    <n v="4043.56"/>
  </r>
  <r>
    <x v="1146"/>
    <x v="1385"/>
    <s v="Civil Service, Department of"/>
    <n v="30661.200000000001"/>
    <n v="30661.200000000001"/>
  </r>
  <r>
    <x v="1146"/>
    <x v="1385"/>
    <s v="Legislature - Senate"/>
    <n v="25968.82"/>
    <n v="25968.82"/>
  </r>
  <r>
    <x v="1147"/>
    <x v="1386"/>
    <s v="Parks, Recreation and Historic Preservation, Office of"/>
    <n v="0"/>
    <n v="87704.9"/>
  </r>
  <r>
    <x v="1147"/>
    <x v="1386"/>
    <s v="Homeland Security and Emergency Services, Office of"/>
    <n v="0"/>
    <n v="4783.8999999999996"/>
  </r>
  <r>
    <x v="1147"/>
    <x v="1386"/>
    <s v="Health, Department of"/>
    <n v="31192"/>
    <n v="100350"/>
  </r>
  <r>
    <x v="1147"/>
    <x v="1386"/>
    <s v="People with Developmental Disabilities, Office For"/>
    <n v="15170"/>
    <n v="52621.71"/>
  </r>
  <r>
    <x v="1147"/>
    <x v="1386"/>
    <s v="City University of New York"/>
    <n v="515"/>
    <n v="2170"/>
  </r>
  <r>
    <x v="1147"/>
    <x v="1386"/>
    <s v="Corrections and Community Supervision, Department of"/>
    <n v="298744.42"/>
    <n v="973364.36"/>
  </r>
  <r>
    <x v="1147"/>
    <x v="1386"/>
    <s v="State Police, Division of"/>
    <n v="0"/>
    <n v="60508"/>
  </r>
  <r>
    <x v="1147"/>
    <x v="1386"/>
    <s v="Mental Health, Office of"/>
    <n v="197148"/>
    <n v="856572.63"/>
  </r>
  <r>
    <x v="1147"/>
    <x v="1386"/>
    <s v="Children and Family Services, Office of"/>
    <n v="57568"/>
    <n v="148326.09"/>
  </r>
  <r>
    <x v="1147"/>
    <x v="1386"/>
    <s v="State University of New York"/>
    <n v="83851"/>
    <n v="150561"/>
  </r>
  <r>
    <x v="1148"/>
    <x v="1387"/>
    <s v="State Comptroller, Office of the"/>
    <n v="195500"/>
    <n v="195500"/>
  </r>
  <r>
    <x v="1149"/>
    <x v="1388"/>
    <s v="Motor Vehicles, Department of"/>
    <n v="7890"/>
    <n v="11249.99"/>
  </r>
  <r>
    <x v="1149"/>
    <x v="1388"/>
    <s v="State University of New York"/>
    <n v="0"/>
    <n v="33890"/>
  </r>
  <r>
    <x v="1149"/>
    <x v="1388"/>
    <s v="State Police, Division of"/>
    <n v="0"/>
    <n v="366150"/>
  </r>
  <r>
    <x v="1149"/>
    <x v="1389"/>
    <s v="State University of New York"/>
    <n v="0"/>
    <n v="91864.02"/>
  </r>
  <r>
    <x v="1149"/>
    <x v="1389"/>
    <s v="Transportation, Department of"/>
    <n v="0"/>
    <n v="2308480.2400000002"/>
  </r>
  <r>
    <x v="1149"/>
    <x v="1389"/>
    <s v="Motor Vehicles, Department of"/>
    <n v="18508.63"/>
    <n v="36630.1"/>
  </r>
  <r>
    <x v="1150"/>
    <x v="1390"/>
    <s v="Workers' Compensation Board"/>
    <n v="235717.11"/>
    <n v="657989.93999999994"/>
  </r>
  <r>
    <x v="1150"/>
    <x v="1390"/>
    <s v="Attorney General, Office of the"/>
    <n v="282892.2"/>
    <n v="930334.41"/>
  </r>
  <r>
    <x v="1150"/>
    <x v="1390"/>
    <s v="State University of New York"/>
    <n v="664626.91"/>
    <n v="3960089.89"/>
  </r>
  <r>
    <x v="1150"/>
    <x v="1390"/>
    <s v="State Comptroller, Office of the"/>
    <n v="900"/>
    <n v="12940.63"/>
  </r>
  <r>
    <x v="1150"/>
    <x v="1390"/>
    <s v="Labor, Department of"/>
    <n v="0"/>
    <n v="324"/>
  </r>
  <r>
    <x v="1150"/>
    <x v="1390"/>
    <s v="Children and Family Services, Office of"/>
    <n v="0"/>
    <n v="21295.919999999998"/>
  </r>
  <r>
    <x v="1150"/>
    <x v="1390"/>
    <s v="Motor Vehicles, Department of"/>
    <n v="233959.88"/>
    <n v="2766678.63"/>
  </r>
  <r>
    <x v="1150"/>
    <x v="1390"/>
    <s v="Unified Courts System - Courts of Original Jurisdiction"/>
    <n v="23724.99"/>
    <n v="94491.95"/>
  </r>
  <r>
    <x v="1150"/>
    <x v="1390"/>
    <s v="Health, Department of"/>
    <n v="0"/>
    <n v="108426.61"/>
  </r>
  <r>
    <x v="1150"/>
    <x v="1390"/>
    <s v="Unified Court System - Appellate"/>
    <n v="2165.6999999999998"/>
    <n v="4070.63"/>
  </r>
  <r>
    <x v="1150"/>
    <x v="1390"/>
    <s v="Transportation, Department of"/>
    <n v="0"/>
    <n v="56522.54"/>
  </r>
  <r>
    <x v="1150"/>
    <x v="1390"/>
    <s v="Justice Center for the Protection of People with Special Needs"/>
    <n v="0"/>
    <n v="19142.259999999998"/>
  </r>
  <r>
    <x v="1151"/>
    <x v="1391"/>
    <s v="Corrections and Community Supervision, Department of"/>
    <n v="0"/>
    <n v="33784.5"/>
  </r>
  <r>
    <x v="1151"/>
    <x v="1391"/>
    <s v="Attorney General, Office of the"/>
    <n v="2909.5"/>
    <n v="2909.5"/>
  </r>
  <r>
    <x v="1151"/>
    <x v="1391"/>
    <s v="State University of New York"/>
    <n v="0"/>
    <n v="241"/>
  </r>
  <r>
    <x v="1151"/>
    <x v="1391"/>
    <s v="Unified Court System - Office of Court Administration"/>
    <n v="11648"/>
    <n v="30268"/>
  </r>
  <r>
    <x v="1152"/>
    <x v="1392"/>
    <s v="Labor, Department of"/>
    <n v="0"/>
    <n v="24854.09"/>
  </r>
  <r>
    <x v="1152"/>
    <x v="1392"/>
    <s v="City University of New York"/>
    <n v="0"/>
    <n v="17539.080000000002"/>
  </r>
  <r>
    <x v="1152"/>
    <x v="1392"/>
    <s v="State Police, Division of"/>
    <n v="0"/>
    <n v="5173.83"/>
  </r>
  <r>
    <x v="1153"/>
    <x v="1393"/>
    <s v="General Services, Office of"/>
    <n v="0"/>
    <n v="0"/>
  </r>
  <r>
    <x v="1154"/>
    <x v="1394"/>
    <s v="Board of Elections"/>
    <n v="302043.06"/>
    <n v="3197870.58"/>
  </r>
  <r>
    <x v="1155"/>
    <x v="1395"/>
    <s v="State University of New York"/>
    <n v="1242.56"/>
    <n v="1242.56"/>
  </r>
  <r>
    <x v="1156"/>
    <x v="1396"/>
    <s v="State University of New York"/>
    <n v="109825.64"/>
    <n v="109825.64"/>
  </r>
  <r>
    <x v="1157"/>
    <x v="1397"/>
    <s v="Transportation, Department of"/>
    <n v="15631.03"/>
    <n v="38153.68"/>
  </r>
  <r>
    <x v="1157"/>
    <x v="1398"/>
    <s v="Parks, Recreation and Historic Preservation, Office of"/>
    <n v="0"/>
    <n v="56202.19"/>
  </r>
  <r>
    <x v="1157"/>
    <x v="1398"/>
    <s v="Military and Naval Affairs, Division of"/>
    <n v="0"/>
    <n v="52656.63"/>
  </r>
  <r>
    <x v="1157"/>
    <x v="1398"/>
    <s v="Homeland Security and Emergency Services, Office of"/>
    <n v="0"/>
    <n v="13548.04"/>
  </r>
  <r>
    <x v="1157"/>
    <x v="1398"/>
    <s v="Environmental Conservation,  Department of"/>
    <n v="0"/>
    <n v="9820.34"/>
  </r>
  <r>
    <x v="1157"/>
    <x v="1398"/>
    <s v="Transportation, Department of"/>
    <n v="15714.62"/>
    <n v="420471.69"/>
  </r>
  <r>
    <x v="1157"/>
    <x v="1399"/>
    <s v="Corrections and Community Supervision, Department of"/>
    <n v="421077.99"/>
    <n v="673980.34"/>
  </r>
  <r>
    <x v="1157"/>
    <x v="1399"/>
    <s v="Transportation, Department of"/>
    <n v="227306.17"/>
    <n v="763948.13"/>
  </r>
  <r>
    <x v="1157"/>
    <x v="1399"/>
    <s v="Parks, Recreation and Historic Preservation, Office of"/>
    <n v="69069.03"/>
    <n v="95160.81"/>
  </r>
  <r>
    <x v="1157"/>
    <x v="1400"/>
    <s v="Transportation, Department of"/>
    <n v="6827373.2999999998"/>
    <n v="6827373.2999999998"/>
  </r>
  <r>
    <x v="1157"/>
    <x v="1401"/>
    <s v="General Services, Office of"/>
    <n v="0"/>
    <n v="0"/>
  </r>
  <r>
    <x v="1158"/>
    <x v="1402"/>
    <s v="General Services, Office of"/>
    <n v="0"/>
    <n v="0"/>
  </r>
  <r>
    <x v="1158"/>
    <x v="1403"/>
    <s v="General Services, Office of"/>
    <n v="0"/>
    <n v="0"/>
  </r>
  <r>
    <x v="1159"/>
    <x v="1404"/>
    <s v="State University of New York"/>
    <n v="105862.29"/>
    <n v="208529.89"/>
  </r>
  <r>
    <x v="1160"/>
    <x v="1405"/>
    <s v="General Services, Office of"/>
    <n v="0"/>
    <n v="0"/>
  </r>
  <r>
    <x v="1161"/>
    <x v="1406"/>
    <s v="General Services, Office of"/>
    <n v="0"/>
    <n v="0"/>
  </r>
  <r>
    <x v="1161"/>
    <x v="1407"/>
    <s v="General Services, Office of"/>
    <n v="0"/>
    <n v="248900.93"/>
  </r>
  <r>
    <x v="1162"/>
    <x v="1408"/>
    <s v="Victim Services, Office of"/>
    <n v="11934"/>
    <n v="35302"/>
  </r>
  <r>
    <x v="1162"/>
    <x v="1408"/>
    <s v="Military and Naval Affairs, Division of"/>
    <n v="20708"/>
    <n v="20708"/>
  </r>
  <r>
    <x v="1162"/>
    <x v="1408"/>
    <s v="Education Department, State"/>
    <n v="2944"/>
    <n v="2944"/>
  </r>
  <r>
    <x v="1162"/>
    <x v="1408"/>
    <s v="State Comptroller, Office of the"/>
    <n v="27024"/>
    <n v="27024"/>
  </r>
  <r>
    <x v="1162"/>
    <x v="1408"/>
    <s v="State University of New York"/>
    <n v="55037.919999999998"/>
    <n v="80929.919999999998"/>
  </r>
  <r>
    <x v="1162"/>
    <x v="1408"/>
    <s v="General Services, Office of"/>
    <n v="13360"/>
    <n v="13360"/>
  </r>
  <r>
    <x v="1162"/>
    <x v="1408"/>
    <s v="Inspector General, Office of the State"/>
    <n v="14181"/>
    <n v="14181"/>
  </r>
  <r>
    <x v="1162"/>
    <x v="1408"/>
    <s v="Health, Department of"/>
    <n v="2790"/>
    <n v="11316.25"/>
  </r>
  <r>
    <x v="1162"/>
    <x v="1408"/>
    <s v="Labor, Department of"/>
    <n v="3184"/>
    <n v="3184"/>
  </r>
  <r>
    <x v="1162"/>
    <x v="1408"/>
    <s v="People with Developmental Disabilities, Office For"/>
    <n v="4657"/>
    <n v="4657"/>
  </r>
  <r>
    <x v="1162"/>
    <x v="1408"/>
    <s v="Parks, Recreation and Historic Preservation, Office of"/>
    <n v="11626.75"/>
    <n v="11626.75"/>
  </r>
  <r>
    <x v="1162"/>
    <x v="1408"/>
    <s v="Homeland Security and Emergency Services, Office of"/>
    <n v="0"/>
    <n v="731.25"/>
  </r>
  <r>
    <x v="1163"/>
    <x v="1409"/>
    <s v="Mental Health, Office of"/>
    <n v="210814.81"/>
    <n v="796667.34"/>
  </r>
  <r>
    <x v="1163"/>
    <x v="1409"/>
    <s v="Transportation, Department of"/>
    <n v="93755.5"/>
    <n v="165924.06"/>
  </r>
  <r>
    <x v="1163"/>
    <x v="1409"/>
    <s v="Agriculture and Markets, Department of"/>
    <n v="0"/>
    <n v="78500"/>
  </r>
  <r>
    <x v="1163"/>
    <x v="1409"/>
    <s v="City University of New York"/>
    <n v="19338.27"/>
    <n v="52637.57"/>
  </r>
  <r>
    <x v="1163"/>
    <x v="1409"/>
    <s v="Military and Naval Affairs, Division of"/>
    <n v="113069.58"/>
    <n v="212753.51"/>
  </r>
  <r>
    <x v="1163"/>
    <x v="1409"/>
    <s v="Corrections and Community Supervision, Department of"/>
    <n v="62249.11"/>
    <n v="171491.22"/>
  </r>
  <r>
    <x v="1163"/>
    <x v="1409"/>
    <s v="Unified Courts System - Courts of Original Jurisdiction"/>
    <n v="0"/>
    <n v="66211.13"/>
  </r>
  <r>
    <x v="1163"/>
    <x v="1409"/>
    <s v="Labor, Department of"/>
    <n v="24064"/>
    <n v="24064"/>
  </r>
  <r>
    <x v="1163"/>
    <x v="1409"/>
    <s v="General Services, Office of"/>
    <n v="2300.88"/>
    <n v="78195.759999999995"/>
  </r>
  <r>
    <x v="1163"/>
    <x v="1409"/>
    <s v="People with Developmental Disabilities, Office For"/>
    <n v="136217.9"/>
    <n v="343905.85"/>
  </r>
  <r>
    <x v="1163"/>
    <x v="1409"/>
    <s v="Parks, Recreation and Historic Preservation, Office of"/>
    <n v="0"/>
    <n v="20850"/>
  </r>
  <r>
    <x v="1163"/>
    <x v="1409"/>
    <s v="Legislature - Senate"/>
    <n v="0"/>
    <n v="1450"/>
  </r>
  <r>
    <x v="1163"/>
    <x v="1409"/>
    <s v="Unified Court System - Court of Appeals"/>
    <n v="0"/>
    <n v="169274"/>
  </r>
  <r>
    <x v="1163"/>
    <x v="1409"/>
    <s v="State University of New York"/>
    <n v="288623.45"/>
    <n v="1042623.3"/>
  </r>
  <r>
    <x v="1163"/>
    <x v="1409"/>
    <s v="Health, Department of"/>
    <n v="4983.46"/>
    <n v="29275.09"/>
  </r>
  <r>
    <x v="1164"/>
    <x v="1410"/>
    <s v="People with Developmental Disabilities, Office For"/>
    <n v="3202.88"/>
    <n v="3202.88"/>
  </r>
  <r>
    <x v="1164"/>
    <x v="1410"/>
    <s v="Unified Court System - Office of Court Administration"/>
    <n v="12244.79"/>
    <n v="12244.79"/>
  </r>
  <r>
    <x v="1165"/>
    <x v="1411"/>
    <s v="General Services, Office of"/>
    <n v="0"/>
    <n v="0"/>
  </r>
  <r>
    <x v="1165"/>
    <x v="1412"/>
    <s v="General Services, Office of"/>
    <n v="0"/>
    <n v="0"/>
  </r>
  <r>
    <x v="1165"/>
    <x v="1413"/>
    <s v="General Services, Office of"/>
    <n v="0"/>
    <n v="0"/>
  </r>
  <r>
    <x v="1165"/>
    <x v="1414"/>
    <s v="General Services, Office of"/>
    <n v="0"/>
    <n v="0"/>
  </r>
  <r>
    <x v="1166"/>
    <x v="1415"/>
    <s v="General Services, Office of"/>
    <n v="0"/>
    <n v="0"/>
  </r>
  <r>
    <x v="1167"/>
    <x v="1416"/>
    <s v="State University of New York"/>
    <n v="1089.9000000000001"/>
    <n v="2477.65"/>
  </r>
  <r>
    <x v="1167"/>
    <x v="1416"/>
    <s v="Transportation, Department of"/>
    <n v="2052462.21"/>
    <n v="7407199.5899999999"/>
  </r>
  <r>
    <x v="1168"/>
    <x v="1417"/>
    <s v="Workers' Compensation Board"/>
    <n v="270331.57"/>
    <n v="1373089.51"/>
  </r>
  <r>
    <x v="1168"/>
    <x v="1417"/>
    <s v="Temporary and Disability Assistance, Office of"/>
    <n v="232256"/>
    <n v="658957.07999999996"/>
  </r>
  <r>
    <x v="1168"/>
    <x v="1417"/>
    <s v="Board of Elections"/>
    <n v="0"/>
    <n v="213946.44"/>
  </r>
  <r>
    <x v="1168"/>
    <x v="1417"/>
    <s v="Unified Court System - Appellate"/>
    <n v="426.4"/>
    <n v="3222.36"/>
  </r>
  <r>
    <x v="1168"/>
    <x v="1417"/>
    <s v="Inspector General, Office of the State"/>
    <n v="0"/>
    <n v="23495.62"/>
  </r>
  <r>
    <x v="1168"/>
    <x v="1417"/>
    <s v="Legislative Bill Drafting Commission"/>
    <n v="0"/>
    <n v="2714.1"/>
  </r>
  <r>
    <x v="1168"/>
    <x v="1417"/>
    <s v="Taxation and Finance, Department of"/>
    <n v="21010.5"/>
    <n v="1033133.79"/>
  </r>
  <r>
    <x v="1168"/>
    <x v="1417"/>
    <s v="Legislature - Assembly"/>
    <n v="0"/>
    <n v="48952.86"/>
  </r>
  <r>
    <x v="1168"/>
    <x v="1417"/>
    <s v="Legislature - Senate"/>
    <n v="29231.83"/>
    <n v="323294.73"/>
  </r>
  <r>
    <x v="1168"/>
    <x v="1417"/>
    <s v="Corrections and Community Supervision, Department of"/>
    <n v="25295.759999999998"/>
    <n v="184139.84"/>
  </r>
  <r>
    <x v="1168"/>
    <x v="1417"/>
    <s v="Agriculture and Markets, Department of"/>
    <n v="0"/>
    <n v="27658.65"/>
  </r>
  <r>
    <x v="1168"/>
    <x v="1417"/>
    <s v="Health, Department of"/>
    <n v="123125.95"/>
    <n v="33266836.170000002"/>
  </r>
  <r>
    <x v="1168"/>
    <x v="1417"/>
    <s v="Labor, Department of"/>
    <n v="90775.21"/>
    <n v="4780097.68"/>
  </r>
  <r>
    <x v="1168"/>
    <x v="1417"/>
    <s v="Financial Services, Department of"/>
    <n v="0"/>
    <n v="509676.28"/>
  </r>
  <r>
    <x v="1168"/>
    <x v="1417"/>
    <s v="Statewide Financial System"/>
    <n v="0"/>
    <n v="111168.99"/>
  </r>
  <r>
    <x v="1168"/>
    <x v="1417"/>
    <s v="Unified Courts System - Courts of Original Jurisdiction"/>
    <n v="0"/>
    <n v="51271.25"/>
  </r>
  <r>
    <x v="1168"/>
    <x v="1417"/>
    <s v="Attorney General, Office of the"/>
    <n v="896105.1"/>
    <n v="3855245.3"/>
  </r>
  <r>
    <x v="1168"/>
    <x v="1417"/>
    <s v="Unified Court System - Office of Court Administration"/>
    <n v="2403914.0499999998"/>
    <n v="21736529.190000001"/>
  </r>
  <r>
    <x v="1168"/>
    <x v="1417"/>
    <s v="Justice Center for the Protection of People with Special Needs"/>
    <n v="0"/>
    <n v="60352.959999999999"/>
  </r>
  <r>
    <x v="1168"/>
    <x v="1417"/>
    <s v="Education Department, State"/>
    <n v="133427.70000000001"/>
    <n v="1131113.21"/>
  </r>
  <r>
    <x v="1168"/>
    <x v="1417"/>
    <s v="Addiction Services and Supports, Office of"/>
    <n v="0"/>
    <n v="71690.649999999994"/>
  </r>
  <r>
    <x v="1168"/>
    <x v="1417"/>
    <s v="People with Developmental Disabilities, Office For"/>
    <n v="128927.51"/>
    <n v="306442.88"/>
  </r>
  <r>
    <x v="1168"/>
    <x v="1417"/>
    <s v="Information Technology Services, Office of"/>
    <n v="11221185.76"/>
    <n v="61362784.950000003"/>
  </r>
  <r>
    <x v="1168"/>
    <x v="1417"/>
    <s v="General Services, Office of"/>
    <n v="0"/>
    <n v="441154.47"/>
  </r>
  <r>
    <x v="1168"/>
    <x v="1417"/>
    <s v="Mental Health, Office of"/>
    <n v="470925.18"/>
    <n v="2667657.7000000002"/>
  </r>
  <r>
    <x v="1168"/>
    <x v="1417"/>
    <s v="Executive Chamber"/>
    <n v="2166.0100000000002"/>
    <n v="31359.51"/>
  </r>
  <r>
    <x v="1168"/>
    <x v="1417"/>
    <s v="State Comptroller, Office of the"/>
    <n v="288251.57"/>
    <n v="9220282.5899999999"/>
  </r>
  <r>
    <x v="1168"/>
    <x v="1417"/>
    <s v="Parks, Recreation and Historic Preservation, Office of"/>
    <n v="810555.29"/>
    <n v="3769212.31"/>
  </r>
  <r>
    <x v="1168"/>
    <x v="1417"/>
    <s v="State University of New York"/>
    <n v="14158092.15"/>
    <n v="43332341.479999997"/>
  </r>
  <r>
    <x v="1168"/>
    <x v="1417"/>
    <s v="Environmental Conservation,  Department of"/>
    <n v="0"/>
    <n v="6100"/>
  </r>
  <r>
    <x v="1168"/>
    <x v="1417"/>
    <s v="Transportation, Department of"/>
    <n v="0"/>
    <n v="237880.45"/>
  </r>
  <r>
    <x v="1168"/>
    <x v="1417"/>
    <s v="Veterans' Affairs, Division of"/>
    <n v="0"/>
    <n v="190151.67999999999"/>
  </r>
  <r>
    <x v="1168"/>
    <x v="1417"/>
    <s v="City University of New York"/>
    <n v="1224093.58"/>
    <n v="8558940.0899999999"/>
  </r>
  <r>
    <x v="1168"/>
    <x v="1417"/>
    <s v="Budget, Division of the"/>
    <n v="0"/>
    <n v="16671.400000000001"/>
  </r>
  <r>
    <x v="1168"/>
    <x v="1417"/>
    <s v="Criminal Justice Services, Division of"/>
    <n v="0"/>
    <n v="338240.19"/>
  </r>
  <r>
    <x v="1168"/>
    <x v="1417"/>
    <s v="Judical Conduct"/>
    <n v="8340.9599999999991"/>
    <n v="14626.4"/>
  </r>
  <r>
    <x v="1168"/>
    <x v="1417"/>
    <s v="Children and Family Services, Office of"/>
    <n v="0"/>
    <n v="797347.41"/>
  </r>
  <r>
    <x v="1168"/>
    <x v="1417"/>
    <s v="State Police, Division of"/>
    <n v="1735370.01"/>
    <n v="3810953.55"/>
  </r>
  <r>
    <x v="1168"/>
    <x v="1417"/>
    <s v="Motor Vehicles, Department of"/>
    <n v="32195"/>
    <n v="256766.76"/>
  </r>
  <r>
    <x v="1168"/>
    <x v="1417"/>
    <s v="Homeland Security and Emergency Services, Office of"/>
    <n v="81663.63"/>
    <n v="254928.58"/>
  </r>
  <r>
    <x v="1168"/>
    <x v="1417"/>
    <s v="Military and Naval Affairs, Division of"/>
    <n v="0"/>
    <n v="9843.49"/>
  </r>
  <r>
    <x v="1168"/>
    <x v="1417"/>
    <s v="Higher Education Services Corporation"/>
    <n v="0"/>
    <n v="2510.9"/>
  </r>
  <r>
    <x v="1169"/>
    <x v="1418"/>
    <s v="Corrections and Community Supervision, Department of"/>
    <n v="0"/>
    <n v="87774"/>
  </r>
  <r>
    <x v="1169"/>
    <x v="1418"/>
    <s v="Health, Department of"/>
    <n v="0"/>
    <n v="26743.01"/>
  </r>
  <r>
    <x v="1169"/>
    <x v="1418"/>
    <s v="Homeland Security and Emergency Services, Office of"/>
    <n v="0"/>
    <n v="7935.8"/>
  </r>
  <r>
    <x v="1170"/>
    <x v="1419"/>
    <s v="State University of New York"/>
    <n v="24770.38"/>
    <n v="24770.38"/>
  </r>
  <r>
    <x v="1170"/>
    <x v="1419"/>
    <s v="City University of New York"/>
    <n v="1020.8"/>
    <n v="1020.8"/>
  </r>
  <r>
    <x v="1171"/>
    <x v="1420"/>
    <s v="General Services, Office of"/>
    <n v="0"/>
    <n v="0"/>
  </r>
  <r>
    <x v="1172"/>
    <x v="1421"/>
    <s v="Parks, Recreation and Historic Preservation, Office of"/>
    <n v="127680"/>
    <n v="127680"/>
  </r>
  <r>
    <x v="1172"/>
    <x v="1421"/>
    <s v="City University of New York"/>
    <n v="69007.58"/>
    <n v="92179.77"/>
  </r>
  <r>
    <x v="1172"/>
    <x v="1421"/>
    <s v="Children and Family Services, Office of"/>
    <n v="5845.85"/>
    <n v="5845.85"/>
  </r>
  <r>
    <x v="1172"/>
    <x v="1421"/>
    <s v="Mental Health, Office of"/>
    <n v="14911.51"/>
    <n v="37472.18"/>
  </r>
  <r>
    <x v="1172"/>
    <x v="1421"/>
    <s v="State Comptroller, Office of the"/>
    <n v="1425.78"/>
    <n v="1425.78"/>
  </r>
  <r>
    <x v="1172"/>
    <x v="1421"/>
    <s v="Military and Naval Affairs, Division of"/>
    <n v="9521.33"/>
    <n v="9521.33"/>
  </r>
  <r>
    <x v="1172"/>
    <x v="1421"/>
    <s v="Transportation, Department of"/>
    <n v="674199.44"/>
    <n v="1009296.24"/>
  </r>
  <r>
    <x v="1172"/>
    <x v="1421"/>
    <s v="Unified Courts System - Courts of Original Jurisdiction"/>
    <n v="47.45"/>
    <n v="47.45"/>
  </r>
  <r>
    <x v="1172"/>
    <x v="1421"/>
    <s v="Executive Chamber"/>
    <n v="1443.42"/>
    <n v="1443.42"/>
  </r>
  <r>
    <x v="1172"/>
    <x v="1421"/>
    <s v="Unified Court System - Office of Court Administration"/>
    <n v="6972.52"/>
    <n v="7116.04"/>
  </r>
  <r>
    <x v="1172"/>
    <x v="1421"/>
    <s v="State University of New York"/>
    <n v="140003.4"/>
    <n v="176603.6"/>
  </r>
  <r>
    <x v="1172"/>
    <x v="1421"/>
    <s v="Corrections and Community Supervision, Department of"/>
    <n v="24527.31"/>
    <n v="52625.120000000003"/>
  </r>
  <r>
    <x v="1173"/>
    <x v="1422"/>
    <s v="State University of New York"/>
    <n v="4029562.55"/>
    <n v="19160864.559999999"/>
  </r>
  <r>
    <x v="1173"/>
    <x v="1422"/>
    <s v="General Services, Office of"/>
    <n v="7850"/>
    <n v="48911.360000000001"/>
  </r>
  <r>
    <x v="1173"/>
    <x v="1422"/>
    <s v="Transportation, Department of"/>
    <n v="0"/>
    <n v="52407.87"/>
  </r>
  <r>
    <x v="1173"/>
    <x v="1422"/>
    <s v="Parks, Recreation and Historic Preservation, Office of"/>
    <n v="0"/>
    <n v="65722.350000000006"/>
  </r>
  <r>
    <x v="1173"/>
    <x v="1422"/>
    <s v="City University of New York"/>
    <n v="1678535.1"/>
    <n v="6254588.2400000002"/>
  </r>
  <r>
    <x v="1173"/>
    <x v="1422"/>
    <s v="Military and Naval Affairs, Division of"/>
    <n v="0"/>
    <n v="9008.7199999999993"/>
  </r>
  <r>
    <x v="1173"/>
    <x v="1422"/>
    <s v="Corrections and Community Supervision, Department of"/>
    <n v="53417.21"/>
    <n v="148235.76999999999"/>
  </r>
  <r>
    <x v="1173"/>
    <x v="1422"/>
    <s v="People with Developmental Disabilities, Office For"/>
    <n v="8737.2000000000007"/>
    <n v="60827"/>
  </r>
  <r>
    <x v="1173"/>
    <x v="1422"/>
    <s v="Mental Health, Office of"/>
    <n v="21545.74"/>
    <n v="61802.54"/>
  </r>
  <r>
    <x v="1174"/>
    <x v="1423"/>
    <s v="City University of New York"/>
    <n v="0"/>
    <n v="651275.6"/>
  </r>
  <r>
    <x v="1174"/>
    <x v="1423"/>
    <s v="State University of New York"/>
    <n v="7590220"/>
    <n v="25022972"/>
  </r>
  <r>
    <x v="1175"/>
    <x v="1424"/>
    <s v="Parks, Recreation and Historic Preservation, Office of"/>
    <n v="9980"/>
    <n v="9980"/>
  </r>
  <r>
    <x v="1176"/>
    <x v="1425"/>
    <s v="Information Technology Services, Office of"/>
    <n v="178879.78"/>
    <n v="1112869.43"/>
  </r>
  <r>
    <x v="1176"/>
    <x v="1425"/>
    <s v="Education Department, State"/>
    <n v="161776.17000000001"/>
    <n v="509918.16"/>
  </r>
  <r>
    <x v="1176"/>
    <x v="1425"/>
    <s v="State Comptroller, Office of the"/>
    <n v="7913.73"/>
    <n v="105648.6"/>
  </r>
  <r>
    <x v="1176"/>
    <x v="1425"/>
    <s v="Higher Education Services Corporation"/>
    <n v="4766.72"/>
    <n v="291023.58"/>
  </r>
  <r>
    <x v="1176"/>
    <x v="1425"/>
    <s v="State University of New York"/>
    <n v="1322512.8899999999"/>
    <n v="4144949.9"/>
  </r>
  <r>
    <x v="1176"/>
    <x v="1425"/>
    <s v="State, Department of"/>
    <n v="0"/>
    <n v="235489.14"/>
  </r>
  <r>
    <x v="1176"/>
    <x v="1425"/>
    <s v="City University of New York"/>
    <n v="582647.59"/>
    <n v="984314.16"/>
  </r>
  <r>
    <x v="1176"/>
    <x v="1425"/>
    <s v="Health, Department of"/>
    <n v="181842.55"/>
    <n v="583217.15"/>
  </r>
  <r>
    <x v="1176"/>
    <x v="1425"/>
    <s v="Labor, Department of"/>
    <n v="1739607.65"/>
    <n v="1890616.59"/>
  </r>
  <r>
    <x v="1176"/>
    <x v="1425"/>
    <s v="Transportation, Department of"/>
    <n v="316277.77"/>
    <n v="316277.77"/>
  </r>
  <r>
    <x v="1176"/>
    <x v="1425"/>
    <s v="General Services, Office of"/>
    <n v="503339.64"/>
    <n v="8867895.7400000002"/>
  </r>
  <r>
    <x v="1176"/>
    <x v="1425"/>
    <s v="Corrections and Community Supervision, Department of"/>
    <n v="321304.53999999998"/>
    <n v="1824823.59"/>
  </r>
  <r>
    <x v="1176"/>
    <x v="1425"/>
    <s v="Mental Health, Office of"/>
    <n v="0"/>
    <n v="24940.99"/>
  </r>
  <r>
    <x v="1176"/>
    <x v="1425"/>
    <s v="Parks, Recreation and Historic Preservation, Office of"/>
    <n v="62902.14"/>
    <n v="316710.46000000002"/>
  </r>
  <r>
    <x v="1177"/>
    <x v="1426"/>
    <s v="General Services, Office of"/>
    <n v="0"/>
    <n v="0"/>
  </r>
  <r>
    <x v="1178"/>
    <x v="1427"/>
    <s v="Legislature - Senate"/>
    <n v="0"/>
    <n v="8190"/>
  </r>
  <r>
    <x v="1178"/>
    <x v="1427"/>
    <s v="State University of New York"/>
    <n v="0"/>
    <n v="31940"/>
  </r>
  <r>
    <x v="1178"/>
    <x v="1428"/>
    <s v="General Services, Office of"/>
    <n v="0"/>
    <n v="0"/>
  </r>
  <r>
    <x v="1179"/>
    <x v="1429"/>
    <s v="State University of New York"/>
    <n v="60212.5"/>
    <n v="229583.64"/>
  </r>
  <r>
    <x v="1179"/>
    <x v="1429"/>
    <s v="Education Department, State"/>
    <n v="63000"/>
    <n v="225900"/>
  </r>
  <r>
    <x v="1179"/>
    <x v="1429"/>
    <s v="Information Technology Services, Office of"/>
    <n v="241200"/>
    <n v="1094100"/>
  </r>
  <r>
    <x v="1180"/>
    <x v="1430"/>
    <s v="Labor, Department of"/>
    <n v="280156.94"/>
    <n v="1136232.5"/>
  </r>
  <r>
    <x v="1180"/>
    <x v="1430"/>
    <s v="State University of New York"/>
    <n v="94510.51"/>
    <n v="213191.08"/>
  </r>
  <r>
    <x v="1180"/>
    <x v="1430"/>
    <s v="Parks, Recreation and Historic Preservation, Office of"/>
    <n v="69107.509999999995"/>
    <n v="325013.65000000002"/>
  </r>
  <r>
    <x v="1180"/>
    <x v="1430"/>
    <s v="State Comptroller, Office of the"/>
    <n v="49664.6"/>
    <n v="49664.6"/>
  </r>
  <r>
    <x v="1181"/>
    <x v="1431"/>
    <s v="General Services, Office of"/>
    <n v="0"/>
    <n v="0"/>
  </r>
  <r>
    <x v="1182"/>
    <x v="1432"/>
    <s v="General Services, Office of"/>
    <n v="0"/>
    <n v="0"/>
  </r>
  <r>
    <x v="1183"/>
    <x v="1433"/>
    <s v="State University of New York"/>
    <n v="5089.22"/>
    <n v="5089.22"/>
  </r>
  <r>
    <x v="1184"/>
    <x v="1434"/>
    <s v="Transportation, Department of"/>
    <n v="247429.35"/>
    <n v="2286116.4"/>
  </r>
  <r>
    <x v="1185"/>
    <x v="1435"/>
    <s v="Labor, Department of"/>
    <n v="13536"/>
    <n v="13536"/>
  </r>
  <r>
    <x v="1186"/>
    <x v="1436"/>
    <s v="City University of New York"/>
    <n v="679603.04"/>
    <n v="679603.04"/>
  </r>
  <r>
    <x v="1186"/>
    <x v="1436"/>
    <s v="Health, Department of"/>
    <n v="113649.51"/>
    <n v="115249.51"/>
  </r>
  <r>
    <x v="1186"/>
    <x v="1436"/>
    <s v="People with Developmental Disabilities, Office For"/>
    <n v="7584.55"/>
    <n v="7584.55"/>
  </r>
  <r>
    <x v="1186"/>
    <x v="1436"/>
    <s v="State University of New York"/>
    <n v="64285.58"/>
    <n v="64285.58"/>
  </r>
  <r>
    <x v="1187"/>
    <x v="1437"/>
    <s v="State Comptroller, Office of the"/>
    <n v="119266.17"/>
    <n v="146238.34"/>
  </r>
  <r>
    <x v="1187"/>
    <x v="1437"/>
    <s v="General Services, Office of"/>
    <n v="9869795.3900000006"/>
    <n v="37047643.009999998"/>
  </r>
  <r>
    <x v="1187"/>
    <x v="1437"/>
    <s v="Education Department, State"/>
    <n v="0"/>
    <n v="21223.86"/>
  </r>
  <r>
    <x v="1188"/>
    <x v="1438"/>
    <s v="City University of New York"/>
    <n v="0"/>
    <n v="33532.559999999998"/>
  </r>
  <r>
    <x v="1188"/>
    <x v="1438"/>
    <s v="State University of New York"/>
    <n v="7484.16"/>
    <n v="7484.16"/>
  </r>
  <r>
    <x v="1188"/>
    <x v="1438"/>
    <s v="Unified Court System - Appellate"/>
    <n v="0"/>
    <n v="39681.519999999997"/>
  </r>
  <r>
    <x v="1188"/>
    <x v="1438"/>
    <s v="Attorney General, Office of the"/>
    <n v="0"/>
    <n v="22447.46"/>
  </r>
  <r>
    <x v="1188"/>
    <x v="1438"/>
    <s v="Legislature - Senate"/>
    <n v="0"/>
    <n v="52389.95"/>
  </r>
  <r>
    <x v="1188"/>
    <x v="1438"/>
    <s v="Unified Courts System - Courts of Original Jurisdiction"/>
    <n v="20653.64"/>
    <n v="106202.58"/>
  </r>
  <r>
    <x v="1189"/>
    <x v="1439"/>
    <s v="General Services, Office of"/>
    <n v="0"/>
    <n v="0"/>
  </r>
  <r>
    <x v="1190"/>
    <x v="1440"/>
    <s v="State University of New York"/>
    <n v="5689.23"/>
    <n v="5689.23"/>
  </r>
  <r>
    <x v="1190"/>
    <x v="1440"/>
    <s v="People with Developmental Disabilities, Office For"/>
    <n v="1188.0999999999999"/>
    <n v="1188.0999999999999"/>
  </r>
  <r>
    <x v="1191"/>
    <x v="1441"/>
    <s v="General Services, Office of"/>
    <n v="73350.61"/>
    <n v="276754.15000000002"/>
  </r>
  <r>
    <x v="1191"/>
    <x v="1441"/>
    <s v="Unified Courts System - Courts of Original Jurisdiction"/>
    <n v="45200"/>
    <n v="160200"/>
  </r>
  <r>
    <x v="1191"/>
    <x v="1441"/>
    <s v="Corrections and Community Supervision, Department of"/>
    <n v="0"/>
    <n v="2645411.8199999998"/>
  </r>
  <r>
    <x v="1191"/>
    <x v="1441"/>
    <s v="Unified Court System - Office of Court Administration"/>
    <n v="773116.72"/>
    <n v="1303430.56"/>
  </r>
  <r>
    <x v="1192"/>
    <x v="1442"/>
    <s v="State University of New York"/>
    <n v="8149.22"/>
    <n v="12656.43"/>
  </r>
  <r>
    <x v="1192"/>
    <x v="1442"/>
    <s v="Parks, Recreation and Historic Preservation, Office of"/>
    <n v="133879.76999999999"/>
    <n v="317727.75"/>
  </r>
  <r>
    <x v="1193"/>
    <x v="1443"/>
    <s v="Financial Services, Department of"/>
    <n v="305500"/>
    <n v="305500"/>
  </r>
  <r>
    <x v="1193"/>
    <x v="1443"/>
    <s v="Health, Department of"/>
    <n v="500630.78"/>
    <n v="500630.78"/>
  </r>
  <r>
    <x v="1194"/>
    <x v="1444"/>
    <s v="Children and Family Services, Office of"/>
    <n v="0"/>
    <n v="1910.82"/>
  </r>
  <r>
    <x v="1194"/>
    <x v="1445"/>
    <s v="General Services, Office of"/>
    <n v="6338091.8200000003"/>
    <n v="25805438.34"/>
  </r>
  <r>
    <x v="1194"/>
    <x v="1445"/>
    <s v="State University of New York"/>
    <n v="0"/>
    <n v="87570"/>
  </r>
  <r>
    <x v="1194"/>
    <x v="1445"/>
    <s v="Education Department, State"/>
    <n v="0"/>
    <n v="234648"/>
  </r>
  <r>
    <x v="1194"/>
    <x v="1445"/>
    <s v="State Comptroller, Office of the"/>
    <n v="223947.05"/>
    <n v="338708"/>
  </r>
  <r>
    <x v="1195"/>
    <x v="1446"/>
    <s v="General Services, Office of"/>
    <n v="0"/>
    <n v="0"/>
  </r>
  <r>
    <x v="1196"/>
    <x v="1447"/>
    <s v="State University of New York"/>
    <n v="41203"/>
    <n v="41203"/>
  </r>
  <r>
    <x v="1197"/>
    <x v="1448"/>
    <s v="State University of New York"/>
    <n v="0"/>
    <n v="274874"/>
  </r>
  <r>
    <x v="1197"/>
    <x v="1449"/>
    <s v="General Services, Office of"/>
    <n v="0"/>
    <n v="0"/>
  </r>
  <r>
    <x v="1198"/>
    <x v="1450"/>
    <s v="Motor Vehicles, Department of"/>
    <n v="0"/>
    <n v="106745"/>
  </r>
  <r>
    <x v="1199"/>
    <x v="1451"/>
    <s v="General Services, Office of"/>
    <n v="0"/>
    <n v="0"/>
  </r>
  <r>
    <x v="1200"/>
    <x v="1452"/>
    <s v="Homeland Security and Emergency Services, Office of"/>
    <n v="0"/>
    <n v="136017"/>
  </r>
  <r>
    <x v="1200"/>
    <x v="1452"/>
    <s v="Mental Health, Office of"/>
    <n v="274769"/>
    <n v="464953"/>
  </r>
  <r>
    <x v="1200"/>
    <x v="1452"/>
    <s v="State Police, Division of"/>
    <n v="118165"/>
    <n v="131415"/>
  </r>
  <r>
    <x v="1200"/>
    <x v="1452"/>
    <s v="Transportation, Department of"/>
    <n v="286380"/>
    <n v="298700.73"/>
  </r>
  <r>
    <x v="1200"/>
    <x v="1452"/>
    <s v="Parks, Recreation and Historic Preservation, Office of"/>
    <n v="0"/>
    <n v="9516"/>
  </r>
  <r>
    <x v="1200"/>
    <x v="1452"/>
    <s v="Corrections and Community Supervision, Department of"/>
    <n v="35822"/>
    <n v="35822"/>
  </r>
  <r>
    <x v="1201"/>
    <x v="1453"/>
    <s v="General Services, Office of"/>
    <n v="0"/>
    <n v="0"/>
  </r>
  <r>
    <x v="1202"/>
    <x v="1454"/>
    <s v="General Services, Office of"/>
    <n v="0"/>
    <n v="0"/>
  </r>
  <r>
    <x v="1203"/>
    <x v="1455"/>
    <s v="State Police, Division of"/>
    <n v="29448.53"/>
    <n v="29448.53"/>
  </r>
  <r>
    <x v="1203"/>
    <x v="1455"/>
    <s v="State University of New York"/>
    <n v="31362.98"/>
    <n v="31362.98"/>
  </r>
  <r>
    <x v="1204"/>
    <x v="1456"/>
    <s v="Parks, Recreation and Historic Preservation, Office of"/>
    <n v="0"/>
    <n v="17652.060000000001"/>
  </r>
  <r>
    <x v="1204"/>
    <x v="1456"/>
    <s v="Transportation, Department of"/>
    <n v="0"/>
    <n v="546576.53"/>
  </r>
  <r>
    <x v="1204"/>
    <x v="1456"/>
    <s v="Environmental Conservation,  Department of"/>
    <n v="0"/>
    <n v="18078.93"/>
  </r>
  <r>
    <x v="1204"/>
    <x v="1457"/>
    <s v="Parks, Recreation and Historic Preservation, Office of"/>
    <n v="140936.67000000001"/>
    <n v="268810.63"/>
  </r>
  <r>
    <x v="1204"/>
    <x v="1457"/>
    <s v="Transportation, Department of"/>
    <n v="100280.44"/>
    <n v="373910.77"/>
  </r>
  <r>
    <x v="1204"/>
    <x v="1458"/>
    <s v="General Services, Office of"/>
    <n v="0"/>
    <n v="0"/>
  </r>
  <r>
    <x v="1205"/>
    <x v="1459"/>
    <s v="Criminal Justice Services, Division of"/>
    <n v="91458.5"/>
    <n v="168346.5"/>
  </r>
  <r>
    <x v="1206"/>
    <x v="1460"/>
    <s v="State University of New York"/>
    <n v="129318.97"/>
    <n v="129318.97"/>
  </r>
  <r>
    <x v="1206"/>
    <x v="1460"/>
    <s v="Mental Health, Office of"/>
    <n v="117107.72"/>
    <n v="117107.72"/>
  </r>
  <r>
    <x v="1207"/>
    <x v="1461"/>
    <s v="General Services, Office of"/>
    <n v="0"/>
    <n v="0"/>
  </r>
  <r>
    <x v="1208"/>
    <x v="1462"/>
    <s v="State University of New York"/>
    <n v="21928.14"/>
    <n v="21928.14"/>
  </r>
  <r>
    <x v="1209"/>
    <x v="1463"/>
    <s v="General Services, Office of"/>
    <n v="0"/>
    <n v="0"/>
  </r>
  <r>
    <x v="1210"/>
    <x v="1464"/>
    <s v="Unified Court System - Appellate"/>
    <n v="0"/>
    <n v="169.88"/>
  </r>
  <r>
    <x v="1210"/>
    <x v="1464"/>
    <s v="Financial Services, Department of"/>
    <n v="12601.76"/>
    <n v="19692.64"/>
  </r>
  <r>
    <x v="1210"/>
    <x v="1464"/>
    <s v="Legislature - Senate"/>
    <n v="44764.04"/>
    <n v="97574.53"/>
  </r>
  <r>
    <x v="1210"/>
    <x v="1464"/>
    <s v="Information Technology Services, Office of"/>
    <n v="75491.64"/>
    <n v="75491.64"/>
  </r>
  <r>
    <x v="1210"/>
    <x v="1464"/>
    <s v="State University of New York"/>
    <n v="28582.65"/>
    <n v="50463.55"/>
  </r>
  <r>
    <x v="1210"/>
    <x v="1464"/>
    <s v="Education Department, State"/>
    <n v="615.9"/>
    <n v="615.9"/>
  </r>
  <r>
    <x v="1211"/>
    <x v="1465"/>
    <s v="State University of New York"/>
    <n v="62441"/>
    <n v="62441"/>
  </r>
  <r>
    <x v="1211"/>
    <x v="1465"/>
    <s v="Unified Court System - Office of Court Administration"/>
    <n v="20592.57"/>
    <n v="20592.57"/>
  </r>
  <r>
    <x v="1211"/>
    <x v="1465"/>
    <s v="City University of New York"/>
    <n v="4775.67"/>
    <n v="4775.67"/>
  </r>
  <r>
    <x v="1212"/>
    <x v="1466"/>
    <s v="State University of New York"/>
    <n v="28774.639999999999"/>
    <n v="28774.639999999999"/>
  </r>
  <r>
    <x v="1212"/>
    <x v="1467"/>
    <s v="State Comptroller, Office of the"/>
    <n v="20391.55"/>
    <n v="67433.55"/>
  </r>
  <r>
    <x v="1212"/>
    <x v="1467"/>
    <s v="Military and Naval Affairs, Division of"/>
    <n v="476806.68"/>
    <n v="2217292.62"/>
  </r>
  <r>
    <x v="1212"/>
    <x v="1467"/>
    <s v="Unified Court System - Office of Court Administration"/>
    <n v="618994.43000000005"/>
    <n v="3635787.04"/>
  </r>
  <r>
    <x v="1212"/>
    <x v="1467"/>
    <s v="City University of New York"/>
    <n v="55005.47"/>
    <n v="210617.88"/>
  </r>
  <r>
    <x v="1212"/>
    <x v="1467"/>
    <s v="Corrections and Community Supervision, Department of"/>
    <n v="1991725.34"/>
    <n v="1991725.34"/>
  </r>
  <r>
    <x v="1212"/>
    <x v="1467"/>
    <s v="Health, Department of"/>
    <n v="0"/>
    <n v="9511.94"/>
  </r>
  <r>
    <x v="1212"/>
    <x v="1467"/>
    <s v="Mental Health, Office of"/>
    <n v="10429.68"/>
    <n v="10429.68"/>
  </r>
  <r>
    <x v="1212"/>
    <x v="1467"/>
    <s v="Legislature - Senate"/>
    <n v="38429.550000000003"/>
    <n v="129108.9"/>
  </r>
  <r>
    <x v="1212"/>
    <x v="1467"/>
    <s v="Transportation, Department of"/>
    <n v="0"/>
    <n v="188441.07"/>
  </r>
  <r>
    <x v="1212"/>
    <x v="1467"/>
    <s v="State University of New York"/>
    <n v="349967.39"/>
    <n v="2145419.44"/>
  </r>
  <r>
    <x v="1213"/>
    <x v="1468"/>
    <s v="General Services, Office of"/>
    <n v="0"/>
    <n v="0"/>
  </r>
  <r>
    <x v="1213"/>
    <x v="1469"/>
    <s v="Addiction Services and Supports, Office of"/>
    <n v="0"/>
    <n v="22422.69"/>
  </r>
  <r>
    <x v="1213"/>
    <x v="1469"/>
    <s v="People with Developmental Disabilities, Office For"/>
    <n v="27332.81"/>
    <n v="71289.100000000006"/>
  </r>
  <r>
    <x v="1214"/>
    <x v="1470"/>
    <s v="State University of New York"/>
    <n v="13093.06"/>
    <n v="18621.310000000001"/>
  </r>
  <r>
    <x v="1215"/>
    <x v="1471"/>
    <s v="Labor, Department of"/>
    <n v="499934.6"/>
    <n v="499934.6"/>
  </r>
  <r>
    <x v="1215"/>
    <x v="1471"/>
    <s v="Education Department, State"/>
    <n v="36080"/>
    <n v="138150"/>
  </r>
  <r>
    <x v="1215"/>
    <x v="1471"/>
    <s v="State University of New York"/>
    <n v="99556.86"/>
    <n v="3732816.53"/>
  </r>
  <r>
    <x v="1215"/>
    <x v="1471"/>
    <s v="Information Technology Services, Office of"/>
    <n v="3277451.51"/>
    <n v="19500961.420000002"/>
  </r>
  <r>
    <x v="1215"/>
    <x v="1471"/>
    <s v="Health, Department of"/>
    <n v="367853.51"/>
    <n v="367853.51"/>
  </r>
  <r>
    <x v="1215"/>
    <x v="1471"/>
    <s v="Unified Court System - Office of Court Administration"/>
    <n v="749706.08"/>
    <n v="2696356.68"/>
  </r>
  <r>
    <x v="1215"/>
    <x v="1471"/>
    <s v="City University of New York"/>
    <n v="0"/>
    <n v="93929.53"/>
  </r>
  <r>
    <x v="1215"/>
    <x v="1471"/>
    <s v="Board of Elections"/>
    <n v="0"/>
    <n v="586483"/>
  </r>
  <r>
    <x v="1215"/>
    <x v="1471"/>
    <s v="Attorney General, Office of the"/>
    <n v="103969"/>
    <n v="581862.64"/>
  </r>
  <r>
    <x v="1216"/>
    <x v="1472"/>
    <s v="State University of New York"/>
    <n v="408043.65"/>
    <n v="2287432.84"/>
  </r>
  <r>
    <x v="1216"/>
    <x v="1472"/>
    <s v="People with Developmental Disabilities, Office For"/>
    <n v="0"/>
    <n v="4948"/>
  </r>
  <r>
    <x v="1216"/>
    <x v="1472"/>
    <s v="Transportation, Department of"/>
    <n v="47.48"/>
    <n v="92.6"/>
  </r>
  <r>
    <x v="1216"/>
    <x v="1472"/>
    <s v="Legislature - Assembly"/>
    <n v="0"/>
    <n v="383.82"/>
  </r>
  <r>
    <x v="1217"/>
    <x v="1473"/>
    <s v="City University of New York"/>
    <n v="4787.1000000000004"/>
    <n v="6763.51"/>
  </r>
  <r>
    <x v="1217"/>
    <x v="1473"/>
    <s v="Mental Health, Office of"/>
    <n v="5677.23"/>
    <n v="13996.99"/>
  </r>
  <r>
    <x v="1217"/>
    <x v="1473"/>
    <s v="Transportation, Department of"/>
    <n v="875459.08"/>
    <n v="5479324.6799999997"/>
  </r>
  <r>
    <x v="1217"/>
    <x v="1473"/>
    <s v="State University of New York"/>
    <n v="305797.52"/>
    <n v="1545206.21"/>
  </r>
  <r>
    <x v="1217"/>
    <x v="1473"/>
    <s v="Parks, Recreation and Historic Preservation, Office of"/>
    <n v="1855.9"/>
    <n v="8886.35"/>
  </r>
  <r>
    <x v="1217"/>
    <x v="1473"/>
    <s v="Corrections and Community Supervision, Department of"/>
    <n v="0"/>
    <n v="1443.87"/>
  </r>
  <r>
    <x v="1217"/>
    <x v="1474"/>
    <s v="State Police, Division of"/>
    <n v="227710.59"/>
    <n v="850120.43"/>
  </r>
  <r>
    <x v="1217"/>
    <x v="1474"/>
    <s v="State University of New York"/>
    <n v="512580.04"/>
    <n v="1689113.16"/>
  </r>
  <r>
    <x v="1217"/>
    <x v="1474"/>
    <s v="City University of New York"/>
    <n v="74787"/>
    <n v="89321.98"/>
  </r>
  <r>
    <x v="1217"/>
    <x v="1474"/>
    <s v="Military and Naval Affairs, Division of"/>
    <n v="6626.54"/>
    <n v="23770.99"/>
  </r>
  <r>
    <x v="1217"/>
    <x v="1474"/>
    <s v="Parks, Recreation and Historic Preservation, Office of"/>
    <n v="20971.009999999998"/>
    <n v="43279.1"/>
  </r>
  <r>
    <x v="1217"/>
    <x v="1474"/>
    <s v="General Services, Office of"/>
    <n v="69973.66"/>
    <n v="289273.86"/>
  </r>
  <r>
    <x v="1217"/>
    <x v="1474"/>
    <s v="Transportation, Department of"/>
    <n v="153062.78"/>
    <n v="723100.53"/>
  </r>
  <r>
    <x v="1217"/>
    <x v="1474"/>
    <s v="Corrections and Community Supervision, Department of"/>
    <n v="117844.53"/>
    <n v="358956.79999999999"/>
  </r>
  <r>
    <x v="1217"/>
    <x v="1474"/>
    <s v="Mental Health, Office of"/>
    <n v="3045.35"/>
    <n v="17308.48"/>
  </r>
  <r>
    <x v="1217"/>
    <x v="1475"/>
    <s v="Transportation, Department of"/>
    <n v="68307.95"/>
    <n v="79658.5"/>
  </r>
  <r>
    <x v="1217"/>
    <x v="1475"/>
    <s v="Parks, Recreation and Historic Preservation, Office of"/>
    <n v="5526.11"/>
    <n v="8878.61"/>
  </r>
  <r>
    <x v="1217"/>
    <x v="1475"/>
    <s v="Corrections and Community Supervision, Department of"/>
    <n v="2488307.08"/>
    <n v="2488307.08"/>
  </r>
  <r>
    <x v="1217"/>
    <x v="1475"/>
    <s v="Mental Health, Office of"/>
    <n v="58968.77"/>
    <n v="83719.679999999993"/>
  </r>
  <r>
    <x v="1217"/>
    <x v="1475"/>
    <s v="People with Developmental Disabilities, Office For"/>
    <n v="1190471.52"/>
    <n v="1948190.4"/>
  </r>
  <r>
    <x v="1217"/>
    <x v="1476"/>
    <s v="State University of New York"/>
    <n v="60815.35"/>
    <n v="60815.35"/>
  </r>
  <r>
    <x v="1217"/>
    <x v="1476"/>
    <s v="City University of New York"/>
    <n v="169453.63"/>
    <n v="169453.63"/>
  </r>
  <r>
    <x v="1217"/>
    <x v="1476"/>
    <s v="Military and Naval Affairs, Division of"/>
    <n v="2217.5700000000002"/>
    <n v="2217.5700000000002"/>
  </r>
  <r>
    <x v="1217"/>
    <x v="1476"/>
    <s v="Corrections and Community Supervision, Department of"/>
    <n v="24091.31"/>
    <n v="24091.31"/>
  </r>
  <r>
    <x v="1217"/>
    <x v="1476"/>
    <s v="Transportation, Department of"/>
    <n v="1619165.97"/>
    <n v="1619165.97"/>
  </r>
  <r>
    <x v="1217"/>
    <x v="1476"/>
    <s v="Parks, Recreation and Historic Preservation, Office of"/>
    <n v="5445.7"/>
    <n v="5445.7"/>
  </r>
  <r>
    <x v="1217"/>
    <x v="1476"/>
    <s v="Mental Health, Office of"/>
    <n v="6860.15"/>
    <n v="6860.15"/>
  </r>
  <r>
    <x v="1217"/>
    <x v="1477"/>
    <s v="Transportation, Department of"/>
    <n v="3452.36"/>
    <n v="3452.36"/>
  </r>
  <r>
    <x v="1217"/>
    <x v="1477"/>
    <s v="Parks, Recreation and Historic Preservation, Office of"/>
    <n v="2252.3000000000002"/>
    <n v="2252.3000000000002"/>
  </r>
  <r>
    <x v="1217"/>
    <x v="1477"/>
    <s v="State University of New York"/>
    <n v="5912.1"/>
    <n v="5912.1"/>
  </r>
  <r>
    <x v="1217"/>
    <x v="1477"/>
    <s v="Corrections and Community Supervision, Department of"/>
    <n v="5105.6499999999996"/>
    <n v="5105.6499999999996"/>
  </r>
  <r>
    <x v="1218"/>
    <x v="1478"/>
    <s v="Unified Court System - Office of Court Administration"/>
    <n v="0"/>
    <n v="13878.19"/>
  </r>
  <r>
    <x v="1218"/>
    <x v="1478"/>
    <s v="State University of New York"/>
    <n v="0"/>
    <n v="78121.289999999994"/>
  </r>
  <r>
    <x v="1218"/>
    <x v="1478"/>
    <s v="City University of New York"/>
    <n v="0"/>
    <n v="5065.2700000000004"/>
  </r>
  <r>
    <x v="1219"/>
    <x v="1479"/>
    <s v="Environmental Conservation,  Department of"/>
    <n v="0"/>
    <n v="205192.8"/>
  </r>
  <r>
    <x v="1219"/>
    <x v="1479"/>
    <s v="State University of New York"/>
    <n v="0"/>
    <n v="45955"/>
  </r>
  <r>
    <x v="1219"/>
    <x v="1480"/>
    <s v="General Services, Office of"/>
    <n v="4798783.01"/>
    <n v="13579304.449999999"/>
  </r>
  <r>
    <x v="1220"/>
    <x v="414"/>
    <s v="Corrections and Community Supervision, Department of"/>
    <n v="17107.830000000002"/>
    <n v="24465.27"/>
  </r>
  <r>
    <x v="1220"/>
    <x v="414"/>
    <s v="Parks, Recreation and Historic Preservation, Office of"/>
    <n v="2260.64"/>
    <n v="2260.64"/>
  </r>
  <r>
    <x v="1220"/>
    <x v="414"/>
    <s v="State University of New York"/>
    <n v="4761"/>
    <n v="31983"/>
  </r>
  <r>
    <x v="1220"/>
    <x v="414"/>
    <s v="Military and Naval Affairs, Division of"/>
    <n v="0"/>
    <n v="3995.64"/>
  </r>
  <r>
    <x v="1220"/>
    <x v="414"/>
    <s v="People with Developmental Disabilities, Office For"/>
    <n v="0"/>
    <n v="1278"/>
  </r>
  <r>
    <x v="1221"/>
    <x v="1481"/>
    <s v="Housing and Community Renewal, Division of"/>
    <n v="0"/>
    <n v="490"/>
  </r>
  <r>
    <x v="1221"/>
    <x v="1481"/>
    <s v="Taxation and Finance, Department of"/>
    <n v="5781.36"/>
    <n v="7506.36"/>
  </r>
  <r>
    <x v="1221"/>
    <x v="1481"/>
    <s v="State University of New York"/>
    <n v="0"/>
    <n v="1983940.38"/>
  </r>
  <r>
    <x v="1221"/>
    <x v="1481"/>
    <s v="State Comptroller, Office of the"/>
    <n v="0"/>
    <n v="110"/>
  </r>
  <r>
    <x v="1221"/>
    <x v="1481"/>
    <s v="Mental Health, Office of"/>
    <n v="0"/>
    <n v="17796.75"/>
  </r>
  <r>
    <x v="1221"/>
    <x v="1481"/>
    <s v="Veterans' Affairs, Division of"/>
    <n v="0"/>
    <n v="110"/>
  </r>
  <r>
    <x v="1221"/>
    <x v="1481"/>
    <s v="People with Developmental Disabilities, Office For"/>
    <n v="0"/>
    <n v="903510.16"/>
  </r>
  <r>
    <x v="1221"/>
    <x v="1481"/>
    <s v="Justice Center for the Protection of People with Special Needs"/>
    <n v="0"/>
    <n v="110"/>
  </r>
  <r>
    <x v="1221"/>
    <x v="1481"/>
    <s v="Employee Relations, Office of"/>
    <n v="0"/>
    <n v="110"/>
  </r>
  <r>
    <x v="1221"/>
    <x v="1481"/>
    <s v="Addiction Services and Supports, Office of"/>
    <n v="0"/>
    <n v="16118.4"/>
  </r>
  <r>
    <x v="1221"/>
    <x v="1481"/>
    <s v="State Police, Division of"/>
    <n v="483863.49"/>
    <n v="498314.34"/>
  </r>
  <r>
    <x v="1221"/>
    <x v="1481"/>
    <s v="Agriculture and Markets, Department of"/>
    <n v="0"/>
    <n v="6935.29"/>
  </r>
  <r>
    <x v="1221"/>
    <x v="1481"/>
    <s v="State, Department of"/>
    <n v="0"/>
    <n v="528.20000000000005"/>
  </r>
  <r>
    <x v="1221"/>
    <x v="1481"/>
    <s v="Health, Department of"/>
    <n v="0"/>
    <n v="540498.07999999996"/>
  </r>
  <r>
    <x v="1221"/>
    <x v="1481"/>
    <s v="Corrections and Community Supervision, Department of"/>
    <n v="362306.5"/>
    <n v="2234121.91"/>
  </r>
  <r>
    <x v="1221"/>
    <x v="1481"/>
    <s v="Homeland Security and Emergency Services, Office of"/>
    <n v="0"/>
    <n v="5099.6000000000004"/>
  </r>
  <r>
    <x v="1221"/>
    <x v="1481"/>
    <s v="Environmental Conservation,  Department of"/>
    <n v="11150.6"/>
    <n v="24607.1"/>
  </r>
  <r>
    <x v="1221"/>
    <x v="1481"/>
    <s v="Children and Family Services, Office of"/>
    <n v="0"/>
    <n v="3915.37"/>
  </r>
  <r>
    <x v="1221"/>
    <x v="1481"/>
    <s v="City University of New York"/>
    <n v="0"/>
    <n v="3679.99"/>
  </r>
  <r>
    <x v="1222"/>
    <x v="1482"/>
    <s v="Parks, Recreation and Historic Preservation, Office of"/>
    <n v="587501.55000000005"/>
    <n v="587501.55000000005"/>
  </r>
  <r>
    <x v="1222"/>
    <x v="1482"/>
    <s v="Environmental Conservation,  Department of"/>
    <n v="88920.3"/>
    <n v="88920.3"/>
  </r>
  <r>
    <x v="1222"/>
    <x v="1482"/>
    <s v="Motor Vehicles, Department of"/>
    <n v="121514.75"/>
    <n v="121514.75"/>
  </r>
  <r>
    <x v="1223"/>
    <x v="1483"/>
    <s v="City University of New York"/>
    <n v="1260.53"/>
    <n v="1260.53"/>
  </r>
  <r>
    <x v="1224"/>
    <x v="1484"/>
    <s v="Corrections and Community Supervision, Department of"/>
    <n v="718.86"/>
    <n v="718.86"/>
  </r>
  <r>
    <x v="1224"/>
    <x v="1484"/>
    <s v="Legislature - Senate"/>
    <n v="16373.16"/>
    <n v="16373.16"/>
  </r>
  <r>
    <x v="1224"/>
    <x v="1484"/>
    <s v="State Comptroller, Office of the"/>
    <n v="12641.45"/>
    <n v="12641.45"/>
  </r>
  <r>
    <x v="1224"/>
    <x v="1484"/>
    <s v="Transportation, Department of"/>
    <n v="20395.22"/>
    <n v="20395.22"/>
  </r>
  <r>
    <x v="1224"/>
    <x v="1484"/>
    <s v="Mental Health, Office of"/>
    <n v="55996.79"/>
    <n v="55996.79"/>
  </r>
  <r>
    <x v="1224"/>
    <x v="1484"/>
    <s v="Military and Naval Affairs, Division of"/>
    <n v="4916.37"/>
    <n v="4916.37"/>
  </r>
  <r>
    <x v="1224"/>
    <x v="1484"/>
    <s v="Environmental Conservation,  Department of"/>
    <n v="5463.06"/>
    <n v="5463.06"/>
  </r>
  <r>
    <x v="1224"/>
    <x v="1484"/>
    <s v="City University of New York"/>
    <n v="12866.84"/>
    <n v="12866.84"/>
  </r>
  <r>
    <x v="1224"/>
    <x v="1484"/>
    <s v="Addiction Services and Supports, Office of"/>
    <n v="4449.38"/>
    <n v="4449.38"/>
  </r>
  <r>
    <x v="1224"/>
    <x v="1484"/>
    <s v="Unified Court System - Appellate"/>
    <n v="88648.21"/>
    <n v="88648.21"/>
  </r>
  <r>
    <x v="1224"/>
    <x v="1484"/>
    <s v="Unified Courts System - Courts of Original Jurisdiction"/>
    <n v="1232314.6000000001"/>
    <n v="1232314.6000000001"/>
  </r>
  <r>
    <x v="1224"/>
    <x v="1484"/>
    <s v="Legislature - Assembly"/>
    <n v="39246.550000000003"/>
    <n v="39246.550000000003"/>
  </r>
  <r>
    <x v="1224"/>
    <x v="1484"/>
    <s v="Health, Department of"/>
    <n v="15520.24"/>
    <n v="15520.24"/>
  </r>
  <r>
    <x v="1224"/>
    <x v="1484"/>
    <s v="Unified Court System - Office of Court Administration"/>
    <n v="6638.33"/>
    <n v="6638.33"/>
  </r>
  <r>
    <x v="1224"/>
    <x v="1484"/>
    <s v="Temporary and Disability Assistance, Office of"/>
    <n v="89.38"/>
    <n v="89.38"/>
  </r>
  <r>
    <x v="1224"/>
    <x v="1484"/>
    <s v="State University of New York"/>
    <n v="18082.27"/>
    <n v="18082.27"/>
  </r>
  <r>
    <x v="1224"/>
    <x v="1484"/>
    <s v="Children and Family Services, Office of"/>
    <n v="9921.25"/>
    <n v="9921.25"/>
  </r>
  <r>
    <x v="1225"/>
    <x v="1485"/>
    <s v="Health, Department of"/>
    <n v="17264.36"/>
    <n v="17264.36"/>
  </r>
  <r>
    <x v="1225"/>
    <x v="1485"/>
    <s v="City University of New York"/>
    <n v="1124422.19"/>
    <n v="1124422.19"/>
  </r>
  <r>
    <x v="1225"/>
    <x v="1485"/>
    <s v="Addiction Services and Supports, Office of"/>
    <n v="148880.28"/>
    <n v="148880.28"/>
  </r>
  <r>
    <x v="1225"/>
    <x v="1485"/>
    <s v="Information Technology Services, Office of"/>
    <n v="16848.54"/>
    <n v="16848.54"/>
  </r>
  <r>
    <x v="1225"/>
    <x v="1485"/>
    <s v="Attorney General, Office of the"/>
    <n v="625722.49"/>
    <n v="625722.49"/>
  </r>
  <r>
    <x v="1225"/>
    <x v="1485"/>
    <s v="Transportation, Department of"/>
    <n v="149058.51999999999"/>
    <n v="149058.51999999999"/>
  </r>
  <r>
    <x v="1225"/>
    <x v="1485"/>
    <s v="State Comptroller, Office of the"/>
    <n v="9858.56"/>
    <n v="9858.56"/>
  </r>
  <r>
    <x v="1225"/>
    <x v="1485"/>
    <s v="Unified Courts System - Courts of Original Jurisdiction"/>
    <n v="902369.13"/>
    <n v="902369.13"/>
  </r>
  <r>
    <x v="1225"/>
    <x v="1485"/>
    <s v="Parks, Recreation and Historic Preservation, Office of"/>
    <n v="166808.76"/>
    <n v="166808.76"/>
  </r>
  <r>
    <x v="1225"/>
    <x v="1485"/>
    <s v="Alcoholic Beverage Control, Division of"/>
    <n v="83391.12"/>
    <n v="83391.12"/>
  </r>
  <r>
    <x v="1225"/>
    <x v="1485"/>
    <s v="Unified Court System - Appellate"/>
    <n v="21162.77"/>
    <n v="21162.77"/>
  </r>
  <r>
    <x v="1225"/>
    <x v="1485"/>
    <s v="Environmental Conservation,  Department of"/>
    <n v="57746.06"/>
    <n v="57746.06"/>
  </r>
  <r>
    <x v="1225"/>
    <x v="1485"/>
    <s v="Mental Health, Office of"/>
    <n v="95998.399999999994"/>
    <n v="95998.399999999994"/>
  </r>
  <r>
    <x v="1225"/>
    <x v="1485"/>
    <s v="Criminal Justice Services, Division of"/>
    <n v="501677.39"/>
    <n v="501677.39"/>
  </r>
  <r>
    <x v="1225"/>
    <x v="1485"/>
    <s v="State University of New York"/>
    <n v="1547052.26"/>
    <n v="1547052.26"/>
  </r>
  <r>
    <x v="1225"/>
    <x v="1485"/>
    <s v="Unified Court System - Office of Court Administration"/>
    <n v="22465.040000000001"/>
    <n v="22465.040000000001"/>
  </r>
  <r>
    <x v="1226"/>
    <x v="1486"/>
    <s v="Attorney General, Office of the"/>
    <n v="0"/>
    <n v="62530"/>
  </r>
  <r>
    <x v="1226"/>
    <x v="1486"/>
    <s v="Mental Health, Office of"/>
    <n v="0"/>
    <n v="11400"/>
  </r>
  <r>
    <x v="1227"/>
    <x v="1487"/>
    <s v="Military and Naval Affairs, Division of"/>
    <n v="0"/>
    <n v="6006.01"/>
  </r>
  <r>
    <x v="1227"/>
    <x v="1487"/>
    <s v="Transportation, Department of"/>
    <n v="1209512.3600000001"/>
    <n v="3349340.58"/>
  </r>
  <r>
    <x v="1227"/>
    <x v="1487"/>
    <s v="Parks, Recreation and Historic Preservation, Office of"/>
    <n v="13750"/>
    <n v="35350"/>
  </r>
  <r>
    <x v="1228"/>
    <x v="1488"/>
    <s v="General Services, Office of"/>
    <n v="0"/>
    <n v="0"/>
  </r>
  <r>
    <x v="1229"/>
    <x v="1489"/>
    <s v="Environmental Conservation,  Department of"/>
    <n v="0"/>
    <n v="107427.26"/>
  </r>
  <r>
    <x v="1229"/>
    <x v="1489"/>
    <s v="Parks, Recreation and Historic Preservation, Office of"/>
    <n v="0"/>
    <n v="82247.11"/>
  </r>
  <r>
    <x v="1229"/>
    <x v="1489"/>
    <s v="Transportation, Department of"/>
    <n v="581834.55000000005"/>
    <n v="691953.23"/>
  </r>
  <r>
    <x v="1230"/>
    <x v="1490"/>
    <s v="General Services, Office of"/>
    <n v="0"/>
    <n v="0"/>
  </r>
  <r>
    <x v="1231"/>
    <x v="1491"/>
    <s v="State University of New York"/>
    <n v="0"/>
    <n v="74458.62"/>
  </r>
  <r>
    <x v="1231"/>
    <x v="1491"/>
    <s v="City University of New York"/>
    <n v="36868.54"/>
    <n v="521522.07"/>
  </r>
  <r>
    <x v="1232"/>
    <x v="1492"/>
    <s v="Military and Naval Affairs, Division of"/>
    <n v="4596"/>
    <n v="4596"/>
  </r>
  <r>
    <x v="1232"/>
    <x v="1492"/>
    <s v="Health, Department of"/>
    <n v="0"/>
    <n v="63000"/>
  </r>
  <r>
    <x v="1232"/>
    <x v="1492"/>
    <s v="Environmental Conservation,  Department of"/>
    <n v="-1978.48"/>
    <n v="206414.69"/>
  </r>
  <r>
    <x v="1232"/>
    <x v="1492"/>
    <s v="State Police, Division of"/>
    <n v="505906.32"/>
    <n v="1689845.95"/>
  </r>
  <r>
    <x v="1232"/>
    <x v="1492"/>
    <s v="Corrections and Community Supervision, Department of"/>
    <n v="74968.59"/>
    <n v="3581967.18"/>
  </r>
  <r>
    <x v="1233"/>
    <x v="1493"/>
    <s v="Unified Court System - Office of Court Administration"/>
    <n v="0"/>
    <n v="3101.7"/>
  </r>
  <r>
    <x v="1233"/>
    <x v="1493"/>
    <s v="Military and Naval Affairs, Division of"/>
    <n v="78533.97"/>
    <n v="78533.97"/>
  </r>
  <r>
    <x v="1234"/>
    <x v="1494"/>
    <s v="Homeland Security and Emergency Services, Office of"/>
    <n v="27928.1"/>
    <n v="50979.55"/>
  </r>
  <r>
    <x v="1235"/>
    <x v="1495"/>
    <s v="Mental Health, Office of"/>
    <n v="229199.74"/>
    <n v="250933.14"/>
  </r>
  <r>
    <x v="1235"/>
    <x v="1495"/>
    <s v="Employee Relations, Office of"/>
    <n v="13477.28"/>
    <n v="13477.28"/>
  </r>
  <r>
    <x v="1235"/>
    <x v="1495"/>
    <s v="Temporary and Disability Assistance, Office of"/>
    <n v="302463.28999999998"/>
    <n v="302463.28999999998"/>
  </r>
  <r>
    <x v="1235"/>
    <x v="1495"/>
    <s v="State University of New York"/>
    <n v="0"/>
    <n v="12439.65"/>
  </r>
  <r>
    <x v="1235"/>
    <x v="1495"/>
    <s v="Military and Naval Affairs, Division of"/>
    <n v="7055.65"/>
    <n v="13056.99"/>
  </r>
  <r>
    <x v="1235"/>
    <x v="1495"/>
    <s v="Labor, Department of"/>
    <n v="133066.26999999999"/>
    <n v="1572141.47"/>
  </r>
  <r>
    <x v="1235"/>
    <x v="1495"/>
    <s v="State, Department of"/>
    <n v="52472.91"/>
    <n v="193044.32"/>
  </r>
  <r>
    <x v="1235"/>
    <x v="1495"/>
    <s v="Transportation, Department of"/>
    <n v="369881.67"/>
    <n v="1533253.13"/>
  </r>
  <r>
    <x v="1235"/>
    <x v="1495"/>
    <s v="Agriculture and Markets, Department of"/>
    <n v="52355.85"/>
    <n v="57631.63"/>
  </r>
  <r>
    <x v="1235"/>
    <x v="1495"/>
    <s v="General Services, Office of"/>
    <n v="3765086.09"/>
    <n v="7169341.46"/>
  </r>
  <r>
    <x v="1235"/>
    <x v="1495"/>
    <s v="Education Department, State"/>
    <n v="487347.20000000001"/>
    <n v="1187164.4099999999"/>
  </r>
  <r>
    <x v="1236"/>
    <x v="1496"/>
    <s v="State University of New York"/>
    <n v="38650.559999999998"/>
    <n v="38650.559999999998"/>
  </r>
  <r>
    <x v="1237"/>
    <x v="1497"/>
    <s v="Transportation, Department of"/>
    <n v="24977.87"/>
    <n v="194600.94"/>
  </r>
  <r>
    <x v="1237"/>
    <x v="1497"/>
    <s v="State University of New York"/>
    <n v="456155.33"/>
    <n v="947159.81"/>
  </r>
  <r>
    <x v="1237"/>
    <x v="1497"/>
    <s v="Legislature - Senate"/>
    <n v="70478.009999999995"/>
    <n v="130177.63"/>
  </r>
  <r>
    <x v="1237"/>
    <x v="1497"/>
    <s v="People with Developmental Disabilities, Office For"/>
    <n v="0"/>
    <n v="15454.8"/>
  </r>
  <r>
    <x v="1238"/>
    <x v="1498"/>
    <s v="Transportation, Department of"/>
    <n v="0"/>
    <n v="226896.76"/>
  </r>
  <r>
    <x v="1238"/>
    <x v="1499"/>
    <s v="State University of New York"/>
    <n v="0"/>
    <n v="47685.26"/>
  </r>
  <r>
    <x v="1238"/>
    <x v="1499"/>
    <s v="Parks, Recreation and Historic Preservation, Office of"/>
    <n v="0"/>
    <n v="30793.42"/>
  </r>
  <r>
    <x v="1238"/>
    <x v="1499"/>
    <s v="Transportation, Department of"/>
    <n v="167669.01999999999"/>
    <n v="2737223.94"/>
  </r>
  <r>
    <x v="1238"/>
    <x v="1499"/>
    <s v="General Services, Office of"/>
    <n v="44975.77"/>
    <n v="92186.33"/>
  </r>
  <r>
    <x v="1238"/>
    <x v="1499"/>
    <s v="Environmental Conservation,  Department of"/>
    <n v="0"/>
    <n v="40530.699999999997"/>
  </r>
  <r>
    <x v="1238"/>
    <x v="1500"/>
    <s v="Transportation, Department of"/>
    <n v="253892.09"/>
    <n v="461342.44"/>
  </r>
  <r>
    <x v="1238"/>
    <x v="1500"/>
    <s v="State University of New York"/>
    <n v="11794.76"/>
    <n v="11794.76"/>
  </r>
  <r>
    <x v="1238"/>
    <x v="1501"/>
    <s v="Transportation, Department of"/>
    <n v="349512.56"/>
    <n v="349512.56"/>
  </r>
  <r>
    <x v="1238"/>
    <x v="1501"/>
    <s v="State University of New York"/>
    <n v="9935.74"/>
    <n v="9935.74"/>
  </r>
  <r>
    <x v="1238"/>
    <x v="1502"/>
    <s v="Transportation, Department of"/>
    <n v="6879353.9800000004"/>
    <n v="6879353.9800000004"/>
  </r>
  <r>
    <x v="1238"/>
    <x v="1503"/>
    <s v="Transportation, Department of"/>
    <n v="799065.4"/>
    <n v="799065.4"/>
  </r>
  <r>
    <x v="1238"/>
    <x v="1504"/>
    <s v="General Services, Office of"/>
    <n v="0"/>
    <n v="0"/>
  </r>
  <r>
    <x v="1239"/>
    <x v="1505"/>
    <s v="General Services, Office of"/>
    <n v="0"/>
    <n v="0"/>
  </r>
  <r>
    <x v="1240"/>
    <x v="1506"/>
    <s v="Homeland Security and Emergency Services, Office of"/>
    <n v="45689.4"/>
    <n v="165930.82"/>
  </r>
  <r>
    <x v="1240"/>
    <x v="1506"/>
    <s v="Mental Health, Office of"/>
    <n v="2065.85"/>
    <n v="9442.11"/>
  </r>
  <r>
    <x v="1240"/>
    <x v="1506"/>
    <s v="Children and Family Services, Office of"/>
    <n v="23591.59"/>
    <n v="94375.62"/>
  </r>
  <r>
    <x v="1240"/>
    <x v="1506"/>
    <s v="Transportation, Department of"/>
    <n v="15719.85"/>
    <n v="62541.74"/>
  </r>
  <r>
    <x v="1240"/>
    <x v="1506"/>
    <s v="Corrections and Community Supervision, Department of"/>
    <n v="6263.15"/>
    <n v="6263.15"/>
  </r>
  <r>
    <x v="1240"/>
    <x v="1506"/>
    <s v="People with Developmental Disabilities, Office For"/>
    <n v="0"/>
    <n v="9136.1200000000008"/>
  </r>
  <r>
    <x v="1240"/>
    <x v="1506"/>
    <s v="State University of New York"/>
    <n v="70896.28"/>
    <n v="210693.35"/>
  </r>
  <r>
    <x v="1240"/>
    <x v="1506"/>
    <s v="Parks, Recreation and Historic Preservation, Office of"/>
    <n v="34991.9"/>
    <n v="95363.39"/>
  </r>
  <r>
    <x v="1240"/>
    <x v="1507"/>
    <s v="Corrections and Community Supervision, Department of"/>
    <n v="27813.119999999999"/>
    <n v="27813.119999999999"/>
  </r>
  <r>
    <x v="1240"/>
    <x v="1507"/>
    <s v="Transportation, Department of"/>
    <n v="459992.64"/>
    <n v="611142.79"/>
  </r>
  <r>
    <x v="1240"/>
    <x v="1507"/>
    <s v="Parks, Recreation and Historic Preservation, Office of"/>
    <n v="1979.39"/>
    <n v="1979.39"/>
  </r>
  <r>
    <x v="1240"/>
    <x v="1508"/>
    <s v="Parks, Recreation and Historic Preservation, Office of"/>
    <n v="114872.77"/>
    <n v="122144.75"/>
  </r>
  <r>
    <x v="1240"/>
    <x v="1508"/>
    <s v="Correctional Services, Department of (Corcraft)"/>
    <n v="7550.05"/>
    <n v="13813.32"/>
  </r>
  <r>
    <x v="1240"/>
    <x v="1508"/>
    <s v="Transportation, Department of"/>
    <n v="316515"/>
    <n v="382160.15"/>
  </r>
  <r>
    <x v="1240"/>
    <x v="1508"/>
    <s v="People with Developmental Disabilities, Office For"/>
    <n v="158956.85"/>
    <n v="158956.85"/>
  </r>
  <r>
    <x v="1240"/>
    <x v="1508"/>
    <s v="State University of New York"/>
    <n v="248455.43"/>
    <n v="343807.32"/>
  </r>
  <r>
    <x v="1240"/>
    <x v="1508"/>
    <s v="General Services, Office of"/>
    <n v="655879.31000000006"/>
    <n v="655879.31000000006"/>
  </r>
  <r>
    <x v="1240"/>
    <x v="1508"/>
    <s v="Military and Naval Affairs, Division of"/>
    <n v="386342.51"/>
    <n v="386342.51"/>
  </r>
  <r>
    <x v="1240"/>
    <x v="1508"/>
    <s v="Health, Department of"/>
    <n v="568961.29"/>
    <n v="634333.27"/>
  </r>
  <r>
    <x v="1240"/>
    <x v="1508"/>
    <s v="Corrections and Community Supervision, Department of"/>
    <n v="913948.02"/>
    <n v="1077313.78"/>
  </r>
  <r>
    <x v="1241"/>
    <x v="1509"/>
    <s v="Attorney General, Office of the"/>
    <n v="304466.40000000002"/>
    <n v="304466.40000000002"/>
  </r>
  <r>
    <x v="1241"/>
    <x v="1509"/>
    <s v="Addiction Services and Supports, Office of"/>
    <n v="89866"/>
    <n v="89866"/>
  </r>
  <r>
    <x v="1242"/>
    <x v="1510"/>
    <s v="Unified Court System - Appellate"/>
    <n v="0"/>
    <n v="3903.4"/>
  </r>
  <r>
    <x v="1242"/>
    <x v="1510"/>
    <s v="Mental Health, Office of"/>
    <n v="0"/>
    <n v="1427.14"/>
  </r>
  <r>
    <x v="1243"/>
    <x v="1511"/>
    <s v="Correctional Services, Department of (Corcraft)"/>
    <n v="0"/>
    <n v="813042.48"/>
  </r>
  <r>
    <x v="1243"/>
    <x v="1511"/>
    <s v="Transportation, Department of"/>
    <n v="646514.02"/>
    <n v="1678250.98"/>
  </r>
  <r>
    <x v="1243"/>
    <x v="1511"/>
    <s v="State University of New York"/>
    <n v="10129.64"/>
    <n v="36704.870000000003"/>
  </r>
  <r>
    <x v="1244"/>
    <x v="1512"/>
    <s v="Military and Naval Affairs, Division of"/>
    <n v="8349.41"/>
    <n v="8349.41"/>
  </r>
  <r>
    <x v="1244"/>
    <x v="1512"/>
    <s v="Environmental Conservation,  Department of"/>
    <n v="3739.84"/>
    <n v="5919.99"/>
  </r>
  <r>
    <x v="1244"/>
    <x v="1512"/>
    <s v="Transportation, Department of"/>
    <n v="263318.27"/>
    <n v="352680.35"/>
  </r>
  <r>
    <x v="1244"/>
    <x v="1512"/>
    <s v="People with Developmental Disabilities, Office For"/>
    <n v="2873.2"/>
    <n v="2873.2"/>
  </r>
  <r>
    <x v="1244"/>
    <x v="1512"/>
    <s v="State University of New York"/>
    <n v="141932.07999999999"/>
    <n v="228096.15"/>
  </r>
  <r>
    <x v="1244"/>
    <x v="1512"/>
    <s v="Children and Family Services, Office of"/>
    <n v="9519.07"/>
    <n v="14160.28"/>
  </r>
  <r>
    <x v="1245"/>
    <x v="1513"/>
    <s v="State Comptroller, Office of the"/>
    <n v="305.87"/>
    <n v="305.87"/>
  </r>
  <r>
    <x v="1245"/>
    <x v="1513"/>
    <s v="Health, Department of"/>
    <n v="3597"/>
    <n v="3597"/>
  </r>
  <r>
    <x v="1246"/>
    <x v="1514"/>
    <s v="State University of New York"/>
    <n v="11005.04"/>
    <n v="41252.629999999997"/>
  </r>
  <r>
    <x v="1246"/>
    <x v="1514"/>
    <s v="Unified Courts System - Courts of Original Jurisdiction"/>
    <n v="1700"/>
    <n v="1700"/>
  </r>
  <r>
    <x v="1247"/>
    <x v="1515"/>
    <s v="General Services, Office of"/>
    <n v="0"/>
    <n v="0"/>
  </r>
  <r>
    <x v="1248"/>
    <x v="1516"/>
    <s v="General Services, Office of"/>
    <n v="0"/>
    <n v="0"/>
  </r>
  <r>
    <x v="1248"/>
    <x v="1517"/>
    <s v="General Services, Office of"/>
    <n v="198784.65"/>
    <n v="1348253.82"/>
  </r>
  <r>
    <x v="1249"/>
    <x v="1518"/>
    <s v="Military and Naval Affairs, Division of"/>
    <n v="26327.200000000001"/>
    <n v="26327.200000000001"/>
  </r>
  <r>
    <x v="1250"/>
    <x v="1519"/>
    <s v="State University of New York"/>
    <n v="62311.16"/>
    <n v="62311.16"/>
  </r>
  <r>
    <x v="1250"/>
    <x v="1519"/>
    <s v="City University of New York"/>
    <n v="137399.39000000001"/>
    <n v="538494.30000000005"/>
  </r>
  <r>
    <x v="1251"/>
    <x v="1520"/>
    <s v="State University of New York"/>
    <n v="138287.82999999999"/>
    <n v="285765.71999999997"/>
  </r>
  <r>
    <x v="1251"/>
    <x v="1520"/>
    <s v="Corrections and Community Supervision, Department of"/>
    <n v="0"/>
    <n v="525"/>
  </r>
  <r>
    <x v="1252"/>
    <x v="1521"/>
    <s v="Legislature - Assembly"/>
    <n v="29132"/>
    <n v="93992.2"/>
  </r>
  <r>
    <x v="1252"/>
    <x v="1521"/>
    <s v="Parks, Recreation and Historic Preservation, Office of"/>
    <n v="50768.13"/>
    <n v="96089.01"/>
  </r>
  <r>
    <x v="1252"/>
    <x v="1521"/>
    <s v="People with Developmental Disabilities, Office For"/>
    <n v="0"/>
    <n v="116581.18"/>
  </r>
  <r>
    <x v="1252"/>
    <x v="1521"/>
    <s v="Children and Family Services, Office of"/>
    <n v="269273.43"/>
    <n v="772183.38"/>
  </r>
  <r>
    <x v="1252"/>
    <x v="1521"/>
    <s v="State University of New York"/>
    <n v="0"/>
    <n v="35482.449999999997"/>
  </r>
  <r>
    <x v="1252"/>
    <x v="1521"/>
    <s v="Environmental Conservation,  Department of"/>
    <n v="48328.99"/>
    <n v="104970.19"/>
  </r>
  <r>
    <x v="1252"/>
    <x v="1521"/>
    <s v="General Services, Office of"/>
    <n v="1197"/>
    <n v="1197"/>
  </r>
  <r>
    <x v="1253"/>
    <x v="1522"/>
    <s v="Children and Family Services, Office of"/>
    <n v="6140.1"/>
    <n v="61223.28"/>
  </r>
  <r>
    <x v="1253"/>
    <x v="1522"/>
    <s v="City University of New York"/>
    <n v="21238.33"/>
    <n v="21238.33"/>
  </r>
  <r>
    <x v="1253"/>
    <x v="1522"/>
    <s v="Corrections and Community Supervision, Department of"/>
    <n v="0"/>
    <n v="2076.33"/>
  </r>
  <r>
    <x v="1253"/>
    <x v="1522"/>
    <s v="Health, Department of"/>
    <n v="264413.28999999998"/>
    <n v="895821.56"/>
  </r>
  <r>
    <x v="1253"/>
    <x v="1522"/>
    <s v="Mental Health, Office of"/>
    <n v="1958619.37"/>
    <n v="6352925.9199999999"/>
  </r>
  <r>
    <x v="1254"/>
    <x v="1523"/>
    <s v="Mental Health, Office of"/>
    <n v="5076424.8"/>
    <n v="17692348.309999999"/>
  </r>
  <r>
    <x v="1254"/>
    <x v="1523"/>
    <s v="Addiction Services and Supports, Office of"/>
    <n v="26841.94"/>
    <n v="63589.72"/>
  </r>
  <r>
    <x v="1254"/>
    <x v="1523"/>
    <s v="State University of New York"/>
    <n v="107067.13"/>
    <n v="294198.52"/>
  </r>
  <r>
    <x v="1254"/>
    <x v="1523"/>
    <s v="Education Department, State"/>
    <n v="52330.34"/>
    <n v="56347.67"/>
  </r>
  <r>
    <x v="1254"/>
    <x v="1523"/>
    <s v="Health, Department of"/>
    <n v="543881.68000000005"/>
    <n v="2505963.9900000002"/>
  </r>
  <r>
    <x v="1254"/>
    <x v="1523"/>
    <s v="Military and Naval Affairs, Division of"/>
    <n v="1758"/>
    <n v="3516"/>
  </r>
  <r>
    <x v="1254"/>
    <x v="1523"/>
    <s v="Corrections and Community Supervision, Department of"/>
    <n v="14458421.060000001"/>
    <n v="33447350.16"/>
  </r>
  <r>
    <x v="1254"/>
    <x v="1523"/>
    <s v="Environmental Conservation,  Department of"/>
    <n v="23418.55"/>
    <n v="71122.06"/>
  </r>
  <r>
    <x v="1254"/>
    <x v="1523"/>
    <s v="Homeland Security and Emergency Services, Office of"/>
    <n v="199064.31"/>
    <n v="791418.78"/>
  </r>
  <r>
    <x v="1254"/>
    <x v="1523"/>
    <s v="People with Developmental Disabilities, Office For"/>
    <n v="72408.539999999994"/>
    <n v="72408.539999999994"/>
  </r>
  <r>
    <x v="1254"/>
    <x v="1523"/>
    <s v="Children and Family Services, Office of"/>
    <n v="1383513.83"/>
    <n v="4426816.16"/>
  </r>
  <r>
    <x v="1255"/>
    <x v="1524"/>
    <s v="General Services, Office of"/>
    <n v="0"/>
    <n v="0"/>
  </r>
  <r>
    <x v="1256"/>
    <x v="1525"/>
    <s v="General Services, Office of"/>
    <n v="1722972.1"/>
    <n v="5066412.24"/>
  </r>
  <r>
    <x v="1257"/>
    <x v="1526"/>
    <s v="General Services, Office of"/>
    <n v="0"/>
    <n v="0"/>
  </r>
  <r>
    <x v="1258"/>
    <x v="1527"/>
    <s v="Transportation, Department of"/>
    <n v="103764.16"/>
    <n v="261644.42"/>
  </r>
  <r>
    <x v="1259"/>
    <x v="1528"/>
    <s v="Environmental Conservation,  Department of"/>
    <n v="0"/>
    <n v="218406.53"/>
  </r>
  <r>
    <x v="1259"/>
    <x v="1528"/>
    <s v="State University of New York"/>
    <n v="0"/>
    <n v="14228.5"/>
  </r>
  <r>
    <x v="1259"/>
    <x v="1528"/>
    <s v="Transportation, Department of"/>
    <n v="0"/>
    <n v="15263.5"/>
  </r>
  <r>
    <x v="1259"/>
    <x v="1529"/>
    <s v="Transportation, Department of"/>
    <n v="2308.1799999999998"/>
    <n v="2308.1799999999998"/>
  </r>
  <r>
    <x v="1259"/>
    <x v="1530"/>
    <s v="General Services, Office of"/>
    <n v="0"/>
    <n v="0"/>
  </r>
  <r>
    <x v="1260"/>
    <x v="1531"/>
    <s v="General Services, Office of"/>
    <n v="0"/>
    <n v="0"/>
  </r>
  <r>
    <x v="1261"/>
    <x v="1532"/>
    <s v="State University of New York"/>
    <n v="77069"/>
    <n v="77069"/>
  </r>
  <r>
    <x v="1261"/>
    <x v="1532"/>
    <s v="Health, Department of"/>
    <n v="132155.1"/>
    <n v="132155.1"/>
  </r>
  <r>
    <x v="1262"/>
    <x v="1533"/>
    <s v="Children and Family Services, Office of"/>
    <n v="67758.399999999994"/>
    <n v="67758.399999999994"/>
  </r>
  <r>
    <x v="1262"/>
    <x v="1533"/>
    <s v="Mental Health, Office of"/>
    <n v="205591.75"/>
    <n v="327206.5"/>
  </r>
  <r>
    <x v="1262"/>
    <x v="1533"/>
    <s v="Corrections and Community Supervision, Department of"/>
    <n v="249254"/>
    <n v="411388"/>
  </r>
  <r>
    <x v="1262"/>
    <x v="1533"/>
    <s v="Health, Department of"/>
    <n v="6200"/>
    <n v="6200"/>
  </r>
  <r>
    <x v="1263"/>
    <x v="1534"/>
    <s v="General Services, Office of"/>
    <n v="0"/>
    <n v="0"/>
  </r>
  <r>
    <x v="1264"/>
    <x v="1535"/>
    <s v="Mental Health, Office of"/>
    <n v="1224206.6399999999"/>
    <n v="1224206.6399999999"/>
  </r>
  <r>
    <x v="1265"/>
    <x v="1536"/>
    <s v="Transportation, Department of"/>
    <n v="0"/>
    <n v="161183.87"/>
  </r>
  <r>
    <x v="1265"/>
    <x v="1536"/>
    <s v="Unified Court System - Court of Appeals"/>
    <n v="0"/>
    <n v="82760"/>
  </r>
  <r>
    <x v="1265"/>
    <x v="1536"/>
    <s v="Unified Court System - Office of Court Administration"/>
    <n v="3522.5"/>
    <n v="4228.74"/>
  </r>
  <r>
    <x v="1265"/>
    <x v="1536"/>
    <s v="State University of New York"/>
    <n v="2385280.96"/>
    <n v="4994396.8899999997"/>
  </r>
  <r>
    <x v="1265"/>
    <x v="1536"/>
    <s v="Unified Court System - Appellate"/>
    <n v="0"/>
    <n v="13756"/>
  </r>
  <r>
    <x v="1265"/>
    <x v="1536"/>
    <s v="Parks, Recreation and Historic Preservation, Office of"/>
    <n v="0"/>
    <n v="65222.13"/>
  </r>
  <r>
    <x v="1265"/>
    <x v="1536"/>
    <s v="People with Developmental Disabilities, Office For"/>
    <n v="1549012.9"/>
    <n v="3080011.23"/>
  </r>
  <r>
    <x v="1265"/>
    <x v="1536"/>
    <s v="General Services, Office of"/>
    <n v="94939.71"/>
    <n v="219785.11"/>
  </r>
  <r>
    <x v="1265"/>
    <x v="1536"/>
    <s v="Labor, Department of"/>
    <n v="0"/>
    <n v="264072.28999999998"/>
  </r>
  <r>
    <x v="1265"/>
    <x v="1536"/>
    <s v="Health, Department of"/>
    <n v="0"/>
    <n v="7305.59"/>
  </r>
  <r>
    <x v="1265"/>
    <x v="1536"/>
    <s v="Military and Naval Affairs, Division of"/>
    <n v="23230.36"/>
    <n v="65420.72"/>
  </r>
  <r>
    <x v="1265"/>
    <x v="1536"/>
    <s v="City University of New York"/>
    <n v="0"/>
    <n v="48796.39"/>
  </r>
  <r>
    <x v="1265"/>
    <x v="1536"/>
    <s v="Mental Health, Office of"/>
    <n v="13902.96"/>
    <n v="90980.3"/>
  </r>
  <r>
    <x v="1265"/>
    <x v="1536"/>
    <s v="Corrections and Community Supervision, Department of"/>
    <n v="39461.82"/>
    <n v="100899.77"/>
  </r>
  <r>
    <x v="1266"/>
    <x v="1537"/>
    <s v="General Services, Office of"/>
    <n v="0"/>
    <n v="0"/>
  </r>
  <r>
    <x v="1267"/>
    <x v="1538"/>
    <s v="Unified Court System - Office of Court Administration"/>
    <n v="0"/>
    <n v="1406.95"/>
  </r>
  <r>
    <x v="1267"/>
    <x v="1538"/>
    <s v="Unified Court System - Appellate"/>
    <n v="0"/>
    <n v="571.64"/>
  </r>
  <r>
    <x v="1267"/>
    <x v="1538"/>
    <s v="Unified Courts System - Courts of Original Jurisdiction"/>
    <n v="0"/>
    <n v="20628.740000000002"/>
  </r>
  <r>
    <x v="1267"/>
    <x v="1538"/>
    <s v="People with Developmental Disabilities, Office For"/>
    <n v="0"/>
    <n v="3161.6"/>
  </r>
  <r>
    <x v="1267"/>
    <x v="1538"/>
    <s v="Transportation, Department of"/>
    <n v="157109.75"/>
    <n v="603893.55000000005"/>
  </r>
  <r>
    <x v="1267"/>
    <x v="1538"/>
    <s v="Temporary and Disability Assistance, Office of"/>
    <n v="0"/>
    <n v="1735.4"/>
  </r>
  <r>
    <x v="1267"/>
    <x v="1538"/>
    <s v="Legislature - Senate"/>
    <n v="0"/>
    <n v="77.12"/>
  </r>
  <r>
    <x v="1267"/>
    <x v="1538"/>
    <s v="Children and Family Services, Office of"/>
    <n v="90489.600000000006"/>
    <n v="201429.14"/>
  </r>
  <r>
    <x v="1267"/>
    <x v="1538"/>
    <s v="City University of New York"/>
    <n v="0"/>
    <n v="2469.54"/>
  </r>
  <r>
    <x v="1267"/>
    <x v="1538"/>
    <s v="Environmental Conservation,  Department of"/>
    <n v="47912"/>
    <n v="62447.71"/>
  </r>
  <r>
    <x v="1267"/>
    <x v="1538"/>
    <s v="Education Department, State"/>
    <n v="0"/>
    <n v="3386.24"/>
  </r>
  <r>
    <x v="1267"/>
    <x v="1538"/>
    <s v="Health, Department of"/>
    <n v="18154.400000000001"/>
    <n v="50787.72"/>
  </r>
  <r>
    <x v="1267"/>
    <x v="1538"/>
    <s v="State University of New York"/>
    <n v="308860.18"/>
    <n v="920956.89"/>
  </r>
  <r>
    <x v="1267"/>
    <x v="1538"/>
    <s v="Housing and Community Renewal, Division of"/>
    <n v="0"/>
    <n v="40595.550000000003"/>
  </r>
  <r>
    <x v="1267"/>
    <x v="1538"/>
    <s v="Taxation and Finance, Department of"/>
    <n v="0"/>
    <n v="36928.5"/>
  </r>
  <r>
    <x v="1267"/>
    <x v="1538"/>
    <s v="Homeland Security and Emergency Services, Office of"/>
    <n v="3938.78"/>
    <n v="40583"/>
  </r>
  <r>
    <x v="1268"/>
    <x v="1539"/>
    <s v="General Services, Office of"/>
    <n v="0"/>
    <n v="0"/>
  </r>
  <r>
    <x v="1269"/>
    <x v="1540"/>
    <s v="City University of New York"/>
    <n v="0"/>
    <n v="1826.33"/>
  </r>
  <r>
    <x v="1269"/>
    <x v="1540"/>
    <s v="Health, Department of"/>
    <n v="0"/>
    <n v="9926.5"/>
  </r>
  <r>
    <x v="1269"/>
    <x v="1540"/>
    <s v="Mental Health, Office of"/>
    <n v="0"/>
    <n v="8129.6"/>
  </r>
  <r>
    <x v="1269"/>
    <x v="1540"/>
    <s v="Corrections and Community Supervision, Department of"/>
    <n v="0"/>
    <n v="6746"/>
  </r>
  <r>
    <x v="1269"/>
    <x v="1540"/>
    <s v="Parks, Recreation and Historic Preservation, Office of"/>
    <n v="0"/>
    <n v="598.48"/>
  </r>
  <r>
    <x v="1269"/>
    <x v="1540"/>
    <s v="People with Developmental Disabilities, Office For"/>
    <n v="0"/>
    <n v="46590.3"/>
  </r>
  <r>
    <x v="1270"/>
    <x v="1541"/>
    <s v="State University of New York"/>
    <n v="1358120.35"/>
    <n v="4001585.48"/>
  </r>
  <r>
    <x v="1271"/>
    <x v="1542"/>
    <s v="General Services, Office of"/>
    <n v="0"/>
    <n v="0"/>
  </r>
  <r>
    <x v="1272"/>
    <x v="1543"/>
    <s v="Education Department, State"/>
    <n v="0"/>
    <n v="2461834.85"/>
  </r>
  <r>
    <x v="1272"/>
    <x v="1544"/>
    <s v="General Services, Office of"/>
    <n v="3801843.42"/>
    <n v="14470462.07"/>
  </r>
  <r>
    <x v="1273"/>
    <x v="1545"/>
    <s v="General Services, Office of"/>
    <n v="0"/>
    <n v="17473.3"/>
  </r>
  <r>
    <x v="1273"/>
    <x v="1545"/>
    <s v="State University of New York"/>
    <n v="210835"/>
    <n v="603354"/>
  </r>
  <r>
    <x v="1273"/>
    <x v="1545"/>
    <s v="Corrections and Community Supervision, Department of"/>
    <n v="0"/>
    <n v="46078"/>
  </r>
  <r>
    <x v="1273"/>
    <x v="1545"/>
    <s v="Environmental Conservation,  Department of"/>
    <n v="598"/>
    <n v="598"/>
  </r>
  <r>
    <x v="1274"/>
    <x v="1546"/>
    <s v="Legislature - Senate"/>
    <n v="0"/>
    <n v="12305.77"/>
  </r>
  <r>
    <x v="1274"/>
    <x v="1546"/>
    <s v="State University of New York"/>
    <n v="22051.63"/>
    <n v="201975.36"/>
  </r>
  <r>
    <x v="1275"/>
    <x v="1547"/>
    <s v="State Comptroller, Office of the"/>
    <n v="43740"/>
    <n v="43740"/>
  </r>
  <r>
    <x v="1275"/>
    <x v="1547"/>
    <s v="Attorney General, Office of the"/>
    <n v="0"/>
    <n v="333358"/>
  </r>
  <r>
    <x v="1276"/>
    <x v="1548"/>
    <s v="State University of New York"/>
    <n v="2440000"/>
    <n v="5129520"/>
  </r>
  <r>
    <x v="1276"/>
    <x v="1548"/>
    <s v="City University of New York"/>
    <n v="80000"/>
    <n v="220687.5"/>
  </r>
  <r>
    <x v="1277"/>
    <x v="1549"/>
    <s v="Children and Family Services, Office of"/>
    <n v="866688.81"/>
    <n v="866688.81"/>
  </r>
  <r>
    <x v="1277"/>
    <x v="1549"/>
    <s v="Mental Health, Office of"/>
    <n v="527636.25"/>
    <n v="527636.25"/>
  </r>
  <r>
    <x v="1277"/>
    <x v="1549"/>
    <s v="Corrections and Community Supervision, Department of"/>
    <n v="1363740"/>
    <n v="1430835"/>
  </r>
  <r>
    <x v="1278"/>
    <x v="1550"/>
    <s v="Mental Health, Office of"/>
    <n v="22610.37"/>
    <n v="22610.37"/>
  </r>
  <r>
    <x v="1278"/>
    <x v="1550"/>
    <s v="State University of New York"/>
    <n v="259105.47"/>
    <n v="259105.47"/>
  </r>
  <r>
    <x v="1278"/>
    <x v="1550"/>
    <s v="Homeland Security and Emergency Services, Office of"/>
    <n v="19386.77"/>
    <n v="19386.77"/>
  </r>
  <r>
    <x v="1279"/>
    <x v="1551"/>
    <s v="General Services, Office of"/>
    <n v="0"/>
    <n v="1305276.95"/>
  </r>
  <r>
    <x v="1279"/>
    <x v="1551"/>
    <s v="Education Department, State"/>
    <n v="0"/>
    <n v="10761.08"/>
  </r>
  <r>
    <x v="1280"/>
    <x v="1552"/>
    <s v="General Services, Office of"/>
    <n v="0"/>
    <n v="0"/>
  </r>
  <r>
    <x v="1281"/>
    <x v="1553"/>
    <s v="Attorney General, Office of the"/>
    <n v="56642.63"/>
    <n v="214187.26"/>
  </r>
  <r>
    <x v="1281"/>
    <x v="1553"/>
    <s v="Transportation, Department of"/>
    <n v="108538.95"/>
    <n v="108538.95"/>
  </r>
  <r>
    <x v="1281"/>
    <x v="1553"/>
    <s v="Health, Department of"/>
    <n v="2683065.88"/>
    <n v="4060053.9"/>
  </r>
  <r>
    <x v="1281"/>
    <x v="1553"/>
    <s v="Financial Services, Department of"/>
    <n v="2648.45"/>
    <n v="29735.98"/>
  </r>
  <r>
    <x v="1281"/>
    <x v="1553"/>
    <s v="Justice Center for the Protection of People with Special Needs"/>
    <n v="138935.94"/>
    <n v="138935.94"/>
  </r>
  <r>
    <x v="1281"/>
    <x v="1553"/>
    <s v="General Services, Office of"/>
    <n v="181652.72"/>
    <n v="397944.69"/>
  </r>
  <r>
    <x v="1281"/>
    <x v="1553"/>
    <s v="People with Developmental Disabilities, Office For"/>
    <n v="8837.86"/>
    <n v="8837.86"/>
  </r>
  <r>
    <x v="1281"/>
    <x v="1553"/>
    <s v="State Comptroller, Office of the"/>
    <n v="9801.2999999999993"/>
    <n v="33266.519999999997"/>
  </r>
  <r>
    <x v="1281"/>
    <x v="1553"/>
    <s v="Developmental Disability Planning Council"/>
    <n v="0"/>
    <n v="11899.14"/>
  </r>
  <r>
    <x v="1281"/>
    <x v="1553"/>
    <s v="Mental Health, Office of"/>
    <n v="5390.63"/>
    <n v="30022.639999999999"/>
  </r>
  <r>
    <x v="1281"/>
    <x v="1553"/>
    <s v="Employee Relations, Office of"/>
    <n v="0"/>
    <n v="29642.13"/>
  </r>
  <r>
    <x v="1281"/>
    <x v="1553"/>
    <s v="Education Department, State"/>
    <n v="505112.27"/>
    <n v="705989.81"/>
  </r>
  <r>
    <x v="1282"/>
    <x v="1554"/>
    <s v="General Services, Office of"/>
    <n v="0"/>
    <n v="0"/>
  </r>
  <r>
    <x v="1283"/>
    <x v="1555"/>
    <s v="General Services, Office of"/>
    <n v="0"/>
    <n v="0"/>
  </r>
  <r>
    <x v="1283"/>
    <x v="1556"/>
    <s v="Mental Health, Office of"/>
    <n v="25796.42"/>
    <n v="61975.94"/>
  </r>
  <r>
    <x v="1284"/>
    <x v="1557"/>
    <s v="General Services, Office of"/>
    <n v="0"/>
    <n v="0"/>
  </r>
  <r>
    <x v="1285"/>
    <x v="1558"/>
    <s v="Transportation, Department of"/>
    <n v="102915.43"/>
    <n v="248216.18"/>
  </r>
  <r>
    <x v="1285"/>
    <x v="1559"/>
    <s v="General Services, Office of"/>
    <n v="0"/>
    <n v="0"/>
  </r>
  <r>
    <x v="1286"/>
    <x v="1560"/>
    <s v="State Comptroller, Office of the"/>
    <n v="0"/>
    <n v="1260"/>
  </r>
  <r>
    <x v="1286"/>
    <x v="1560"/>
    <s v="Children and Family Services, Office of"/>
    <n v="3999.48"/>
    <n v="3999.48"/>
  </r>
  <r>
    <x v="1286"/>
    <x v="1560"/>
    <s v="City University of New York"/>
    <n v="91.21"/>
    <n v="91.21"/>
  </r>
  <r>
    <x v="1287"/>
    <x v="1561"/>
    <s v="General Services, Office of"/>
    <n v="0"/>
    <n v="0"/>
  </r>
  <r>
    <x v="1287"/>
    <x v="1562"/>
    <s v="Military and Naval Affairs, Division of"/>
    <n v="15776.27"/>
    <n v="99612.62"/>
  </r>
  <r>
    <x v="1287"/>
    <x v="1562"/>
    <s v="Transportation, Department of"/>
    <n v="13425.76"/>
    <n v="13425.76"/>
  </r>
  <r>
    <x v="1287"/>
    <x v="1563"/>
    <s v="General Services, Office of"/>
    <n v="0"/>
    <n v="0"/>
  </r>
  <r>
    <x v="1287"/>
    <x v="1564"/>
    <s v="General Services, Office of"/>
    <n v="0"/>
    <n v="0"/>
  </r>
  <r>
    <x v="1288"/>
    <x v="1565"/>
    <s v="General Services, Office of"/>
    <n v="0"/>
    <n v="0"/>
  </r>
  <r>
    <x v="1289"/>
    <x v="1566"/>
    <s v="Information Technology Services, Office of"/>
    <n v="16200"/>
    <n v="46717.4"/>
  </r>
  <r>
    <x v="1290"/>
    <x v="1567"/>
    <s v="General Services, Office of"/>
    <n v="0"/>
    <n v="0"/>
  </r>
  <r>
    <x v="1291"/>
    <x v="1568"/>
    <s v="Environmental Conservation,  Department of"/>
    <n v="0"/>
    <n v="15700.43"/>
  </r>
  <r>
    <x v="1291"/>
    <x v="1568"/>
    <s v="Children and Family Services, Office of"/>
    <n v="593.55999999999995"/>
    <n v="15044.95"/>
  </r>
  <r>
    <x v="1291"/>
    <x v="1568"/>
    <s v="Corrections and Community Supervision, Department of"/>
    <n v="0"/>
    <n v="22326.07"/>
  </r>
  <r>
    <x v="1291"/>
    <x v="1568"/>
    <s v="State Police, Division of"/>
    <n v="2011055.76"/>
    <n v="11517854.800000001"/>
  </r>
  <r>
    <x v="1291"/>
    <x v="1568"/>
    <s v="Parks, Recreation and Historic Preservation, Office of"/>
    <n v="71723.47"/>
    <n v="841615.48"/>
  </r>
  <r>
    <x v="1291"/>
    <x v="1568"/>
    <s v="Legislature - Senate"/>
    <n v="608.03"/>
    <n v="1077.78"/>
  </r>
  <r>
    <x v="1291"/>
    <x v="1568"/>
    <s v="State University of New York"/>
    <n v="162114.9"/>
    <n v="764852.93"/>
  </r>
  <r>
    <x v="1291"/>
    <x v="1568"/>
    <s v="City University of New York"/>
    <n v="37"/>
    <n v="2095.2800000000002"/>
  </r>
  <r>
    <x v="1291"/>
    <x v="1568"/>
    <s v="Transportation, Department of"/>
    <n v="2888711.38"/>
    <n v="14834053.57"/>
  </r>
  <r>
    <x v="1291"/>
    <x v="1568"/>
    <s v="Mental Health, Office of"/>
    <n v="0"/>
    <n v="10890.98"/>
  </r>
  <r>
    <x v="1292"/>
    <x v="1569"/>
    <s v="General Services, Office of"/>
    <n v="0"/>
    <n v="0"/>
  </r>
  <r>
    <x v="1293"/>
    <x v="1570"/>
    <s v="Military and Naval Affairs, Division of"/>
    <n v="1787926.27"/>
    <n v="6152608.71"/>
  </r>
  <r>
    <x v="1293"/>
    <x v="1570"/>
    <s v="City University of New York"/>
    <n v="3053.61"/>
    <n v="3445.47"/>
  </r>
  <r>
    <x v="1293"/>
    <x v="1570"/>
    <s v="State University of New York"/>
    <n v="20539.88"/>
    <n v="52825.73"/>
  </r>
  <r>
    <x v="1293"/>
    <x v="1570"/>
    <s v="Parks, Recreation and Historic Preservation, Office of"/>
    <n v="235430"/>
    <n v="987279.71"/>
  </r>
  <r>
    <x v="1293"/>
    <x v="1570"/>
    <s v="Environmental Conservation,  Department of"/>
    <n v="0"/>
    <n v="25478.68"/>
  </r>
  <r>
    <x v="1294"/>
    <x v="1571"/>
    <s v="Mental Health, Office of"/>
    <n v="9773.2199999999993"/>
    <n v="9773.2199999999993"/>
  </r>
  <r>
    <x v="1294"/>
    <x v="1571"/>
    <s v="Health, Department of"/>
    <n v="4588.5600000000004"/>
    <n v="4588.5600000000004"/>
  </r>
  <r>
    <x v="1294"/>
    <x v="1571"/>
    <s v="Civil Service, Department of"/>
    <n v="33351.75"/>
    <n v="33351.75"/>
  </r>
  <r>
    <x v="1294"/>
    <x v="1571"/>
    <s v="Education Department, State"/>
    <n v="334838.71000000002"/>
    <n v="334838.71000000002"/>
  </r>
  <r>
    <x v="1294"/>
    <x v="1571"/>
    <s v="Military and Naval Affairs, Division of"/>
    <n v="32949.68"/>
    <n v="32949.68"/>
  </r>
  <r>
    <x v="1294"/>
    <x v="1571"/>
    <s v="State University of New York"/>
    <n v="938431.94"/>
    <n v="938431.94"/>
  </r>
  <r>
    <x v="1294"/>
    <x v="1571"/>
    <s v="Transportation, Department of"/>
    <n v="347491.25"/>
    <n v="347491.25"/>
  </r>
  <r>
    <x v="1294"/>
    <x v="1571"/>
    <s v="General Services, Office of"/>
    <n v="74682.16"/>
    <n v="74682.16"/>
  </r>
  <r>
    <x v="1294"/>
    <x v="1571"/>
    <s v="Inspector General, Office of the State"/>
    <n v="193743.83"/>
    <n v="193743.83"/>
  </r>
  <r>
    <x v="1294"/>
    <x v="1571"/>
    <s v="People with Developmental Disabilities, Office For"/>
    <n v="549728.16"/>
    <n v="549728.16"/>
  </r>
  <r>
    <x v="1294"/>
    <x v="1571"/>
    <s v="Unified Court System - Appellate"/>
    <n v="41615.050000000003"/>
    <n v="41615.050000000003"/>
  </r>
  <r>
    <x v="1294"/>
    <x v="1571"/>
    <s v="City University of New York"/>
    <n v="48600.66"/>
    <n v="48600.66"/>
  </r>
  <r>
    <x v="1294"/>
    <x v="1571"/>
    <s v="Legislature - Senate"/>
    <n v="100956.09"/>
    <n v="100956.09"/>
  </r>
  <r>
    <x v="1294"/>
    <x v="1571"/>
    <s v="Judical Conduct"/>
    <n v="12517.18"/>
    <n v="12517.18"/>
  </r>
  <r>
    <x v="1294"/>
    <x v="1571"/>
    <s v="Children and Family Services, Office of"/>
    <n v="7631.92"/>
    <n v="7631.92"/>
  </r>
  <r>
    <x v="1294"/>
    <x v="1571"/>
    <s v="Legislature - Assembly"/>
    <n v="57699.839999999997"/>
    <n v="57699.839999999997"/>
  </r>
  <r>
    <x v="1294"/>
    <x v="1571"/>
    <s v="State, Department of"/>
    <n v="97457.06"/>
    <n v="97457.06"/>
  </r>
  <r>
    <x v="1294"/>
    <x v="1571"/>
    <s v="Unified Courts System - Courts of Original Jurisdiction"/>
    <n v="1526050.1"/>
    <n v="1526050.1"/>
  </r>
  <r>
    <x v="1295"/>
    <x v="1572"/>
    <s v="General Services, Office of"/>
    <n v="0"/>
    <n v="0"/>
  </r>
  <r>
    <x v="1296"/>
    <x v="1573"/>
    <s v="General Services, Office of"/>
    <n v="0"/>
    <n v="0"/>
  </r>
  <r>
    <x v="1297"/>
    <x v="1574"/>
    <s v="Labor, Department of"/>
    <n v="256073.06"/>
    <n v="987943.32"/>
  </r>
  <r>
    <x v="1297"/>
    <x v="1574"/>
    <s v="General Services, Office of"/>
    <n v="65074.53"/>
    <n v="325246.01"/>
  </r>
  <r>
    <x v="1297"/>
    <x v="1574"/>
    <s v="Higher Education Services Corporation"/>
    <n v="2213.48"/>
    <n v="17708.080000000002"/>
  </r>
  <r>
    <x v="1297"/>
    <x v="1574"/>
    <s v="Taxation and Finance, Department of"/>
    <n v="2176.69"/>
    <n v="17441.939999999999"/>
  </r>
  <r>
    <x v="1297"/>
    <x v="1574"/>
    <s v="Parks, Recreation and Historic Preservation, Office of"/>
    <n v="11725.62"/>
    <n v="39957.56"/>
  </r>
  <r>
    <x v="1297"/>
    <x v="1574"/>
    <s v="Housing and Community Renewal, Division of"/>
    <n v="3328.82"/>
    <n v="12629.9"/>
  </r>
  <r>
    <x v="1297"/>
    <x v="1574"/>
    <s v="Hudson River Valley Greenway Communities Council"/>
    <n v="0"/>
    <n v="4134.21"/>
  </r>
  <r>
    <x v="1297"/>
    <x v="1574"/>
    <s v="Justice Center for the Protection of People with Special Needs"/>
    <n v="64257.96"/>
    <n v="213559.15"/>
  </r>
  <r>
    <x v="1297"/>
    <x v="1574"/>
    <s v="Information Technology Services, Office of"/>
    <n v="1299772.8"/>
    <n v="6413313.3200000003"/>
  </r>
  <r>
    <x v="1297"/>
    <x v="1574"/>
    <s v="New York State Gaming Commission"/>
    <n v="5913.38"/>
    <n v="63438.61"/>
  </r>
  <r>
    <x v="1297"/>
    <x v="1574"/>
    <s v="Education Department, State"/>
    <n v="194085.24"/>
    <n v="664837.41"/>
  </r>
  <r>
    <x v="1297"/>
    <x v="1574"/>
    <s v="Correctional Services, Department of (Corcraft)"/>
    <n v="14880.28"/>
    <n v="25631.23"/>
  </r>
  <r>
    <x v="1297"/>
    <x v="1574"/>
    <s v="Temporary and Disability Assistance, Office of"/>
    <n v="37876.449999999997"/>
    <n v="145764.54999999999"/>
  </r>
  <r>
    <x v="1297"/>
    <x v="1574"/>
    <s v="Attorney General, Office of the"/>
    <n v="62319.16"/>
    <n v="193100.63"/>
  </r>
  <r>
    <x v="1297"/>
    <x v="1574"/>
    <s v="Civil Service, Department of"/>
    <n v="4924.9399999999996"/>
    <n v="34240.31"/>
  </r>
  <r>
    <x v="1297"/>
    <x v="1574"/>
    <s v="Criminal Justice Services, Division of"/>
    <n v="30033.63"/>
    <n v="30033.63"/>
  </r>
  <r>
    <x v="1297"/>
    <x v="1574"/>
    <s v="State Police, Division of"/>
    <n v="0"/>
    <n v="57522.8"/>
  </r>
  <r>
    <x v="1297"/>
    <x v="1574"/>
    <s v="State, Department of"/>
    <n v="8262.07"/>
    <n v="30120"/>
  </r>
  <r>
    <x v="1297"/>
    <x v="1574"/>
    <s v="Health, Department of"/>
    <n v="1505360.47"/>
    <n v="4681115.7300000004"/>
  </r>
  <r>
    <x v="1297"/>
    <x v="1574"/>
    <s v="State University of New York"/>
    <n v="4785809.33"/>
    <n v="13617023.869999999"/>
  </r>
  <r>
    <x v="1297"/>
    <x v="1574"/>
    <s v="Corrections and Community Supervision, Department of"/>
    <n v="1200838.08"/>
    <n v="4504394.7"/>
  </r>
  <r>
    <x v="1297"/>
    <x v="1574"/>
    <s v="Budget, Division of the"/>
    <n v="1158.42"/>
    <n v="11217.06"/>
  </r>
  <r>
    <x v="1297"/>
    <x v="1574"/>
    <s v="Military and Naval Affairs, Division of"/>
    <n v="5299.71"/>
    <n v="16457.900000000001"/>
  </r>
  <r>
    <x v="1297"/>
    <x v="1574"/>
    <s v="Board of Elections"/>
    <n v="0"/>
    <n v="40635.26"/>
  </r>
  <r>
    <x v="1297"/>
    <x v="1574"/>
    <s v="Veterans' Affairs, Division of"/>
    <n v="2355.48"/>
    <n v="11101.24"/>
  </r>
  <r>
    <x v="1297"/>
    <x v="1574"/>
    <s v="People with Developmental Disabilities, Office For"/>
    <n v="263098.96000000002"/>
    <n v="710608.4"/>
  </r>
  <r>
    <x v="1297"/>
    <x v="1574"/>
    <s v="Transportation, Department of"/>
    <n v="30541.85"/>
    <n v="75831.95"/>
  </r>
  <r>
    <x v="1297"/>
    <x v="1574"/>
    <s v="Commission on Ethics and Lobbying in Government"/>
    <n v="8453.75"/>
    <n v="35851.17"/>
  </r>
  <r>
    <x v="1297"/>
    <x v="1574"/>
    <s v="City University of New York"/>
    <n v="417108.99"/>
    <n v="1270120.46"/>
  </r>
  <r>
    <x v="1297"/>
    <x v="1574"/>
    <s v="Legislature - Assembly"/>
    <n v="1501.66"/>
    <n v="9610.2099999999991"/>
  </r>
  <r>
    <x v="1297"/>
    <x v="1574"/>
    <s v="Environmental Conservation,  Department of"/>
    <n v="40387.300000000003"/>
    <n v="116048.78"/>
  </r>
  <r>
    <x v="1297"/>
    <x v="1574"/>
    <s v="Mental Health, Office of"/>
    <n v="144879.26999999999"/>
    <n v="659132.44999999995"/>
  </r>
  <r>
    <x v="1297"/>
    <x v="1574"/>
    <s v="Unified Court System - Appellate"/>
    <n v="2846.34"/>
    <n v="7981.14"/>
  </r>
  <r>
    <x v="1297"/>
    <x v="1574"/>
    <s v="Financial Services, Department of"/>
    <n v="10486.66"/>
    <n v="30930.560000000001"/>
  </r>
  <r>
    <x v="1298"/>
    <x v="1575"/>
    <s v="General Services, Office of"/>
    <n v="0"/>
    <n v="0"/>
  </r>
  <r>
    <x v="1299"/>
    <x v="1576"/>
    <s v="Children and Family Services, Office of"/>
    <n v="0"/>
    <n v="12572.77"/>
  </r>
  <r>
    <x v="1299"/>
    <x v="1576"/>
    <s v="General Services, Office of"/>
    <n v="339118.39"/>
    <n v="339118.39"/>
  </r>
  <r>
    <x v="1299"/>
    <x v="1576"/>
    <s v="City University of New York"/>
    <n v="191.02"/>
    <n v="191.02"/>
  </r>
  <r>
    <x v="1299"/>
    <x v="1576"/>
    <s v="State University of New York"/>
    <n v="364634.14"/>
    <n v="1036272.57"/>
  </r>
  <r>
    <x v="1299"/>
    <x v="1576"/>
    <s v="Education Department, State"/>
    <n v="0"/>
    <n v="60425"/>
  </r>
  <r>
    <x v="1299"/>
    <x v="1576"/>
    <s v="Parks, Recreation and Historic Preservation, Office of"/>
    <n v="4940687.12"/>
    <n v="7901101.79"/>
  </r>
  <r>
    <x v="1299"/>
    <x v="1576"/>
    <s v="People with Developmental Disabilities, Office For"/>
    <n v="39749.599999999999"/>
    <n v="39749.599999999999"/>
  </r>
  <r>
    <x v="1299"/>
    <x v="1576"/>
    <s v="Mental Health, Office of"/>
    <n v="400304.26"/>
    <n v="422933.53"/>
  </r>
  <r>
    <x v="1299"/>
    <x v="1576"/>
    <s v="Corrections and Community Supervision, Department of"/>
    <n v="0"/>
    <n v="100791.15"/>
  </r>
  <r>
    <x v="1299"/>
    <x v="1576"/>
    <s v="Military and Naval Affairs, Division of"/>
    <n v="0"/>
    <n v="16307.06"/>
  </r>
  <r>
    <x v="1299"/>
    <x v="1576"/>
    <s v="Environmental Conservation,  Department of"/>
    <n v="18896.18"/>
    <n v="18896.18"/>
  </r>
  <r>
    <x v="1299"/>
    <x v="1576"/>
    <s v="Homeland Security and Emergency Services, Office of"/>
    <n v="0"/>
    <n v="58669.26"/>
  </r>
  <r>
    <x v="1299"/>
    <x v="1576"/>
    <s v="Transportation, Department of"/>
    <n v="130329.88"/>
    <n v="175881.12"/>
  </r>
  <r>
    <x v="1300"/>
    <x v="1577"/>
    <s v="State University of New York"/>
    <n v="51095.76"/>
    <n v="51095.76"/>
  </r>
  <r>
    <x v="1300"/>
    <x v="1577"/>
    <s v="City University of New York"/>
    <n v="44996.03"/>
    <n v="44996.03"/>
  </r>
  <r>
    <x v="1301"/>
    <x v="1578"/>
    <s v="State University of New York"/>
    <n v="39091"/>
    <n v="39091"/>
  </r>
  <r>
    <x v="1301"/>
    <x v="1578"/>
    <s v="State Police, Division of"/>
    <n v="196394.45"/>
    <n v="815841.85"/>
  </r>
  <r>
    <x v="1302"/>
    <x v="1579"/>
    <s v="State Police, Division of"/>
    <n v="192916.47"/>
    <n v="192916.47"/>
  </r>
  <r>
    <x v="1302"/>
    <x v="1579"/>
    <s v="Corrections and Community Supervision, Department of"/>
    <n v="641476.85"/>
    <n v="671192.33"/>
  </r>
  <r>
    <x v="1302"/>
    <x v="1579"/>
    <s v="Environmental Conservation,  Department of"/>
    <n v="1541.75"/>
    <n v="1541.75"/>
  </r>
  <r>
    <x v="1302"/>
    <x v="1579"/>
    <s v="Lake George Park Commission"/>
    <n v="0"/>
    <n v="3281.08"/>
  </r>
  <r>
    <x v="1302"/>
    <x v="1579"/>
    <s v="State University of New York"/>
    <n v="25829.95"/>
    <n v="27511.95"/>
  </r>
  <r>
    <x v="1302"/>
    <x v="1579"/>
    <s v="Taxation and Finance, Department of"/>
    <n v="0"/>
    <n v="802.88"/>
  </r>
  <r>
    <x v="1302"/>
    <x v="1579"/>
    <s v="Unified Court System - Office of Court Administration"/>
    <n v="9598.58"/>
    <n v="184526.58"/>
  </r>
  <r>
    <x v="1302"/>
    <x v="1579"/>
    <s v="Military and Naval Affairs, Division of"/>
    <n v="84785"/>
    <n v="292480.88"/>
  </r>
  <r>
    <x v="1303"/>
    <x v="1580"/>
    <s v="General Services, Office of"/>
    <n v="0"/>
    <n v="0"/>
  </r>
  <r>
    <x v="1303"/>
    <x v="1581"/>
    <s v="General Services, Office of"/>
    <n v="0"/>
    <n v="0"/>
  </r>
  <r>
    <x v="1304"/>
    <x v="1582"/>
    <s v="State University of New York"/>
    <n v="7984.94"/>
    <n v="7984.94"/>
  </r>
  <r>
    <x v="1304"/>
    <x v="1582"/>
    <s v="Military and Naval Affairs, Division of"/>
    <n v="2979.24"/>
    <n v="2979.24"/>
  </r>
  <r>
    <x v="1304"/>
    <x v="1582"/>
    <s v="Unified Courts System - Courts of Original Jurisdiction"/>
    <n v="2368.0300000000002"/>
    <n v="5328.96"/>
  </r>
  <r>
    <x v="1305"/>
    <x v="1583"/>
    <s v="Unified Court System - Office of Court Administration"/>
    <n v="941900.4"/>
    <n v="2156236.98"/>
  </r>
  <r>
    <x v="1305"/>
    <x v="1583"/>
    <s v="Criminal Justice Services, Division of"/>
    <n v="118302"/>
    <n v="118302"/>
  </r>
  <r>
    <x v="1305"/>
    <x v="1583"/>
    <s v="Financial Services, Department of"/>
    <n v="623279.14"/>
    <n v="774893.8"/>
  </r>
  <r>
    <x v="1305"/>
    <x v="1583"/>
    <s v="Health, Department of"/>
    <n v="0"/>
    <n v="33832.89"/>
  </r>
  <r>
    <x v="1305"/>
    <x v="1583"/>
    <s v="Labor, Department of"/>
    <n v="263933.36"/>
    <n v="263933.36"/>
  </r>
  <r>
    <x v="1305"/>
    <x v="1583"/>
    <s v="Information Technology Services, Office of"/>
    <n v="6351994.3600000003"/>
    <n v="7057764.6699999999"/>
  </r>
  <r>
    <x v="1305"/>
    <x v="1583"/>
    <s v="Board of Elections"/>
    <n v="95361"/>
    <n v="95361"/>
  </r>
  <r>
    <x v="1305"/>
    <x v="1583"/>
    <s v="Alcoholic Beverage Control, Division of"/>
    <n v="145627.92000000001"/>
    <n v="145627.92000000001"/>
  </r>
  <r>
    <x v="1305"/>
    <x v="1583"/>
    <s v="Children and Family Services, Office of"/>
    <n v="96000"/>
    <n v="96000"/>
  </r>
  <r>
    <x v="1305"/>
    <x v="1583"/>
    <s v="People with Developmental Disabilities, Office For"/>
    <n v="174970"/>
    <n v="221935.6"/>
  </r>
  <r>
    <x v="1305"/>
    <x v="1583"/>
    <s v="Transportation, Department of"/>
    <n v="300740"/>
    <n v="300740"/>
  </r>
  <r>
    <x v="1305"/>
    <x v="1583"/>
    <s v="Parks, Recreation and Historic Preservation, Office of"/>
    <n v="0"/>
    <n v="1108162.6200000001"/>
  </r>
  <r>
    <x v="1305"/>
    <x v="1583"/>
    <s v="State University of New York"/>
    <n v="4321578.4000000004"/>
    <n v="8477395.6099999994"/>
  </r>
  <r>
    <x v="1305"/>
    <x v="1583"/>
    <s v="State Comptroller, Office of the"/>
    <n v="47500"/>
    <n v="47500"/>
  </r>
  <r>
    <x v="1305"/>
    <x v="1583"/>
    <s v="Attorney General, Office of the"/>
    <n v="494015.35"/>
    <n v="550831.35"/>
  </r>
  <r>
    <x v="1305"/>
    <x v="1583"/>
    <s v="Education Department, State"/>
    <n v="183725"/>
    <n v="477587.6"/>
  </r>
  <r>
    <x v="1306"/>
    <x v="1584"/>
    <s v="Corrections and Community Supervision, Department of"/>
    <n v="204450"/>
    <n v="204450"/>
  </r>
  <r>
    <x v="1306"/>
    <x v="1584"/>
    <s v="People with Developmental Disabilities, Office For"/>
    <n v="11170.01"/>
    <n v="11170.01"/>
  </r>
  <r>
    <x v="1306"/>
    <x v="1584"/>
    <s v="Transportation, Department of"/>
    <n v="190523.75"/>
    <n v="233035.53"/>
  </r>
  <r>
    <x v="1306"/>
    <x v="1585"/>
    <s v="General Services, Office of"/>
    <n v="0"/>
    <n v="0"/>
  </r>
  <r>
    <x v="1307"/>
    <x v="1586"/>
    <s v="State University of New York"/>
    <n v="13722.2"/>
    <n v="13722.2"/>
  </r>
  <r>
    <x v="1307"/>
    <x v="1586"/>
    <s v="City University of New York"/>
    <n v="3256.44"/>
    <n v="3256.44"/>
  </r>
  <r>
    <x v="1308"/>
    <x v="1587"/>
    <s v="City University of New York"/>
    <n v="363975.32"/>
    <n v="2617093.87"/>
  </r>
  <r>
    <x v="1308"/>
    <x v="1587"/>
    <s v="Transportation, Department of"/>
    <n v="0"/>
    <n v="459.2"/>
  </r>
  <r>
    <x v="1308"/>
    <x v="1587"/>
    <s v="State University of New York"/>
    <n v="23308.2"/>
    <n v="43893.89"/>
  </r>
  <r>
    <x v="1308"/>
    <x v="1587"/>
    <s v="Unified Court System - Office of Court Administration"/>
    <n v="10417.780000000001"/>
    <n v="28501.9"/>
  </r>
  <r>
    <x v="1308"/>
    <x v="1587"/>
    <s v="State Comptroller, Office of the"/>
    <n v="367772.7"/>
    <n v="367772.7"/>
  </r>
  <r>
    <x v="1309"/>
    <x v="1588"/>
    <s v="General Services, Office of"/>
    <n v="0"/>
    <n v="0"/>
  </r>
  <r>
    <x v="1310"/>
    <x v="1589"/>
    <s v="Unified Court System - Office of Court Administration"/>
    <n v="0"/>
    <n v="34200"/>
  </r>
  <r>
    <x v="1310"/>
    <x v="1589"/>
    <s v="State University of New York"/>
    <n v="72996.210000000006"/>
    <n v="72996.210000000006"/>
  </r>
  <r>
    <x v="1311"/>
    <x v="1590"/>
    <s v="General Services, Office of"/>
    <n v="0"/>
    <n v="0"/>
  </r>
  <r>
    <x v="1312"/>
    <x v="1591"/>
    <s v="General Services, Office of"/>
    <n v="0"/>
    <n v="0"/>
  </r>
  <r>
    <x v="1313"/>
    <x v="1592"/>
    <s v="Parks, Recreation and Historic Preservation, Office of"/>
    <n v="0"/>
    <n v="9090.26"/>
  </r>
  <r>
    <x v="1313"/>
    <x v="1592"/>
    <s v="Workers' Compensation Board"/>
    <n v="163827.43"/>
    <n v="743465.43"/>
  </r>
  <r>
    <x v="1313"/>
    <x v="1592"/>
    <s v="State University of New York"/>
    <n v="135478.51"/>
    <n v="670091.18000000005"/>
  </r>
  <r>
    <x v="1313"/>
    <x v="1592"/>
    <s v="Temporary and Disability Assistance, Office of"/>
    <n v="7809.6"/>
    <n v="7855.5"/>
  </r>
  <r>
    <x v="1313"/>
    <x v="1592"/>
    <s v="People with Developmental Disabilities, Office For"/>
    <n v="0"/>
    <n v="20499"/>
  </r>
  <r>
    <x v="1313"/>
    <x v="1592"/>
    <s v="Information Technology Services, Office of"/>
    <n v="1057700"/>
    <n v="3662490.1"/>
  </r>
  <r>
    <x v="1313"/>
    <x v="1592"/>
    <s v="City University of New York"/>
    <n v="13738"/>
    <n v="13738"/>
  </r>
  <r>
    <x v="1313"/>
    <x v="1592"/>
    <s v="Unified Court System - Appellate"/>
    <n v="16960.78"/>
    <n v="34769.47"/>
  </r>
  <r>
    <x v="1313"/>
    <x v="1592"/>
    <s v="Unified Courts System - Courts of Original Jurisdiction"/>
    <n v="207.9"/>
    <n v="207.9"/>
  </r>
  <r>
    <x v="1313"/>
    <x v="1592"/>
    <s v="Corrections and Community Supervision, Department of"/>
    <n v="444288"/>
    <n v="1879819"/>
  </r>
  <r>
    <x v="1313"/>
    <x v="1592"/>
    <s v="Motor Vehicles, Department of"/>
    <n v="71350.600000000006"/>
    <n v="174473.35"/>
  </r>
  <r>
    <x v="1313"/>
    <x v="1592"/>
    <s v="Homeland Security and Emergency Services, Office of"/>
    <n v="163589.67000000001"/>
    <n v="179237.67"/>
  </r>
  <r>
    <x v="1313"/>
    <x v="1592"/>
    <s v="Labor, Department of"/>
    <n v="194640.78"/>
    <n v="495044.42"/>
  </r>
  <r>
    <x v="1313"/>
    <x v="1592"/>
    <s v="Unified Court System - Court of Appeals"/>
    <n v="0"/>
    <n v="11361.55"/>
  </r>
  <r>
    <x v="1313"/>
    <x v="1592"/>
    <s v="Mental Health, Office of"/>
    <n v="9498"/>
    <n v="9498"/>
  </r>
  <r>
    <x v="1313"/>
    <x v="1592"/>
    <s v="Children and Family Services, Office of"/>
    <n v="7107.9"/>
    <n v="34032.879999999997"/>
  </r>
  <r>
    <x v="1313"/>
    <x v="1592"/>
    <s v="Education Department, State"/>
    <n v="11986"/>
    <n v="11986"/>
  </r>
  <r>
    <x v="1313"/>
    <x v="1592"/>
    <s v="Environmental Conservation,  Department of"/>
    <n v="0"/>
    <n v="69383.600000000006"/>
  </r>
  <r>
    <x v="1314"/>
    <x v="1593"/>
    <s v="Financial Services, Department of"/>
    <n v="133252.88"/>
    <n v="133252.88"/>
  </r>
  <r>
    <x v="1315"/>
    <x v="1594"/>
    <s v="General Services, Office of"/>
    <n v="0"/>
    <n v="0"/>
  </r>
  <r>
    <x v="1316"/>
    <x v="1595"/>
    <s v="State University of New York"/>
    <n v="0"/>
    <n v="166102.57999999999"/>
  </r>
  <r>
    <x v="1316"/>
    <x v="1595"/>
    <s v="People with Developmental Disabilities, Office For"/>
    <n v="6192542.3600000003"/>
    <n v="29145127.329999998"/>
  </r>
  <r>
    <x v="1316"/>
    <x v="1595"/>
    <s v="Mental Health, Office of"/>
    <n v="282910.13"/>
    <n v="441112.69"/>
  </r>
  <r>
    <x v="1316"/>
    <x v="1595"/>
    <s v="Veterans' Affairs, Division of"/>
    <n v="293754.15000000002"/>
    <n v="293754.15000000002"/>
  </r>
  <r>
    <x v="1316"/>
    <x v="1595"/>
    <s v="Corrections and Community Supervision, Department of"/>
    <n v="93185.77"/>
    <n v="867789.5"/>
  </r>
  <r>
    <x v="1317"/>
    <x v="1596"/>
    <s v="Parks, Recreation and Historic Preservation, Office of"/>
    <n v="872029.6"/>
    <n v="872029.6"/>
  </r>
  <r>
    <x v="1317"/>
    <x v="1596"/>
    <s v="Homeland Security and Emergency Services, Office of"/>
    <n v="0"/>
    <n v="175543.08"/>
  </r>
  <r>
    <x v="1317"/>
    <x v="1596"/>
    <s v="Transportation, Department of"/>
    <n v="110701"/>
    <n v="640359"/>
  </r>
  <r>
    <x v="1317"/>
    <x v="1596"/>
    <s v="Environmental Conservation,  Department of"/>
    <n v="0"/>
    <n v="44500"/>
  </r>
  <r>
    <x v="1317"/>
    <x v="1596"/>
    <s v="Corrections and Community Supervision, Department of"/>
    <n v="184980.06"/>
    <n v="184980.06"/>
  </r>
  <r>
    <x v="1317"/>
    <x v="1597"/>
    <s v="Parks, Recreation and Historic Preservation, Office of"/>
    <n v="0"/>
    <n v="20760.439999999999"/>
  </r>
  <r>
    <x v="1317"/>
    <x v="1597"/>
    <s v="Transportation, Department of"/>
    <n v="392195.68"/>
    <n v="1116591.68"/>
  </r>
  <r>
    <x v="1318"/>
    <x v="1598"/>
    <s v="General Services, Office of"/>
    <n v="0"/>
    <n v="0"/>
  </r>
  <r>
    <x v="1319"/>
    <x v="1599"/>
    <s v="General Services, Office of"/>
    <n v="0"/>
    <n v="0"/>
  </r>
  <r>
    <x v="1320"/>
    <x v="1600"/>
    <s v="Transportation, Department of"/>
    <n v="163267.4"/>
    <n v="168072.4"/>
  </r>
  <r>
    <x v="1321"/>
    <x v="1601"/>
    <s v="Transportation, Department of"/>
    <n v="742635.39"/>
    <n v="1308916.3799999999"/>
  </r>
  <r>
    <x v="1322"/>
    <x v="1602"/>
    <s v="Addiction Services and Supports, Office of"/>
    <n v="9189.0499999999993"/>
    <n v="25812.28"/>
  </r>
  <r>
    <x v="1322"/>
    <x v="1602"/>
    <s v="General Services, Office of"/>
    <n v="271382.34999999998"/>
    <n v="433671.36"/>
  </r>
  <r>
    <x v="1322"/>
    <x v="1602"/>
    <s v="Transportation, Department of"/>
    <n v="54343.19"/>
    <n v="101586.27"/>
  </r>
  <r>
    <x v="1322"/>
    <x v="1602"/>
    <s v="City University of New York"/>
    <n v="58017.91"/>
    <n v="77522.83"/>
  </r>
  <r>
    <x v="1322"/>
    <x v="1602"/>
    <s v="Environmental Conservation,  Department of"/>
    <n v="0"/>
    <n v="6335"/>
  </r>
  <r>
    <x v="1322"/>
    <x v="1602"/>
    <s v="Military and Naval Affairs, Division of"/>
    <n v="550644.61"/>
    <n v="1353708.46"/>
  </r>
  <r>
    <x v="1322"/>
    <x v="1602"/>
    <s v="Children and Family Services, Office of"/>
    <n v="9612.82"/>
    <n v="34320.51"/>
  </r>
  <r>
    <x v="1322"/>
    <x v="1602"/>
    <s v="Health, Department of"/>
    <n v="36517"/>
    <n v="1144207.47"/>
  </r>
  <r>
    <x v="1322"/>
    <x v="1602"/>
    <s v="Corrections and Community Supervision, Department of"/>
    <n v="333293"/>
    <n v="536167.65"/>
  </r>
  <r>
    <x v="1322"/>
    <x v="1602"/>
    <s v="Parks, Recreation and Historic Preservation, Office of"/>
    <n v="64789.04"/>
    <n v="97133.66"/>
  </r>
  <r>
    <x v="1322"/>
    <x v="1602"/>
    <s v="State University of New York"/>
    <n v="2395281"/>
    <n v="7962603.3399999999"/>
  </r>
  <r>
    <x v="1322"/>
    <x v="1602"/>
    <s v="People with Developmental Disabilities, Office For"/>
    <n v="108027.79"/>
    <n v="255331.92"/>
  </r>
  <r>
    <x v="1323"/>
    <x v="1603"/>
    <s v="State University of New York"/>
    <n v="5844.58"/>
    <n v="5844.58"/>
  </r>
  <r>
    <x v="1324"/>
    <x v="1604"/>
    <s v="General Services, Office of"/>
    <n v="0"/>
    <n v="0"/>
  </r>
  <r>
    <x v="1324"/>
    <x v="1605"/>
    <s v="General Services, Office of"/>
    <n v="0"/>
    <n v="0"/>
  </r>
  <r>
    <x v="1325"/>
    <x v="1606"/>
    <s v="Unified Courts System - Courts of Original Jurisdiction"/>
    <n v="0"/>
    <n v="659"/>
  </r>
  <r>
    <x v="1325"/>
    <x v="1606"/>
    <s v="Temporary and Disability Assistance, Office of"/>
    <n v="4295.8"/>
    <n v="4295.8"/>
  </r>
  <r>
    <x v="1325"/>
    <x v="1606"/>
    <s v="Attorney General, Office of the"/>
    <n v="472.5"/>
    <n v="472.5"/>
  </r>
  <r>
    <x v="1326"/>
    <x v="1607"/>
    <s v="Transportation, Department of"/>
    <n v="838658.55"/>
    <n v="3600519.27"/>
  </r>
  <r>
    <x v="1327"/>
    <x v="1608"/>
    <s v="State University of New York"/>
    <n v="98990"/>
    <n v="190170.5"/>
  </r>
  <r>
    <x v="1327"/>
    <x v="1608"/>
    <s v="State Comptroller, Office of the"/>
    <n v="49159.5"/>
    <n v="72657"/>
  </r>
  <r>
    <x v="1327"/>
    <x v="1608"/>
    <s v="Executive Chamber"/>
    <n v="1981.14"/>
    <n v="1981.14"/>
  </r>
  <r>
    <x v="1327"/>
    <x v="1608"/>
    <s v="Unified Court System - Office of Court Administration"/>
    <n v="111001.49"/>
    <n v="220225.48"/>
  </r>
  <r>
    <x v="1328"/>
    <x v="1609"/>
    <s v="Transportation, Department of"/>
    <n v="0"/>
    <n v="93535.95"/>
  </r>
  <r>
    <x v="1328"/>
    <x v="1610"/>
    <s v="Transportation, Department of"/>
    <n v="0"/>
    <n v="1144201.1200000001"/>
  </r>
  <r>
    <x v="1328"/>
    <x v="1611"/>
    <s v="General Services, Office of"/>
    <n v="0"/>
    <n v="0"/>
  </r>
  <r>
    <x v="1329"/>
    <x v="1612"/>
    <s v="General Services, Office of"/>
    <n v="0"/>
    <n v="0"/>
  </r>
  <r>
    <x v="1329"/>
    <x v="1613"/>
    <s v="General Services, Office of"/>
    <n v="3149028.91"/>
    <n v="10323152.630000001"/>
  </r>
  <r>
    <x v="1329"/>
    <x v="1613"/>
    <s v="State Comptroller, Office of the"/>
    <n v="37221.839999999997"/>
    <n v="37221.839999999997"/>
  </r>
  <r>
    <x v="1330"/>
    <x v="1614"/>
    <s v="General Services, Office of"/>
    <n v="0"/>
    <n v="0"/>
  </r>
  <r>
    <x v="1331"/>
    <x v="1615"/>
    <s v="Unified Courts System - Courts of Original Jurisdiction"/>
    <n v="151053.62"/>
    <n v="151053.62"/>
  </r>
  <r>
    <x v="1331"/>
    <x v="1615"/>
    <s v="State University of New York"/>
    <n v="119230.3"/>
    <n v="119230.3"/>
  </r>
  <r>
    <x v="1331"/>
    <x v="1615"/>
    <s v="Information Technology Services, Office of"/>
    <n v="3422.4"/>
    <n v="3422.4"/>
  </r>
  <r>
    <x v="1331"/>
    <x v="1615"/>
    <s v="People with Developmental Disabilities, Office For"/>
    <n v="4717"/>
    <n v="4717"/>
  </r>
  <r>
    <x v="1331"/>
    <x v="1615"/>
    <s v="Unified Court System - Office of Court Administration"/>
    <n v="6471.64"/>
    <n v="6471.64"/>
  </r>
  <r>
    <x v="1331"/>
    <x v="1615"/>
    <s v="Unified Court System - Appellate"/>
    <n v="112936.5"/>
    <n v="112936.5"/>
  </r>
  <r>
    <x v="1332"/>
    <x v="1616"/>
    <s v="Temporary and Disability Assistance, Office of"/>
    <n v="1506.84"/>
    <n v="7252.78"/>
  </r>
  <r>
    <x v="1332"/>
    <x v="1616"/>
    <s v="Taxation and Finance, Department of"/>
    <n v="0"/>
    <n v="17700.54"/>
  </r>
  <r>
    <x v="1332"/>
    <x v="1616"/>
    <s v="Legislature - Senate"/>
    <n v="1268.06"/>
    <n v="31505.99"/>
  </r>
  <r>
    <x v="1332"/>
    <x v="1616"/>
    <s v="Mental Health, Office of"/>
    <n v="1308.96"/>
    <n v="1308.96"/>
  </r>
  <r>
    <x v="1332"/>
    <x v="1616"/>
    <s v="Attorney General, Office of the"/>
    <n v="0"/>
    <n v="1744.26"/>
  </r>
  <r>
    <x v="1332"/>
    <x v="1616"/>
    <s v="Executive Chamber"/>
    <n v="0"/>
    <n v="886.4"/>
  </r>
  <r>
    <x v="1332"/>
    <x v="1616"/>
    <s v="State Police, Division of"/>
    <n v="0"/>
    <n v="53"/>
  </r>
  <r>
    <x v="1332"/>
    <x v="1616"/>
    <s v="Unified Court System - Office of Court Administration"/>
    <n v="97831.55"/>
    <n v="462925.06"/>
  </r>
  <r>
    <x v="1332"/>
    <x v="1616"/>
    <s v="Labor, Department of"/>
    <n v="0"/>
    <n v="2442.66"/>
  </r>
  <r>
    <x v="1332"/>
    <x v="1616"/>
    <s v="State University of New York"/>
    <n v="5564.8"/>
    <n v="134048.95999999999"/>
  </r>
  <r>
    <x v="1332"/>
    <x v="1616"/>
    <s v="Health, Department of"/>
    <n v="0"/>
    <n v="936.46"/>
  </r>
  <r>
    <x v="1332"/>
    <x v="1616"/>
    <s v="Military and Naval Affairs, Division of"/>
    <n v="3737.92"/>
    <n v="3737.92"/>
  </r>
  <r>
    <x v="1332"/>
    <x v="1616"/>
    <s v="City University of New York"/>
    <n v="246.24"/>
    <n v="13646.96"/>
  </r>
  <r>
    <x v="1332"/>
    <x v="1616"/>
    <s v="Children and Family Services, Office of"/>
    <n v="282.06"/>
    <n v="9583.49"/>
  </r>
  <r>
    <x v="1332"/>
    <x v="1616"/>
    <s v="Legislature - Assembly"/>
    <n v="0"/>
    <n v="4889.54"/>
  </r>
  <r>
    <x v="1332"/>
    <x v="1616"/>
    <s v="State Comptroller, Office of the"/>
    <n v="0"/>
    <n v="32.32"/>
  </r>
  <r>
    <x v="1332"/>
    <x v="1616"/>
    <s v="Transportation, Department of"/>
    <n v="36400"/>
    <n v="74953.34"/>
  </r>
  <r>
    <x v="1332"/>
    <x v="1616"/>
    <s v="Unified Court System - Appellate"/>
    <n v="0"/>
    <n v="1343.57"/>
  </r>
  <r>
    <x v="1332"/>
    <x v="1616"/>
    <s v="Unified Courts System - Courts of Original Jurisdiction"/>
    <n v="1137.9000000000001"/>
    <n v="26426.83"/>
  </r>
  <r>
    <x v="1332"/>
    <x v="1616"/>
    <s v="Information Technology Services, Office of"/>
    <n v="19163.75"/>
    <n v="100177.28"/>
  </r>
  <r>
    <x v="1332"/>
    <x v="1616"/>
    <s v="Parks, Recreation and Historic Preservation, Office of"/>
    <n v="0"/>
    <n v="406.4"/>
  </r>
  <r>
    <x v="1333"/>
    <x v="1617"/>
    <s v="People with Developmental Disabilities, Office For"/>
    <n v="104122.53"/>
    <n v="104122.53"/>
  </r>
  <r>
    <x v="1334"/>
    <x v="1618"/>
    <s v="City University of New York"/>
    <n v="29356.720000000001"/>
    <n v="297960.98"/>
  </r>
  <r>
    <x v="1335"/>
    <x v="1619"/>
    <s v="General Services, Office of"/>
    <n v="0"/>
    <n v="0"/>
  </r>
  <r>
    <x v="1336"/>
    <x v="1620"/>
    <s v="Parks, Recreation and Historic Preservation, Office of"/>
    <n v="0"/>
    <n v="248320"/>
  </r>
  <r>
    <x v="1337"/>
    <x v="1621"/>
    <s v="General Services, Office of"/>
    <n v="0"/>
    <n v="0"/>
  </r>
  <r>
    <x v="1338"/>
    <x v="1622"/>
    <s v="Environmental Conservation,  Department of"/>
    <n v="0"/>
    <n v="1095"/>
  </r>
  <r>
    <x v="1339"/>
    <x v="1623"/>
    <s v="General Services, Office of"/>
    <n v="0"/>
    <n v="0"/>
  </r>
  <r>
    <x v="1339"/>
    <x v="1624"/>
    <s v="Transportation, Department of"/>
    <n v="0"/>
    <n v="7878.4"/>
  </r>
  <r>
    <x v="1339"/>
    <x v="1625"/>
    <s v="Transportation, Department of"/>
    <n v="0"/>
    <n v="6929.72"/>
  </r>
  <r>
    <x v="1339"/>
    <x v="1626"/>
    <s v="General Services, Office of"/>
    <n v="0"/>
    <n v="0"/>
  </r>
  <r>
    <x v="1340"/>
    <x v="1627"/>
    <s v="Education Department, State"/>
    <n v="31620"/>
    <n v="89620"/>
  </r>
  <r>
    <x v="1341"/>
    <x v="1628"/>
    <s v="Attorney General, Office of the"/>
    <n v="17140.5"/>
    <n v="43448.6"/>
  </r>
  <r>
    <x v="1341"/>
    <x v="1628"/>
    <s v="Addiction Services and Supports, Office of"/>
    <n v="371896.14"/>
    <n v="510658.64"/>
  </r>
  <r>
    <x v="1341"/>
    <x v="1628"/>
    <s v="State University of New York"/>
    <n v="53424"/>
    <n v="53424"/>
  </r>
  <r>
    <x v="1341"/>
    <x v="1628"/>
    <s v="Mental Health, Office of"/>
    <n v="90532.91"/>
    <n v="99285.41"/>
  </r>
  <r>
    <x v="1341"/>
    <x v="1628"/>
    <s v="State Police, Division of"/>
    <n v="2421.9"/>
    <n v="2421.9"/>
  </r>
  <r>
    <x v="1341"/>
    <x v="1628"/>
    <s v="People with Developmental Disabilities, Office For"/>
    <n v="245844.09"/>
    <n v="254019.79"/>
  </r>
  <r>
    <x v="1341"/>
    <x v="1628"/>
    <s v="Education Department, State"/>
    <n v="17371.900000000001"/>
    <n v="17371.900000000001"/>
  </r>
  <r>
    <x v="1341"/>
    <x v="1628"/>
    <s v="Higher Education Services Corporation"/>
    <n v="0"/>
    <n v="14314.3"/>
  </r>
  <r>
    <x v="1341"/>
    <x v="1628"/>
    <s v="Financial Services, Department of"/>
    <n v="83438.25"/>
    <n v="167679.1"/>
  </r>
  <r>
    <x v="1341"/>
    <x v="1628"/>
    <s v="Agriculture and Markets, Department of"/>
    <n v="353034.51"/>
    <n v="353034.51"/>
  </r>
  <r>
    <x v="1341"/>
    <x v="1628"/>
    <s v="Legislature - Assembly"/>
    <n v="0"/>
    <n v="1300"/>
  </r>
  <r>
    <x v="1341"/>
    <x v="1628"/>
    <s v="Children and Family Services, Office of"/>
    <n v="22293.119999999999"/>
    <n v="22293.119999999999"/>
  </r>
  <r>
    <x v="1341"/>
    <x v="1628"/>
    <s v="City University of New York"/>
    <n v="26743.55"/>
    <n v="26743.55"/>
  </r>
  <r>
    <x v="1341"/>
    <x v="1628"/>
    <s v="Health, Department of"/>
    <n v="58853.2"/>
    <n v="83396.2"/>
  </r>
  <r>
    <x v="1341"/>
    <x v="1628"/>
    <s v="General Services, Office of"/>
    <n v="389980"/>
    <n v="389980"/>
  </r>
  <r>
    <x v="1342"/>
    <x v="1629"/>
    <s v="Military and Naval Affairs, Division of"/>
    <n v="6556.12"/>
    <n v="6556.12"/>
  </r>
  <r>
    <x v="1342"/>
    <x v="1629"/>
    <s v="Transportation, Department of"/>
    <n v="4061.93"/>
    <n v="4061.93"/>
  </r>
  <r>
    <x v="1342"/>
    <x v="1629"/>
    <s v="City University of New York"/>
    <n v="203217.79"/>
    <n v="203217.79"/>
  </r>
  <r>
    <x v="1342"/>
    <x v="1629"/>
    <s v="State University of New York"/>
    <n v="77457.77"/>
    <n v="77457.77"/>
  </r>
  <r>
    <x v="1343"/>
    <x v="1630"/>
    <s v="Information Technology Services, Office of"/>
    <n v="498762.09"/>
    <n v="1409680.53"/>
  </r>
  <r>
    <x v="1344"/>
    <x v="1631"/>
    <s v="Transportation, Department of"/>
    <n v="74920"/>
    <n v="105916"/>
  </r>
  <r>
    <x v="1344"/>
    <x v="1631"/>
    <s v="Children and Family Services, Office of"/>
    <n v="775.65"/>
    <n v="775.65"/>
  </r>
  <r>
    <x v="1344"/>
    <x v="1631"/>
    <s v="State University of New York"/>
    <n v="2343332.7000000002"/>
    <n v="4448497.32"/>
  </r>
  <r>
    <x v="1344"/>
    <x v="1631"/>
    <s v="General Services, Office of"/>
    <n v="9312.86"/>
    <n v="41252.879999999997"/>
  </r>
  <r>
    <x v="1344"/>
    <x v="1631"/>
    <s v="Unified Courts System - Courts of Original Jurisdiction"/>
    <n v="16000"/>
    <n v="47454.37"/>
  </r>
  <r>
    <x v="1344"/>
    <x v="1631"/>
    <s v="People with Developmental Disabilities, Office For"/>
    <n v="37368.800000000003"/>
    <n v="109660.52"/>
  </r>
  <r>
    <x v="1345"/>
    <x v="1632"/>
    <s v="Unified Court System - Office of Court Administration"/>
    <n v="0"/>
    <n v="25000"/>
  </r>
  <r>
    <x v="1346"/>
    <x v="1633"/>
    <s v="Information Technology Services, Office of"/>
    <n v="328260"/>
    <n v="728682.6"/>
  </r>
  <r>
    <x v="1346"/>
    <x v="1633"/>
    <s v="Labor, Department of"/>
    <n v="46615.839999999997"/>
    <n v="3612258.61"/>
  </r>
  <r>
    <x v="1346"/>
    <x v="1633"/>
    <s v="State Comptroller, Office of the"/>
    <n v="199275"/>
    <n v="330675"/>
  </r>
  <r>
    <x v="1347"/>
    <x v="1634"/>
    <s v="Unified Court System - Office of Court Administration"/>
    <n v="708283.24"/>
    <n v="6263190.0099999998"/>
  </r>
  <r>
    <x v="1347"/>
    <x v="1634"/>
    <s v="State University of New York"/>
    <n v="658604.06999999995"/>
    <n v="4417225.8"/>
  </r>
  <r>
    <x v="1347"/>
    <x v="1634"/>
    <s v="City University of New York"/>
    <n v="36990.879999999997"/>
    <n v="382953.98"/>
  </r>
  <r>
    <x v="1348"/>
    <x v="1635"/>
    <s v="Homeland Security and Emergency Services, Office of"/>
    <n v="0"/>
    <n v="13053"/>
  </r>
  <r>
    <x v="1348"/>
    <x v="1635"/>
    <s v="Corrections and Community Supervision, Department of"/>
    <n v="18166.54"/>
    <n v="73368.94"/>
  </r>
  <r>
    <x v="1348"/>
    <x v="1635"/>
    <s v="State Police, Division of"/>
    <n v="151553.79999999999"/>
    <n v="793926.15"/>
  </r>
  <r>
    <x v="1348"/>
    <x v="1635"/>
    <s v="Criminal Justice Services, Division of"/>
    <n v="14109"/>
    <n v="34754"/>
  </r>
  <r>
    <x v="1349"/>
    <x v="1636"/>
    <s v="General Services, Office of"/>
    <n v="0"/>
    <n v="0"/>
  </r>
  <r>
    <x v="1349"/>
    <x v="1637"/>
    <s v="General Services, Office of"/>
    <n v="3676652.81"/>
    <n v="24568214.719999999"/>
  </r>
  <r>
    <x v="1350"/>
    <x v="1638"/>
    <s v="General Services, Office of"/>
    <n v="0"/>
    <n v="0"/>
  </r>
  <r>
    <x v="1350"/>
    <x v="1639"/>
    <s v="General Services, Office of"/>
    <n v="0"/>
    <n v="0"/>
  </r>
  <r>
    <x v="1351"/>
    <x v="1640"/>
    <s v="Environmental Conservation,  Department of"/>
    <n v="1074767.3500000001"/>
    <n v="2107864.84"/>
  </r>
  <r>
    <x v="1351"/>
    <x v="1641"/>
    <s v="Information Technology Services, Office of"/>
    <n v="12569486.869999999"/>
    <n v="45078062.329999998"/>
  </r>
  <r>
    <x v="1351"/>
    <x v="1641"/>
    <s v="Temporary and Disability Assistance, Office of"/>
    <n v="0"/>
    <n v="266713.57"/>
  </r>
  <r>
    <x v="1351"/>
    <x v="1641"/>
    <s v="Education Department, State"/>
    <n v="233340.08"/>
    <n v="1026494.22"/>
  </r>
  <r>
    <x v="1352"/>
    <x v="1642"/>
    <s v="Transportation, Department of"/>
    <n v="1063746.93"/>
    <n v="3166128.78"/>
  </r>
  <r>
    <x v="1352"/>
    <x v="1642"/>
    <s v="Military and Naval Affairs, Division of"/>
    <n v="5339.14"/>
    <n v="5339.14"/>
  </r>
  <r>
    <x v="1352"/>
    <x v="1642"/>
    <s v="Environmental Conservation,  Department of"/>
    <n v="0"/>
    <n v="61780.47"/>
  </r>
  <r>
    <x v="1352"/>
    <x v="1642"/>
    <s v="State Police, Division of"/>
    <n v="0"/>
    <n v="21800.68"/>
  </r>
  <r>
    <x v="1352"/>
    <x v="1642"/>
    <s v="State University of New York"/>
    <n v="148243.44"/>
    <n v="560972.56999999995"/>
  </r>
  <r>
    <x v="1352"/>
    <x v="1642"/>
    <s v="Correction, State Commission of"/>
    <n v="0"/>
    <n v="339.9"/>
  </r>
  <r>
    <x v="1353"/>
    <x v="1643"/>
    <s v="Taxation and Finance, Department of"/>
    <n v="19929.310000000001"/>
    <n v="19929.310000000001"/>
  </r>
  <r>
    <x v="1353"/>
    <x v="1643"/>
    <s v="Workers' Compensation Board"/>
    <n v="87307.47"/>
    <n v="87307.47"/>
  </r>
  <r>
    <x v="1353"/>
    <x v="1643"/>
    <s v="Labor, Department of"/>
    <n v="784.86"/>
    <n v="784.86"/>
  </r>
  <r>
    <x v="1354"/>
    <x v="1644"/>
    <s v="People with Developmental Disabilities, Office For"/>
    <n v="173498.23999999999"/>
    <n v="173498.23999999999"/>
  </r>
  <r>
    <x v="1354"/>
    <x v="1644"/>
    <s v="State University of New York"/>
    <n v="1251184.71"/>
    <n v="1733293.23"/>
  </r>
  <r>
    <x v="1354"/>
    <x v="1644"/>
    <s v="Corrections and Community Supervision, Department of"/>
    <n v="8001.87"/>
    <n v="8001.87"/>
  </r>
  <r>
    <x v="1354"/>
    <x v="1644"/>
    <s v="Children and Family Services, Office of"/>
    <n v="28123.58"/>
    <n v="41742.410000000003"/>
  </r>
  <r>
    <x v="1354"/>
    <x v="1644"/>
    <s v="Transportation, Department of"/>
    <n v="11043.97"/>
    <n v="11043.97"/>
  </r>
  <r>
    <x v="1354"/>
    <x v="1644"/>
    <s v="Mental Health, Office of"/>
    <n v="139054.96"/>
    <n v="163943.1"/>
  </r>
  <r>
    <x v="1354"/>
    <x v="1644"/>
    <s v="City University of New York"/>
    <n v="449557.29"/>
    <n v="449557.29"/>
  </r>
  <r>
    <x v="1355"/>
    <x v="1645"/>
    <s v="Environmental Conservation,  Department of"/>
    <n v="0"/>
    <n v="7913.4"/>
  </r>
  <r>
    <x v="1355"/>
    <x v="1645"/>
    <s v="Military and Naval Affairs, Division of"/>
    <n v="35280"/>
    <n v="220205.88"/>
  </r>
  <r>
    <x v="1355"/>
    <x v="1645"/>
    <s v="Transportation, Department of"/>
    <n v="41200.699999999997"/>
    <n v="132988.44"/>
  </r>
  <r>
    <x v="1355"/>
    <x v="1645"/>
    <s v="State University of New York"/>
    <n v="660758.29"/>
    <n v="977949.06"/>
  </r>
  <r>
    <x v="1355"/>
    <x v="1645"/>
    <s v="Parks, Recreation and Historic Preservation, Office of"/>
    <n v="43491.92"/>
    <n v="167867.45"/>
  </r>
  <r>
    <x v="1355"/>
    <x v="1645"/>
    <s v="City University of New York"/>
    <n v="53050"/>
    <n v="53050"/>
  </r>
  <r>
    <x v="1355"/>
    <x v="1645"/>
    <s v="Corrections and Community Supervision, Department of"/>
    <n v="0"/>
    <n v="10613.15"/>
  </r>
  <r>
    <x v="1356"/>
    <x v="1646"/>
    <s v="General Services, Office of"/>
    <n v="0"/>
    <n v="0"/>
  </r>
  <r>
    <x v="1357"/>
    <x v="1647"/>
    <s v="Children and Family Services, Office of"/>
    <n v="359.7"/>
    <n v="359.7"/>
  </r>
  <r>
    <x v="1358"/>
    <x v="1648"/>
    <s v="Unified Court System - Office of Court Administration"/>
    <n v="48305.06"/>
    <n v="191105.22"/>
  </r>
  <r>
    <x v="1358"/>
    <x v="1648"/>
    <s v="Military and Naval Affairs, Division of"/>
    <n v="2769.82"/>
    <n v="23919.24"/>
  </r>
  <r>
    <x v="1358"/>
    <x v="1648"/>
    <s v="Alcoholic Beverage Control, Division of"/>
    <n v="1702.35"/>
    <n v="26450.35"/>
  </r>
  <r>
    <x v="1358"/>
    <x v="1648"/>
    <s v="Environmental Conservation,  Department of"/>
    <n v="11005.92"/>
    <n v="147566.69"/>
  </r>
  <r>
    <x v="1358"/>
    <x v="1648"/>
    <s v="Attorney General, Office of the"/>
    <n v="0"/>
    <n v="27539.599999999999"/>
  </r>
  <r>
    <x v="1358"/>
    <x v="1648"/>
    <s v="Mental Health, Office of"/>
    <n v="48274.39"/>
    <n v="138318.94"/>
  </r>
  <r>
    <x v="1358"/>
    <x v="1648"/>
    <s v="Children and Family Services, Office of"/>
    <n v="378"/>
    <n v="526.5"/>
  </r>
  <r>
    <x v="1358"/>
    <x v="1648"/>
    <s v="Corrections and Community Supervision, Department of"/>
    <n v="1552.9"/>
    <n v="82401.350000000006"/>
  </r>
  <r>
    <x v="1358"/>
    <x v="1648"/>
    <s v="Labor, Department of"/>
    <n v="1638"/>
    <n v="1638"/>
  </r>
  <r>
    <x v="1358"/>
    <x v="1648"/>
    <s v="State Police, Division of"/>
    <n v="1503034.27"/>
    <n v="2159671.33"/>
  </r>
  <r>
    <x v="1358"/>
    <x v="1648"/>
    <s v="State University of New York"/>
    <n v="103020.61"/>
    <n v="356033.04"/>
  </r>
  <r>
    <x v="1358"/>
    <x v="1648"/>
    <s v="Taxation and Finance, Department of"/>
    <n v="5239"/>
    <n v="5239"/>
  </r>
  <r>
    <x v="1359"/>
    <x v="1649"/>
    <s v="General Services, Office of"/>
    <n v="0"/>
    <n v="0"/>
  </r>
  <r>
    <x v="1359"/>
    <x v="1650"/>
    <s v="General Services, Office of"/>
    <n v="0"/>
    <n v="0"/>
  </r>
  <r>
    <x v="1360"/>
    <x v="1651"/>
    <s v="Taxation and Finance, Department of"/>
    <n v="666142.44999999995"/>
    <n v="2883908.75"/>
  </r>
  <r>
    <x v="1360"/>
    <x v="1651"/>
    <s v="Workers' Compensation Board"/>
    <n v="85211.29"/>
    <n v="769262.1"/>
  </r>
  <r>
    <x v="1360"/>
    <x v="1651"/>
    <s v="City University of New York"/>
    <n v="2241808.35"/>
    <n v="5321003.3600000003"/>
  </r>
  <r>
    <x v="1360"/>
    <x v="1651"/>
    <s v="Education Department, State"/>
    <n v="1626407.4"/>
    <n v="5116993.6100000003"/>
  </r>
  <r>
    <x v="1360"/>
    <x v="1651"/>
    <s v="Temporary and Disability Assistance, Office of"/>
    <n v="636907.67000000004"/>
    <n v="4052215.2"/>
  </r>
  <r>
    <x v="1360"/>
    <x v="1651"/>
    <s v="General Services, Office of"/>
    <n v="4414253.46"/>
    <n v="18370626.030000001"/>
  </r>
  <r>
    <x v="1360"/>
    <x v="1651"/>
    <s v="Justice Center for the Protection of People with Special Needs"/>
    <n v="273241.46999999997"/>
    <n v="902018.58"/>
  </r>
  <r>
    <x v="1360"/>
    <x v="1651"/>
    <s v="Mental Health, Office of"/>
    <n v="392831.85"/>
    <n v="1198827.55"/>
  </r>
  <r>
    <x v="1360"/>
    <x v="1651"/>
    <s v="New York State Gaming Commission"/>
    <n v="330617.45"/>
    <n v="974532.57"/>
  </r>
  <r>
    <x v="1360"/>
    <x v="1651"/>
    <s v="State University of New York"/>
    <n v="8416307.5700000003"/>
    <n v="29598135.510000002"/>
  </r>
  <r>
    <x v="1360"/>
    <x v="1651"/>
    <s v="Military and Naval Affairs, Division of"/>
    <n v="1803336.49"/>
    <n v="9131365.1899999995"/>
  </r>
  <r>
    <x v="1360"/>
    <x v="1651"/>
    <s v="Transportation, Department of"/>
    <n v="286851.08"/>
    <n v="986838.24"/>
  </r>
  <r>
    <x v="1360"/>
    <x v="1651"/>
    <s v="Motor Vehicles, Department of"/>
    <n v="8402358.5399999991"/>
    <n v="36541463.189999998"/>
  </r>
  <r>
    <x v="1360"/>
    <x v="1651"/>
    <s v="Children and Family Services, Office of"/>
    <n v="1224286.99"/>
    <n v="4337135.4800000004"/>
  </r>
  <r>
    <x v="1360"/>
    <x v="1651"/>
    <s v="Corrections and Community Supervision, Department of"/>
    <n v="216464.29"/>
    <n v="1172604.77"/>
  </r>
  <r>
    <x v="1360"/>
    <x v="1651"/>
    <s v="Health, Department of"/>
    <n v="1915643.78"/>
    <n v="7165278.4500000002"/>
  </r>
  <r>
    <x v="1360"/>
    <x v="1651"/>
    <s v="Labor, Department of"/>
    <n v="2085045.94"/>
    <n v="2899594.65"/>
  </r>
  <r>
    <x v="1360"/>
    <x v="1651"/>
    <s v="State, Department of"/>
    <n v="138589.10999999999"/>
    <n v="155163.5"/>
  </r>
  <r>
    <x v="1360"/>
    <x v="1651"/>
    <s v="Homeland Security and Emergency Services, Office of"/>
    <n v="281003.18"/>
    <n v="1002915.8"/>
  </r>
  <r>
    <x v="1360"/>
    <x v="1651"/>
    <s v="Agriculture and Markets, Department of"/>
    <n v="512236.76"/>
    <n v="2357691.14"/>
  </r>
  <r>
    <x v="1361"/>
    <x v="1652"/>
    <s v="General Services, Office of"/>
    <n v="0"/>
    <n v="0"/>
  </r>
  <r>
    <x v="1362"/>
    <x v="1653"/>
    <s v="Health, Department of"/>
    <n v="38109.519999999997"/>
    <n v="96395.03"/>
  </r>
  <r>
    <x v="1362"/>
    <x v="1653"/>
    <s v="Education Department, State"/>
    <n v="9766.91"/>
    <n v="20776.580000000002"/>
  </r>
  <r>
    <x v="1362"/>
    <x v="1653"/>
    <s v="Corrections and Community Supervision, Department of"/>
    <n v="1396937.22"/>
    <n v="2046643.42"/>
  </r>
  <r>
    <x v="1362"/>
    <x v="1653"/>
    <s v="Children and Family Services, Office of"/>
    <n v="65.64"/>
    <n v="55702.89"/>
  </r>
  <r>
    <x v="1362"/>
    <x v="1653"/>
    <s v="Mental Health, Office of"/>
    <n v="322110.82"/>
    <n v="942469.25"/>
  </r>
  <r>
    <x v="1363"/>
    <x v="1654"/>
    <s v="People with Developmental Disabilities, Office For"/>
    <n v="70594.87"/>
    <n v="70594.87"/>
  </r>
  <r>
    <x v="1364"/>
    <x v="1655"/>
    <s v="Transportation, Department of"/>
    <n v="4099.9399999999996"/>
    <n v="660344.12"/>
  </r>
  <r>
    <x v="1364"/>
    <x v="1655"/>
    <s v="Environmental Conservation,  Department of"/>
    <n v="0"/>
    <n v="13100.63"/>
  </r>
  <r>
    <x v="1364"/>
    <x v="1655"/>
    <s v="Corrections and Community Supervision, Department of"/>
    <n v="4963.5"/>
    <n v="17458.61"/>
  </r>
  <r>
    <x v="1364"/>
    <x v="1656"/>
    <s v="Transportation, Department of"/>
    <n v="223352.5"/>
    <n v="519798.06"/>
  </r>
  <r>
    <x v="1364"/>
    <x v="1656"/>
    <s v="Environmental Conservation,  Department of"/>
    <n v="64243.85"/>
    <n v="64243.85"/>
  </r>
  <r>
    <x v="1364"/>
    <x v="1657"/>
    <s v="General Services, Office of"/>
    <n v="0"/>
    <n v="0"/>
  </r>
  <r>
    <x v="1365"/>
    <x v="1658"/>
    <s v="General Services, Office of"/>
    <n v="0"/>
    <n v="0"/>
  </r>
  <r>
    <x v="1366"/>
    <x v="1659"/>
    <s v="Corrections and Community Supervision, Department of"/>
    <n v="2733230.27"/>
    <n v="2733230.27"/>
  </r>
  <r>
    <x v="1366"/>
    <x v="1659"/>
    <s v="Mental Health, Office of"/>
    <n v="436183.47"/>
    <n v="436183.47"/>
  </r>
  <r>
    <x v="1366"/>
    <x v="1659"/>
    <s v="Health, Department of"/>
    <n v="53169.68"/>
    <n v="53169.68"/>
  </r>
  <r>
    <x v="1366"/>
    <x v="1659"/>
    <s v="General Services, Office of"/>
    <n v="273.73"/>
    <n v="273.73"/>
  </r>
  <r>
    <x v="1366"/>
    <x v="1659"/>
    <s v="Homeland Security and Emergency Services, Office of"/>
    <n v="1069.3599999999999"/>
    <n v="1069.3599999999999"/>
  </r>
  <r>
    <x v="1366"/>
    <x v="1659"/>
    <s v="State University of New York"/>
    <n v="26541.759999999998"/>
    <n v="26541.759999999998"/>
  </r>
  <r>
    <x v="1366"/>
    <x v="1659"/>
    <s v="Education Department, State"/>
    <n v="36467.199999999997"/>
    <n v="36467.199999999997"/>
  </r>
  <r>
    <x v="1366"/>
    <x v="1659"/>
    <s v="Children and Family Services, Office of"/>
    <n v="480824.77"/>
    <n v="480824.77"/>
  </r>
  <r>
    <x v="1367"/>
    <x v="1660"/>
    <s v="People with Developmental Disabilities, Office For"/>
    <n v="65846.7"/>
    <n v="105003.84"/>
  </r>
  <r>
    <x v="1367"/>
    <x v="1660"/>
    <s v="Mental Health, Office of"/>
    <n v="7412"/>
    <n v="69619.25"/>
  </r>
  <r>
    <x v="1367"/>
    <x v="1660"/>
    <s v="Education Department, State"/>
    <n v="29829.759999999998"/>
    <n v="30156.16"/>
  </r>
  <r>
    <x v="1367"/>
    <x v="1660"/>
    <s v="Health, Department of"/>
    <n v="285326.21999999997"/>
    <n v="285326.21999999997"/>
  </r>
  <r>
    <x v="1367"/>
    <x v="1660"/>
    <s v="Attorney General, Office of the"/>
    <n v="17114.52"/>
    <n v="47555.199999999997"/>
  </r>
  <r>
    <x v="1368"/>
    <x v="1661"/>
    <s v="Health, Department of"/>
    <n v="0"/>
    <n v="33000"/>
  </r>
  <r>
    <x v="1369"/>
    <x v="1662"/>
    <s v="Information Technology Services, Office of"/>
    <n v="156203.95000000001"/>
    <n v="1369395.69"/>
  </r>
  <r>
    <x v="1369"/>
    <x v="1662"/>
    <s v="Temporary and Disability Assistance, Office of"/>
    <n v="0"/>
    <n v="32883.519999999997"/>
  </r>
  <r>
    <x v="1369"/>
    <x v="1662"/>
    <s v="State Comptroller, Office of the"/>
    <n v="0"/>
    <n v="7066"/>
  </r>
  <r>
    <x v="1369"/>
    <x v="1662"/>
    <s v="State Police, Division of"/>
    <n v="0"/>
    <n v="33316.43"/>
  </r>
  <r>
    <x v="1369"/>
    <x v="1662"/>
    <s v="Transportation, Department of"/>
    <n v="26327.25"/>
    <n v="1216255.25"/>
  </r>
  <r>
    <x v="1369"/>
    <x v="1662"/>
    <s v="Children and Family Services, Office of"/>
    <n v="0"/>
    <n v="480.32"/>
  </r>
  <r>
    <x v="1369"/>
    <x v="1662"/>
    <s v="Unified Court System - Office of Court Administration"/>
    <n v="28049"/>
    <n v="763944.4"/>
  </r>
  <r>
    <x v="1369"/>
    <x v="1662"/>
    <s v="Corrections and Community Supervision, Department of"/>
    <n v="43600"/>
    <n v="43600"/>
  </r>
  <r>
    <x v="1370"/>
    <x v="1663"/>
    <s v="Environmental Conservation,  Department of"/>
    <n v="0"/>
    <n v="4864.7299999999996"/>
  </r>
  <r>
    <x v="1370"/>
    <x v="1663"/>
    <s v="Mental Health, Office of"/>
    <n v="0"/>
    <n v="255825.44"/>
  </r>
  <r>
    <x v="1371"/>
    <x v="1664"/>
    <s v="Education Department, State"/>
    <n v="0"/>
    <n v="13902.28"/>
  </r>
  <r>
    <x v="1371"/>
    <x v="1665"/>
    <s v="General Services, Office of"/>
    <n v="358141.03"/>
    <n v="1075376.28"/>
  </r>
  <r>
    <x v="1372"/>
    <x v="1666"/>
    <s v="General Services, Office of"/>
    <n v="0"/>
    <n v="0"/>
  </r>
  <r>
    <x v="1373"/>
    <x v="1667"/>
    <s v="Corrections and Community Supervision, Department of"/>
    <n v="0"/>
    <n v="215948.28"/>
  </r>
  <r>
    <x v="1374"/>
    <x v="1668"/>
    <s v="State Police, Division of"/>
    <n v="458818.91"/>
    <n v="458818.91"/>
  </r>
  <r>
    <x v="1374"/>
    <x v="1668"/>
    <s v="Health, Department of"/>
    <n v="43500.46"/>
    <n v="43500.46"/>
  </r>
  <r>
    <x v="1374"/>
    <x v="1668"/>
    <s v="Corrections and Community Supervision, Department of"/>
    <n v="0"/>
    <n v="192312"/>
  </r>
  <r>
    <x v="1374"/>
    <x v="1668"/>
    <s v="Motor Vehicles, Department of"/>
    <n v="54002.559999999998"/>
    <n v="257269"/>
  </r>
  <r>
    <x v="1374"/>
    <x v="1668"/>
    <s v="Homeland Security and Emergency Services, Office of"/>
    <n v="0"/>
    <n v="51504.14"/>
  </r>
  <r>
    <x v="1374"/>
    <x v="1668"/>
    <s v="Mental Health, Office of"/>
    <n v="0"/>
    <n v="113371.79"/>
  </r>
  <r>
    <x v="1374"/>
    <x v="1668"/>
    <s v="Attorney General, Office of the"/>
    <n v="0"/>
    <n v="284507.49"/>
  </r>
  <r>
    <x v="1374"/>
    <x v="1668"/>
    <s v="State, Department of"/>
    <n v="0"/>
    <n v="107148.12"/>
  </r>
  <r>
    <x v="1374"/>
    <x v="1668"/>
    <s v="New York State Gaming Commission"/>
    <n v="48155.95"/>
    <n v="48155.95"/>
  </r>
  <r>
    <x v="1374"/>
    <x v="1668"/>
    <s v="Unified Courts System - Courts of Original Jurisdiction"/>
    <n v="0"/>
    <n v="93514.64"/>
  </r>
  <r>
    <x v="1374"/>
    <x v="1668"/>
    <s v="Military and Naval Affairs, Division of"/>
    <n v="0"/>
    <n v="245094.88"/>
  </r>
  <r>
    <x v="1374"/>
    <x v="1668"/>
    <s v="Environmental Conservation,  Department of"/>
    <n v="1743392.37"/>
    <n v="6694691.8600000003"/>
  </r>
  <r>
    <x v="1374"/>
    <x v="1668"/>
    <s v="Parks, Recreation and Historic Preservation, Office of"/>
    <n v="2791794.09"/>
    <n v="6127620.4000000004"/>
  </r>
  <r>
    <x v="1374"/>
    <x v="1668"/>
    <s v="Education Department, State"/>
    <n v="0"/>
    <n v="205033.96"/>
  </r>
  <r>
    <x v="1374"/>
    <x v="1668"/>
    <s v="State University of New York"/>
    <n v="1281701.32"/>
    <n v="2003451.52"/>
  </r>
  <r>
    <x v="1375"/>
    <x v="1669"/>
    <s v="State University of New York"/>
    <n v="5297.1"/>
    <n v="7620.71"/>
  </r>
  <r>
    <x v="1375"/>
    <x v="1669"/>
    <s v="Education Department, State"/>
    <n v="8440.82"/>
    <n v="15029.7"/>
  </r>
  <r>
    <x v="1375"/>
    <x v="1669"/>
    <s v="Mental Health, Office of"/>
    <n v="0"/>
    <n v="769.6"/>
  </r>
  <r>
    <x v="1375"/>
    <x v="1669"/>
    <s v="General Services, Office of"/>
    <n v="0"/>
    <n v="59380"/>
  </r>
  <r>
    <x v="1375"/>
    <x v="1669"/>
    <s v="Transportation, Department of"/>
    <n v="40287.57"/>
    <n v="40287.57"/>
  </r>
  <r>
    <x v="1375"/>
    <x v="1669"/>
    <s v="Criminal Justice Services, Division of"/>
    <n v="0"/>
    <n v="24508.09"/>
  </r>
  <r>
    <x v="1375"/>
    <x v="1669"/>
    <s v="Labor, Department of"/>
    <n v="0"/>
    <n v="424.75"/>
  </r>
  <r>
    <x v="1376"/>
    <x v="1670"/>
    <s v="City University of New York"/>
    <n v="3150"/>
    <n v="11900"/>
  </r>
  <r>
    <x v="1377"/>
    <x v="1671"/>
    <s v="Financial Services, Department of"/>
    <n v="0"/>
    <n v="366641.23"/>
  </r>
  <r>
    <x v="1377"/>
    <x v="1671"/>
    <s v="State University of New York"/>
    <n v="84749.27"/>
    <n v="456784.65"/>
  </r>
  <r>
    <x v="1377"/>
    <x v="1671"/>
    <s v="Attorney General, Office of the"/>
    <n v="35933.56"/>
    <n v="153559.97"/>
  </r>
  <r>
    <x v="1378"/>
    <x v="1672"/>
    <s v="Attorney General, Office of the"/>
    <n v="0"/>
    <n v="5020"/>
  </r>
  <r>
    <x v="1378"/>
    <x v="1672"/>
    <s v="Transportation, Department of"/>
    <n v="527.5"/>
    <n v="527.5"/>
  </r>
  <r>
    <x v="1378"/>
    <x v="1672"/>
    <s v="Children and Family Services, Office of"/>
    <n v="12825"/>
    <n v="26415"/>
  </r>
  <r>
    <x v="1379"/>
    <x v="1673"/>
    <s v="General Services, Office of"/>
    <n v="0"/>
    <n v="0"/>
  </r>
  <r>
    <x v="1380"/>
    <x v="1674"/>
    <s v="General Services, Office of"/>
    <n v="0"/>
    <n v="0"/>
  </r>
  <r>
    <x v="1381"/>
    <x v="1675"/>
    <s v="General Services, Office of"/>
    <n v="0"/>
    <n v="0"/>
  </r>
  <r>
    <x v="1382"/>
    <x v="1676"/>
    <s v="Board of Elections"/>
    <n v="33609.370000000003"/>
    <n v="33609.370000000003"/>
  </r>
  <r>
    <x v="1383"/>
    <x v="1677"/>
    <s v="Education Department, State"/>
    <n v="270392.36"/>
    <n v="1315234.79"/>
  </r>
  <r>
    <x v="1383"/>
    <x v="1677"/>
    <s v="Transportation, Department of"/>
    <n v="0"/>
    <n v="9983.85"/>
  </r>
  <r>
    <x v="1383"/>
    <x v="1677"/>
    <s v="Unified Courts System - Courts of Original Jurisdiction"/>
    <n v="11321.52"/>
    <n v="42750.51"/>
  </r>
  <r>
    <x v="1383"/>
    <x v="1677"/>
    <s v="Higher Education Services Corporation"/>
    <n v="30496.17"/>
    <n v="1008141.09"/>
  </r>
  <r>
    <x v="1383"/>
    <x v="1677"/>
    <s v="Motor Vehicles, Department of"/>
    <n v="1184475.72"/>
    <n v="9532097.4199999999"/>
  </r>
  <r>
    <x v="1383"/>
    <x v="1677"/>
    <s v="Environmental Conservation,  Department of"/>
    <n v="0"/>
    <n v="28103.279999999999"/>
  </r>
  <r>
    <x v="1383"/>
    <x v="1677"/>
    <s v="City University of New York"/>
    <n v="0"/>
    <n v="21499.49"/>
  </r>
  <r>
    <x v="1383"/>
    <x v="1677"/>
    <s v="Public Service, Department of"/>
    <n v="0"/>
    <n v="67634.73"/>
  </r>
  <r>
    <x v="1383"/>
    <x v="1677"/>
    <s v="Health, Department of"/>
    <n v="3014.32"/>
    <n v="294564.59000000003"/>
  </r>
  <r>
    <x v="1383"/>
    <x v="1677"/>
    <s v="Housing and Community Renewal, Division of"/>
    <n v="17448.68"/>
    <n v="147455.91"/>
  </r>
  <r>
    <x v="1383"/>
    <x v="1677"/>
    <s v="New York State Gaming Commission"/>
    <n v="0"/>
    <n v="150821.98000000001"/>
  </r>
  <r>
    <x v="1383"/>
    <x v="1677"/>
    <s v="Children and Family Services, Office of"/>
    <n v="570983.28"/>
    <n v="3803160.5"/>
  </r>
  <r>
    <x v="1383"/>
    <x v="1677"/>
    <s v="Attorney General, Office of the"/>
    <n v="0"/>
    <n v="18121.86"/>
  </r>
  <r>
    <x v="1383"/>
    <x v="1677"/>
    <s v="Labor, Department of"/>
    <n v="0"/>
    <n v="654473.85"/>
  </r>
  <r>
    <x v="1383"/>
    <x v="1677"/>
    <s v="Aging, State Office for the"/>
    <n v="0"/>
    <n v="52115.63"/>
  </r>
  <r>
    <x v="1383"/>
    <x v="1677"/>
    <s v="Information Technology Services, Office of"/>
    <n v="1987143.21"/>
    <n v="21291537.949999999"/>
  </r>
  <r>
    <x v="1383"/>
    <x v="1677"/>
    <s v="General Services, Office of"/>
    <n v="19739.77"/>
    <n v="21779.34"/>
  </r>
  <r>
    <x v="1383"/>
    <x v="1677"/>
    <s v="State Comptroller, Office of the"/>
    <n v="412997.56"/>
    <n v="1748835.16"/>
  </r>
  <r>
    <x v="1383"/>
    <x v="1677"/>
    <s v="State University of New York"/>
    <n v="0"/>
    <n v="18142.45"/>
  </r>
  <r>
    <x v="1384"/>
    <x v="1678"/>
    <s v="General Services, Office of"/>
    <n v="0"/>
    <n v="0"/>
  </r>
  <r>
    <x v="1385"/>
    <x v="1679"/>
    <s v="Transportation, Department of"/>
    <n v="0"/>
    <n v="17004.349999999999"/>
  </r>
  <r>
    <x v="1385"/>
    <x v="1680"/>
    <s v="Corrections and Community Supervision, Department of"/>
    <n v="2153.0500000000002"/>
    <n v="2153.0500000000002"/>
  </r>
  <r>
    <x v="1385"/>
    <x v="1680"/>
    <s v="Transportation, Department of"/>
    <n v="0"/>
    <n v="7509.67"/>
  </r>
  <r>
    <x v="1385"/>
    <x v="1681"/>
    <s v="Transportation, Department of"/>
    <n v="91240.26"/>
    <n v="91240.26"/>
  </r>
  <r>
    <x v="1385"/>
    <x v="1682"/>
    <s v="Transportation, Department of"/>
    <n v="2553146.2200000002"/>
    <n v="2553146.2200000002"/>
  </r>
  <r>
    <x v="1385"/>
    <x v="1683"/>
    <s v="General Services, Office of"/>
    <n v="0"/>
    <n v="0"/>
  </r>
  <r>
    <x v="1386"/>
    <x v="1684"/>
    <s v="General Services, Office of"/>
    <n v="0"/>
    <n v="0"/>
  </r>
  <r>
    <x v="1387"/>
    <x v="1685"/>
    <s v="Health, Department of"/>
    <n v="0"/>
    <n v="608.52"/>
  </r>
  <r>
    <x v="1387"/>
    <x v="1685"/>
    <s v="State University of New York"/>
    <n v="113404.69"/>
    <n v="113404.69"/>
  </r>
  <r>
    <x v="1387"/>
    <x v="1685"/>
    <s v="State Police, Division of"/>
    <n v="13511.52"/>
    <n v="13511.52"/>
  </r>
  <r>
    <x v="1387"/>
    <x v="1685"/>
    <s v="Transportation, Department of"/>
    <n v="19799.98"/>
    <n v="19799.98"/>
  </r>
  <r>
    <x v="1387"/>
    <x v="1685"/>
    <s v="Mental Health, Office of"/>
    <n v="62916.61"/>
    <n v="62916.61"/>
  </r>
  <r>
    <x v="1388"/>
    <x v="1686"/>
    <s v="Transportation, Department of"/>
    <n v="0"/>
    <n v="105800.03"/>
  </r>
  <r>
    <x v="1389"/>
    <x v="1687"/>
    <s v="General Services, Office of"/>
    <n v="0"/>
    <n v="0"/>
  </r>
  <r>
    <x v="1390"/>
    <x v="1688"/>
    <s v="Unified Courts System - Courts of Original Jurisdiction"/>
    <n v="806.28"/>
    <n v="949.21"/>
  </r>
  <r>
    <x v="1390"/>
    <x v="1688"/>
    <s v="Corrections and Community Supervision, Department of"/>
    <n v="9109.84"/>
    <n v="19285.150000000001"/>
  </r>
  <r>
    <x v="1390"/>
    <x v="1688"/>
    <s v="State University of New York"/>
    <n v="6629.91"/>
    <n v="10263.66"/>
  </r>
  <r>
    <x v="1390"/>
    <x v="1688"/>
    <s v="Education Department, State"/>
    <n v="1937.43"/>
    <n v="47541.71"/>
  </r>
  <r>
    <x v="1390"/>
    <x v="1688"/>
    <s v="Labor, Department of"/>
    <n v="0"/>
    <n v="665"/>
  </r>
  <r>
    <x v="1390"/>
    <x v="1688"/>
    <s v="Children and Family Services, Office of"/>
    <n v="320059.69"/>
    <n v="1136815.3999999999"/>
  </r>
  <r>
    <x v="1390"/>
    <x v="1688"/>
    <s v="City University of New York"/>
    <n v="1108.6400000000001"/>
    <n v="2185"/>
  </r>
  <r>
    <x v="1390"/>
    <x v="1688"/>
    <s v="Housing and Community Renewal, Division of"/>
    <n v="0"/>
    <n v="1976"/>
  </r>
  <r>
    <x v="1390"/>
    <x v="1688"/>
    <s v="Information Technology Services, Office of"/>
    <n v="5578.5"/>
    <n v="5578.5"/>
  </r>
  <r>
    <x v="1391"/>
    <x v="1689"/>
    <s v="General Services, Office of"/>
    <n v="0"/>
    <n v="0"/>
  </r>
  <r>
    <x v="1392"/>
    <x v="1690"/>
    <s v="General Services, Office of"/>
    <n v="0"/>
    <n v="0"/>
  </r>
  <r>
    <x v="1393"/>
    <x v="1691"/>
    <s v="Education Department, State"/>
    <n v="134740.57999999999"/>
    <n v="278706.61"/>
  </r>
  <r>
    <x v="1393"/>
    <x v="1691"/>
    <s v="Information Technology Services, Office of"/>
    <n v="5134371.63"/>
    <n v="30514862.059999999"/>
  </r>
  <r>
    <x v="1393"/>
    <x v="1691"/>
    <s v="Legislature - Assembly"/>
    <n v="0"/>
    <n v="522.09"/>
  </r>
  <r>
    <x v="1393"/>
    <x v="1691"/>
    <s v="Transportation, Department of"/>
    <n v="0"/>
    <n v="13786.88"/>
  </r>
  <r>
    <x v="1393"/>
    <x v="1691"/>
    <s v="Homeland Security and Emergency Services, Office of"/>
    <n v="0"/>
    <n v="13962.04"/>
  </r>
  <r>
    <x v="1393"/>
    <x v="1691"/>
    <s v="Executive Chamber"/>
    <n v="0"/>
    <n v="72433.710000000006"/>
  </r>
  <r>
    <x v="1393"/>
    <x v="1691"/>
    <s v="State University of New York"/>
    <n v="3973895.52"/>
    <n v="12717116.470000001"/>
  </r>
  <r>
    <x v="1393"/>
    <x v="1691"/>
    <s v="Unified Court System - Office of Court Administration"/>
    <n v="213864"/>
    <n v="785688.76"/>
  </r>
  <r>
    <x v="1393"/>
    <x v="1691"/>
    <s v="Board of Elections"/>
    <n v="35963.199999999997"/>
    <n v="292203.08"/>
  </r>
  <r>
    <x v="1393"/>
    <x v="1691"/>
    <s v="Attorney General, Office of the"/>
    <n v="752507.37"/>
    <n v="2174552.5299999998"/>
  </r>
  <r>
    <x v="1393"/>
    <x v="1691"/>
    <s v="City University of New York"/>
    <n v="8652"/>
    <n v="1338442.98"/>
  </r>
  <r>
    <x v="1393"/>
    <x v="1691"/>
    <s v="Temporary and Disability Assistance, Office of"/>
    <n v="32281.599999999999"/>
    <n v="246030.79"/>
  </r>
  <r>
    <x v="1393"/>
    <x v="1691"/>
    <s v="State Comptroller, Office of the"/>
    <n v="297721.5"/>
    <n v="1984975.89"/>
  </r>
  <r>
    <x v="1394"/>
    <x v="1692"/>
    <s v="State University of New York"/>
    <n v="363194"/>
    <n v="363194"/>
  </r>
  <r>
    <x v="1394"/>
    <x v="1692"/>
    <s v="Parks, Recreation and Historic Preservation, Office of"/>
    <n v="634333.42000000004"/>
    <n v="704269.42"/>
  </r>
  <r>
    <x v="1394"/>
    <x v="1692"/>
    <s v="People with Developmental Disabilities, Office For"/>
    <n v="0"/>
    <n v="444730"/>
  </r>
  <r>
    <x v="1394"/>
    <x v="1692"/>
    <s v="Agriculture and Markets, Department of"/>
    <n v="184330"/>
    <n v="184330"/>
  </r>
  <r>
    <x v="1395"/>
    <x v="1693"/>
    <s v="State University of New York"/>
    <n v="22369.54"/>
    <n v="22369.54"/>
  </r>
  <r>
    <x v="1396"/>
    <x v="1694"/>
    <s v="Addiction Services and Supports, Office of"/>
    <n v="0"/>
    <n v="1038"/>
  </r>
  <r>
    <x v="1396"/>
    <x v="1694"/>
    <s v="Legislature - Assembly"/>
    <n v="30472"/>
    <n v="98189"/>
  </r>
  <r>
    <x v="1396"/>
    <x v="1694"/>
    <s v="Children and Family Services, Office of"/>
    <n v="0"/>
    <n v="4369.1000000000004"/>
  </r>
  <r>
    <x v="1396"/>
    <x v="1694"/>
    <s v="Homeland Security and Emergency Services, Office of"/>
    <n v="12782.5"/>
    <n v="40457.1"/>
  </r>
  <r>
    <x v="1396"/>
    <x v="1694"/>
    <s v="Motor Vehicles, Department of"/>
    <n v="186117.4"/>
    <n v="513966"/>
  </r>
  <r>
    <x v="1396"/>
    <x v="1694"/>
    <s v="Corrections and Community Supervision, Department of"/>
    <n v="30698.3"/>
    <n v="261675.95"/>
  </r>
  <r>
    <x v="1396"/>
    <x v="1694"/>
    <s v="Health, Department of"/>
    <n v="71598.259999999995"/>
    <n v="248036.59"/>
  </r>
  <r>
    <x v="1396"/>
    <x v="1694"/>
    <s v="Transportation, Department of"/>
    <n v="56552.66"/>
    <n v="279935.53999999998"/>
  </r>
  <r>
    <x v="1396"/>
    <x v="1694"/>
    <s v="State Police, Division of"/>
    <n v="0"/>
    <n v="3555"/>
  </r>
  <r>
    <x v="1396"/>
    <x v="1694"/>
    <s v="Legislative Bill Drafting Commission"/>
    <n v="0"/>
    <n v="31076.09"/>
  </r>
  <r>
    <x v="1396"/>
    <x v="1694"/>
    <s v="Education Department, State"/>
    <n v="44398.400000000001"/>
    <n v="219168.4"/>
  </r>
  <r>
    <x v="1396"/>
    <x v="1694"/>
    <s v="Attorney General, Office of the"/>
    <n v="23060.400000000001"/>
    <n v="94679.9"/>
  </r>
  <r>
    <x v="1396"/>
    <x v="1694"/>
    <s v="Civil Service, Department of"/>
    <n v="41768.400000000001"/>
    <n v="86664.4"/>
  </r>
  <r>
    <x v="1396"/>
    <x v="1694"/>
    <s v="Housing and Community Renewal, Division of"/>
    <n v="9099"/>
    <n v="24438"/>
  </r>
  <r>
    <x v="1396"/>
    <x v="1694"/>
    <s v="Taxation and Finance, Department of"/>
    <n v="78234"/>
    <n v="176728.8"/>
  </r>
  <r>
    <x v="1396"/>
    <x v="1694"/>
    <s v="State University of New York"/>
    <n v="93018.49"/>
    <n v="513579.62"/>
  </r>
  <r>
    <x v="1396"/>
    <x v="1694"/>
    <s v="General Services, Office of"/>
    <n v="0"/>
    <n v="82209.2"/>
  </r>
  <r>
    <x v="1396"/>
    <x v="1694"/>
    <s v="Mental Health, Office of"/>
    <n v="42877.3"/>
    <n v="410346.02"/>
  </r>
  <r>
    <x v="1396"/>
    <x v="1694"/>
    <s v="People with Developmental Disabilities, Office For"/>
    <n v="62466.2"/>
    <n v="65101"/>
  </r>
  <r>
    <x v="1396"/>
    <x v="1694"/>
    <s v="State Comptroller, Office of the"/>
    <n v="0"/>
    <n v="2201.9499999999998"/>
  </r>
  <r>
    <x v="1396"/>
    <x v="1694"/>
    <s v="Parks, Recreation and Historic Preservation, Office of"/>
    <n v="0"/>
    <n v="7222.5"/>
  </r>
  <r>
    <x v="1396"/>
    <x v="1694"/>
    <s v="Environmental Conservation,  Department of"/>
    <n v="0"/>
    <n v="51813.15"/>
  </r>
  <r>
    <x v="1396"/>
    <x v="1694"/>
    <s v="Legislature - Senate"/>
    <n v="0"/>
    <n v="26245.05"/>
  </r>
  <r>
    <x v="1396"/>
    <x v="1694"/>
    <s v="Unified Courts System - Courts of Original Jurisdiction"/>
    <n v="330408.42"/>
    <n v="2482054.0699999998"/>
  </r>
  <r>
    <x v="1396"/>
    <x v="1694"/>
    <s v="Temporary and Disability Assistance, Office of"/>
    <n v="32766"/>
    <n v="203050.23999999999"/>
  </r>
  <r>
    <x v="1396"/>
    <x v="1694"/>
    <s v="Military and Naval Affairs, Division of"/>
    <n v="0"/>
    <n v="1110"/>
  </r>
  <r>
    <x v="1396"/>
    <x v="1694"/>
    <s v="Unified Court System - Office of Court Administration"/>
    <n v="18312.060000000001"/>
    <n v="42217.74"/>
  </r>
  <r>
    <x v="1396"/>
    <x v="1694"/>
    <s v="Unified Court System - Appellate"/>
    <n v="6777.8"/>
    <n v="54385.78"/>
  </r>
  <r>
    <x v="1396"/>
    <x v="1694"/>
    <s v="City University of New York"/>
    <n v="6553.6"/>
    <n v="428762.03"/>
  </r>
  <r>
    <x v="1396"/>
    <x v="1694"/>
    <s v="Information Technology Services, Office of"/>
    <n v="199962"/>
    <n v="1434898.4"/>
  </r>
  <r>
    <x v="1396"/>
    <x v="1695"/>
    <s v="Unified Courts System - Courts of Original Jurisdiction"/>
    <n v="0"/>
    <n v="424"/>
  </r>
  <r>
    <x v="1396"/>
    <x v="1695"/>
    <s v="Unified Court System - Appellate"/>
    <n v="0"/>
    <n v="1146.97"/>
  </r>
  <r>
    <x v="1396"/>
    <x v="1695"/>
    <s v="Corrections and Community Supervision, Department of"/>
    <n v="1215.96"/>
    <n v="1215.96"/>
  </r>
  <r>
    <x v="1396"/>
    <x v="1695"/>
    <s v="State University of New York"/>
    <n v="579269.16"/>
    <n v="967585.92"/>
  </r>
  <r>
    <x v="1396"/>
    <x v="1695"/>
    <s v="City University of New York"/>
    <n v="213.17"/>
    <n v="213.17"/>
  </r>
  <r>
    <x v="1396"/>
    <x v="1695"/>
    <s v="Unified Court System - Office of Court Administration"/>
    <n v="0"/>
    <n v="11805.6"/>
  </r>
  <r>
    <x v="1396"/>
    <x v="1696"/>
    <s v="State University of New York"/>
    <n v="710156.5"/>
    <n v="1424491.28"/>
  </r>
  <r>
    <x v="1396"/>
    <x v="1696"/>
    <s v="Mental Health, Office of"/>
    <n v="0"/>
    <n v="103.96"/>
  </r>
  <r>
    <x v="1396"/>
    <x v="1696"/>
    <s v="Transportation, Department of"/>
    <n v="9940.01"/>
    <n v="14265.68"/>
  </r>
  <r>
    <x v="1396"/>
    <x v="1696"/>
    <s v="City University of New York"/>
    <n v="5805.52"/>
    <n v="6042.58"/>
  </r>
  <r>
    <x v="1396"/>
    <x v="1697"/>
    <s v="Unified Court System - Office of Court Administration"/>
    <n v="4144.8"/>
    <n v="4144.8"/>
  </r>
  <r>
    <x v="1396"/>
    <x v="1697"/>
    <s v="City University of New York"/>
    <n v="5859.46"/>
    <n v="5859.46"/>
  </r>
  <r>
    <x v="1396"/>
    <x v="1697"/>
    <s v="State University of New York"/>
    <n v="263.01"/>
    <n v="263.01"/>
  </r>
  <r>
    <x v="1396"/>
    <x v="1697"/>
    <s v="Unified Courts System - Courts of Original Jurisdiction"/>
    <n v="43136.45"/>
    <n v="43136.45"/>
  </r>
  <r>
    <x v="1396"/>
    <x v="1697"/>
    <s v="Education Department, State"/>
    <n v="598.65"/>
    <n v="598.65"/>
  </r>
  <r>
    <x v="1396"/>
    <x v="1698"/>
    <s v="Mental Health, Office of"/>
    <n v="40670.9"/>
    <n v="40670.9"/>
  </r>
  <r>
    <x v="1396"/>
    <x v="1699"/>
    <s v="Corrections and Community Supervision, Department of"/>
    <n v="3497.1"/>
    <n v="3497.1"/>
  </r>
  <r>
    <x v="1396"/>
    <x v="1699"/>
    <s v="Unified Courts System - Courts of Original Jurisdiction"/>
    <n v="5628"/>
    <n v="5628"/>
  </r>
  <r>
    <x v="1397"/>
    <x v="1700"/>
    <s v="Unified Courts System - Courts of Original Jurisdiction"/>
    <n v="8970.1200000000008"/>
    <n v="23375.81"/>
  </r>
  <r>
    <x v="1397"/>
    <x v="1700"/>
    <s v="Military and Naval Affairs, Division of"/>
    <n v="533184.76"/>
    <n v="773319.07"/>
  </r>
  <r>
    <x v="1397"/>
    <x v="1700"/>
    <s v="Taxation and Finance, Department of"/>
    <n v="8179.1"/>
    <n v="8179.1"/>
  </r>
  <r>
    <x v="1397"/>
    <x v="1700"/>
    <s v="Unified Court System - Appellate"/>
    <n v="862.69"/>
    <n v="1009.14"/>
  </r>
  <r>
    <x v="1397"/>
    <x v="1700"/>
    <s v="Addiction Services and Supports, Office of"/>
    <n v="21982.53"/>
    <n v="41667.769999999997"/>
  </r>
  <r>
    <x v="1397"/>
    <x v="1700"/>
    <s v="Temporary and Disability Assistance, Office of"/>
    <n v="6660.58"/>
    <n v="6823.93"/>
  </r>
  <r>
    <x v="1397"/>
    <x v="1700"/>
    <s v="National and Community Service"/>
    <n v="0"/>
    <n v="891.16"/>
  </r>
  <r>
    <x v="1397"/>
    <x v="1700"/>
    <s v="State University of New York"/>
    <n v="679818.54"/>
    <n v="1357870.37"/>
  </r>
  <r>
    <x v="1397"/>
    <x v="1700"/>
    <s v="Legislature - Senate"/>
    <n v="24678.55"/>
    <n v="79880.399999999994"/>
  </r>
  <r>
    <x v="1397"/>
    <x v="1700"/>
    <s v="Parks, Recreation and Historic Preservation, Office of"/>
    <n v="48798.45"/>
    <n v="92338.48"/>
  </r>
  <r>
    <x v="1397"/>
    <x v="1700"/>
    <s v="Information Technology Services, Office of"/>
    <n v="32753.42"/>
    <n v="37921.199999999997"/>
  </r>
  <r>
    <x v="1397"/>
    <x v="1700"/>
    <s v="State Comptroller, Office of the"/>
    <n v="19016.64"/>
    <n v="22591.7"/>
  </r>
  <r>
    <x v="1397"/>
    <x v="1700"/>
    <s v="People with Developmental Disabilities, Office For"/>
    <n v="0"/>
    <n v="55513.16"/>
  </r>
  <r>
    <x v="1397"/>
    <x v="1700"/>
    <s v="General Services, Office of"/>
    <n v="120624.17"/>
    <n v="263513.62"/>
  </r>
  <r>
    <x v="1397"/>
    <x v="1700"/>
    <s v="Executive Chamber"/>
    <n v="1660.43"/>
    <n v="1660.43"/>
  </r>
  <r>
    <x v="1397"/>
    <x v="1700"/>
    <s v="Mental Health, Office of"/>
    <n v="334793.33"/>
    <n v="1002068.17"/>
  </r>
  <r>
    <x v="1397"/>
    <x v="1700"/>
    <s v="Agriculture and Markets, Department of"/>
    <n v="16110.16"/>
    <n v="28126.61"/>
  </r>
  <r>
    <x v="1397"/>
    <x v="1700"/>
    <s v="Unified Court System - Office of Court Administration"/>
    <n v="16030.49"/>
    <n v="22155.11"/>
  </r>
  <r>
    <x v="1397"/>
    <x v="1700"/>
    <s v="State Police, Division of"/>
    <n v="399825.11"/>
    <n v="410886.94"/>
  </r>
  <r>
    <x v="1397"/>
    <x v="1700"/>
    <s v="Corrections and Community Supervision, Department of"/>
    <n v="539131.1"/>
    <n v="956416.36"/>
  </r>
  <r>
    <x v="1397"/>
    <x v="1700"/>
    <s v="Legislature - Assembly"/>
    <n v="16803.009999999998"/>
    <n v="36665.050000000003"/>
  </r>
  <r>
    <x v="1397"/>
    <x v="1700"/>
    <s v="Children and Family Services, Office of"/>
    <n v="149207.70000000001"/>
    <n v="185789"/>
  </r>
  <r>
    <x v="1397"/>
    <x v="1700"/>
    <s v="City University of New York"/>
    <n v="77981.64"/>
    <n v="80654.34"/>
  </r>
  <r>
    <x v="1397"/>
    <x v="1700"/>
    <s v="Environmental Conservation,  Department of"/>
    <n v="17159.84"/>
    <n v="20245.099999999999"/>
  </r>
  <r>
    <x v="1397"/>
    <x v="1700"/>
    <s v="Homeland Security and Emergency Services, Office of"/>
    <n v="573546.93000000005"/>
    <n v="1765503.83"/>
  </r>
  <r>
    <x v="1397"/>
    <x v="1700"/>
    <s v="Motor Vehicles, Department of"/>
    <n v="0"/>
    <n v="22203.119999999999"/>
  </r>
  <r>
    <x v="1397"/>
    <x v="1700"/>
    <s v="Health, Department of"/>
    <n v="105691.33"/>
    <n v="143089.57"/>
  </r>
  <r>
    <x v="1397"/>
    <x v="1700"/>
    <s v="Labor, Department of"/>
    <n v="167895.16"/>
    <n v="201588.46"/>
  </r>
  <r>
    <x v="1397"/>
    <x v="1700"/>
    <s v="Transportation, Department of"/>
    <n v="3388691.17"/>
    <n v="6358917.2199999997"/>
  </r>
  <r>
    <x v="1398"/>
    <x v="1701"/>
    <s v="State University of New York"/>
    <n v="723221.05"/>
    <n v="2508836.7400000002"/>
  </r>
  <r>
    <x v="1398"/>
    <x v="1701"/>
    <s v="Motor Vehicles, Department of"/>
    <n v="99995.94"/>
    <n v="153646.25"/>
  </r>
  <r>
    <x v="1398"/>
    <x v="1701"/>
    <s v="Public Service, Department of"/>
    <n v="67405.69"/>
    <n v="67405.69"/>
  </r>
  <r>
    <x v="1398"/>
    <x v="1701"/>
    <s v="Parks, Recreation and Historic Preservation, Office of"/>
    <n v="0"/>
    <n v="174521.62"/>
  </r>
  <r>
    <x v="1398"/>
    <x v="1701"/>
    <s v="Corrections and Community Supervision, Department of"/>
    <n v="0"/>
    <n v="93567.57"/>
  </r>
  <r>
    <x v="1398"/>
    <x v="1701"/>
    <s v="City University of New York"/>
    <n v="0"/>
    <n v="292150.24"/>
  </r>
  <r>
    <x v="1399"/>
    <x v="1702"/>
    <s v="Health, Department of"/>
    <n v="1460.26"/>
    <n v="23948.01"/>
  </r>
  <r>
    <x v="1399"/>
    <x v="1702"/>
    <s v="Financial Services, Department of"/>
    <n v="0"/>
    <n v="43893.5"/>
  </r>
  <r>
    <x v="1399"/>
    <x v="1702"/>
    <s v="Human Rights, Division of"/>
    <n v="94710"/>
    <n v="128800"/>
  </r>
  <r>
    <x v="1399"/>
    <x v="1702"/>
    <s v="Education Department, State"/>
    <n v="37415"/>
    <n v="69220"/>
  </r>
  <r>
    <x v="1399"/>
    <x v="1702"/>
    <s v="Higher Education Services Corporation"/>
    <n v="2479"/>
    <n v="36903"/>
  </r>
  <r>
    <x v="1400"/>
    <x v="1703"/>
    <s v="Transportation, Department of"/>
    <n v="0"/>
    <n v="38010.5"/>
  </r>
  <r>
    <x v="1401"/>
    <x v="1704"/>
    <s v="General Services, Office of"/>
    <n v="0"/>
    <n v="0"/>
  </r>
  <r>
    <x v="1402"/>
    <x v="1705"/>
    <s v="State University of New York"/>
    <n v="0"/>
    <n v="38248.9"/>
  </r>
  <r>
    <x v="1403"/>
    <x v="1706"/>
    <s v="Health, Department of"/>
    <n v="2144607.4700000002"/>
    <n v="2144607.4700000002"/>
  </r>
  <r>
    <x v="1403"/>
    <x v="1706"/>
    <s v="State Police, Division of"/>
    <n v="63189.599999999999"/>
    <n v="63189.599999999999"/>
  </r>
  <r>
    <x v="1403"/>
    <x v="1706"/>
    <s v="Agriculture and Markets, Department of"/>
    <n v="194110.87"/>
    <n v="194110.87"/>
  </r>
  <r>
    <x v="1403"/>
    <x v="1706"/>
    <s v="State University of New York"/>
    <n v="439450.89"/>
    <n v="439450.89"/>
  </r>
  <r>
    <x v="1403"/>
    <x v="1706"/>
    <s v="Environmental Conservation,  Department of"/>
    <n v="211615.38"/>
    <n v="299212.98"/>
  </r>
  <r>
    <x v="1404"/>
    <x v="1707"/>
    <s v="General Services, Office of"/>
    <n v="0"/>
    <n v="0"/>
  </r>
  <r>
    <x v="1405"/>
    <x v="1708"/>
    <s v="Attorney General, Office of the"/>
    <n v="724135.2"/>
    <n v="1889938.95"/>
  </r>
  <r>
    <x v="1405"/>
    <x v="1708"/>
    <s v="Information Technology Services, Office of"/>
    <n v="178087.64"/>
    <n v="900603.25"/>
  </r>
  <r>
    <x v="1405"/>
    <x v="1708"/>
    <s v="State University of New York"/>
    <n v="2401722.87"/>
    <n v="7427363.6600000001"/>
  </r>
  <r>
    <x v="1406"/>
    <x v="1709"/>
    <s v="Mental Health, Office of"/>
    <n v="0"/>
    <n v="361986.66"/>
  </r>
  <r>
    <x v="1406"/>
    <x v="1709"/>
    <s v="People with Developmental Disabilities, Office For"/>
    <n v="0"/>
    <n v="959377.3"/>
  </r>
  <r>
    <x v="1406"/>
    <x v="1709"/>
    <s v="State University of New York"/>
    <n v="0"/>
    <n v="30161.34"/>
  </r>
  <r>
    <x v="1406"/>
    <x v="1709"/>
    <s v="Labor, Department of"/>
    <n v="0"/>
    <n v="54870.34"/>
  </r>
  <r>
    <x v="1406"/>
    <x v="1709"/>
    <s v="Military and Naval Affairs, Division of"/>
    <n v="0"/>
    <n v="29891.84"/>
  </r>
  <r>
    <x v="1406"/>
    <x v="1709"/>
    <s v="Environmental Conservation,  Department of"/>
    <n v="135582.15"/>
    <n v="135582.15"/>
  </r>
  <r>
    <x v="1406"/>
    <x v="1709"/>
    <s v="Parks, Recreation and Historic Preservation, Office of"/>
    <n v="0"/>
    <n v="16971.5"/>
  </r>
  <r>
    <x v="1406"/>
    <x v="1709"/>
    <s v="State Police, Division of"/>
    <n v="6298622.4500000002"/>
    <n v="9526596.8100000005"/>
  </r>
  <r>
    <x v="1406"/>
    <x v="1709"/>
    <s v="Attorney General, Office of the"/>
    <n v="258956.2"/>
    <n v="258956.2"/>
  </r>
  <r>
    <x v="1407"/>
    <x v="1710"/>
    <s v="State University of New York"/>
    <n v="14778.48"/>
    <n v="14778.48"/>
  </r>
  <r>
    <x v="1408"/>
    <x v="1711"/>
    <s v="Parks, Recreation and Historic Preservation, Office of"/>
    <n v="55265.86"/>
    <n v="101720.01"/>
  </r>
  <r>
    <x v="1408"/>
    <x v="1711"/>
    <s v="Unified Courts System - Courts of Original Jurisdiction"/>
    <n v="0"/>
    <n v="1154"/>
  </r>
  <r>
    <x v="1408"/>
    <x v="1711"/>
    <s v="Taxation and Finance, Department of"/>
    <n v="368228.62"/>
    <n v="692704.11"/>
  </r>
  <r>
    <x v="1408"/>
    <x v="1711"/>
    <s v="Unified Court System - Office of Court Administration"/>
    <n v="13346865.689999999"/>
    <n v="26212726.239999998"/>
  </r>
  <r>
    <x v="1408"/>
    <x v="1711"/>
    <s v="Temporary and Disability Assistance, Office of"/>
    <n v="322302.02"/>
    <n v="527494.02"/>
  </r>
  <r>
    <x v="1408"/>
    <x v="1711"/>
    <s v="State Comptroller, Office of the"/>
    <n v="435174.88"/>
    <n v="570508.99"/>
  </r>
  <r>
    <x v="1408"/>
    <x v="1711"/>
    <s v="Legislature - Senate"/>
    <n v="152982.48000000001"/>
    <n v="237588.48000000001"/>
  </r>
  <r>
    <x v="1408"/>
    <x v="1711"/>
    <s v="People with Developmental Disabilities, Office For"/>
    <n v="27541.040000000001"/>
    <n v="34426.300000000003"/>
  </r>
  <r>
    <x v="1408"/>
    <x v="1711"/>
    <s v="State University of New York"/>
    <n v="191032.54"/>
    <n v="332257.93"/>
  </r>
  <r>
    <x v="1408"/>
    <x v="1711"/>
    <s v="Justice Center for the Protection of People with Special Needs"/>
    <n v="434600.7"/>
    <n v="434600.7"/>
  </r>
  <r>
    <x v="1408"/>
    <x v="1711"/>
    <s v="Attorney General, Office of the"/>
    <n v="1091630.78"/>
    <n v="2061222.25"/>
  </r>
  <r>
    <x v="1408"/>
    <x v="1711"/>
    <s v="Addiction Services and Supports, Office of"/>
    <n v="3438.54"/>
    <n v="4202.66"/>
  </r>
  <r>
    <x v="1408"/>
    <x v="1711"/>
    <s v="Unified Court System - Appellate"/>
    <n v="526104.88"/>
    <n v="781318.49"/>
  </r>
  <r>
    <x v="1408"/>
    <x v="1711"/>
    <s v="Housing and Community Renewal, Division of"/>
    <n v="10221.32"/>
    <n v="27727.54"/>
  </r>
  <r>
    <x v="1408"/>
    <x v="1711"/>
    <s v="City University of New York"/>
    <n v="133447.95000000001"/>
    <n v="224514.16"/>
  </r>
  <r>
    <x v="1408"/>
    <x v="1711"/>
    <s v="Alcoholic Beverage Control, Division of"/>
    <n v="46064.45"/>
    <n v="83461.02"/>
  </r>
  <r>
    <x v="1408"/>
    <x v="1711"/>
    <s v="Tax Appeals, Division of"/>
    <n v="14229"/>
    <n v="14229"/>
  </r>
  <r>
    <x v="1408"/>
    <x v="1711"/>
    <s v="Education Department, State"/>
    <n v="690730.04"/>
    <n v="784997.46"/>
  </r>
  <r>
    <x v="1408"/>
    <x v="1711"/>
    <s v="Children and Family Services, Office of"/>
    <n v="156539.9"/>
    <n v="156539.9"/>
  </r>
  <r>
    <x v="1408"/>
    <x v="1711"/>
    <s v="State, Department of"/>
    <n v="4137.24"/>
    <n v="4137.24"/>
  </r>
  <r>
    <x v="1408"/>
    <x v="1711"/>
    <s v="Legislature - Assembly"/>
    <n v="575354.13"/>
    <n v="832402.65"/>
  </r>
  <r>
    <x v="1408"/>
    <x v="1711"/>
    <s v="Environmental Conservation,  Department of"/>
    <n v="68671.679999999993"/>
    <n v="68671.679999999993"/>
  </r>
  <r>
    <x v="1408"/>
    <x v="1711"/>
    <s v="Criminal Justice Services, Division of"/>
    <n v="14152.12"/>
    <n v="20459.599999999999"/>
  </r>
  <r>
    <x v="1408"/>
    <x v="1711"/>
    <s v="Financial Services, Department of"/>
    <n v="129808.73"/>
    <n v="288994.81"/>
  </r>
  <r>
    <x v="1408"/>
    <x v="1711"/>
    <s v="Transportation, Department of"/>
    <n v="147316.49"/>
    <n v="257807.99"/>
  </r>
  <r>
    <x v="1408"/>
    <x v="1711"/>
    <s v="Corrections and Community Supervision, Department of"/>
    <n v="858456.9"/>
    <n v="1590264.56"/>
  </r>
  <r>
    <x v="1408"/>
    <x v="1711"/>
    <s v="Labor, Department of"/>
    <n v="99227.5"/>
    <n v="114275.5"/>
  </r>
  <r>
    <x v="1408"/>
    <x v="1711"/>
    <s v="Health, Department of"/>
    <n v="131647.82999999999"/>
    <n v="248720.89"/>
  </r>
  <r>
    <x v="1408"/>
    <x v="1711"/>
    <s v="Workers' Compensation Board"/>
    <n v="299941.55"/>
    <n v="580627"/>
  </r>
  <r>
    <x v="1408"/>
    <x v="1711"/>
    <s v="Board of Elections"/>
    <n v="17900"/>
    <n v="17900"/>
  </r>
  <r>
    <x v="1408"/>
    <x v="1711"/>
    <s v="Human Rights, Division of"/>
    <n v="132372.29999999999"/>
    <n v="171144.12"/>
  </r>
  <r>
    <x v="1409"/>
    <x v="1712"/>
    <s v="General Services, Office of"/>
    <n v="0"/>
    <n v="0"/>
  </r>
  <r>
    <x v="1410"/>
    <x v="1713"/>
    <s v="Transportation, Department of"/>
    <n v="284582.28000000003"/>
    <n v="577415.63"/>
  </r>
  <r>
    <x v="1410"/>
    <x v="1713"/>
    <s v="Mental Health, Office of"/>
    <n v="0"/>
    <n v="10752"/>
  </r>
  <r>
    <x v="1411"/>
    <x v="1714"/>
    <s v="General Services, Office of"/>
    <n v="0"/>
    <n v="0"/>
  </r>
  <r>
    <x v="1411"/>
    <x v="1715"/>
    <s v="State University of New York"/>
    <n v="17069"/>
    <n v="28886"/>
  </r>
  <r>
    <x v="1412"/>
    <x v="1716"/>
    <s v="New York State Gaming Commission"/>
    <n v="39028.720000000001"/>
    <n v="599238.97"/>
  </r>
  <r>
    <x v="1412"/>
    <x v="1716"/>
    <s v="Commission on Ethics and Lobbying in Government"/>
    <n v="381.24"/>
    <n v="925.37"/>
  </r>
  <r>
    <x v="1412"/>
    <x v="1716"/>
    <s v="Legislature - Senate"/>
    <n v="5175.53"/>
    <n v="93120.05"/>
  </r>
  <r>
    <x v="1412"/>
    <x v="1716"/>
    <s v="Correctional Services, Department of (Corcraft)"/>
    <n v="25103.86"/>
    <n v="330944.74"/>
  </r>
  <r>
    <x v="1412"/>
    <x v="1716"/>
    <s v="Correction, State Commission of"/>
    <n v="13829.54"/>
    <n v="47736.78"/>
  </r>
  <r>
    <x v="1412"/>
    <x v="1716"/>
    <s v="City University of New York"/>
    <n v="14205.53"/>
    <n v="197811.45"/>
  </r>
  <r>
    <x v="1412"/>
    <x v="1716"/>
    <s v="Judical Conduct"/>
    <n v="1268.1099999999999"/>
    <n v="4434.6400000000003"/>
  </r>
  <r>
    <x v="1412"/>
    <x v="1716"/>
    <s v="Agriculture and Markets, Department of"/>
    <n v="87864.53"/>
    <n v="1332559.23"/>
  </r>
  <r>
    <x v="1412"/>
    <x v="1716"/>
    <s v="Legislature - Assembly"/>
    <n v="11641.71"/>
    <n v="179347.29"/>
  </r>
  <r>
    <x v="1412"/>
    <x v="1716"/>
    <s v="Criminal Justice Services, Division of"/>
    <n v="22022.57"/>
    <n v="54703.56"/>
  </r>
  <r>
    <x v="1412"/>
    <x v="1716"/>
    <s v="Public Service, Department of"/>
    <n v="16820"/>
    <n v="363513.62"/>
  </r>
  <r>
    <x v="1412"/>
    <x v="1716"/>
    <s v="Children and Family Services, Office of"/>
    <n v="54390.44"/>
    <n v="1064016.97"/>
  </r>
  <r>
    <x v="1412"/>
    <x v="1716"/>
    <s v="Corrections and Community Supervision, Department of"/>
    <n v="259116.96"/>
    <n v="4801361.54"/>
  </r>
  <r>
    <x v="1412"/>
    <x v="1716"/>
    <s v="Parks, Recreation and Historic Preservation, Office of"/>
    <n v="456616.16"/>
    <n v="5304408.68"/>
  </r>
  <r>
    <x v="1412"/>
    <x v="1716"/>
    <s v="Financial Services, Department of"/>
    <n v="49716.01"/>
    <n v="204428.19"/>
  </r>
  <r>
    <x v="1412"/>
    <x v="1716"/>
    <s v="Homeland Security and Emergency Services, Office of"/>
    <n v="122606.57"/>
    <n v="3993814.15"/>
  </r>
  <r>
    <x v="1412"/>
    <x v="1716"/>
    <s v="Military and Naval Affairs, Division of"/>
    <n v="206470.77"/>
    <n v="4223660.76"/>
  </r>
  <r>
    <x v="1412"/>
    <x v="1716"/>
    <s v="Budget, Division of the"/>
    <n v="2191.77"/>
    <n v="20003.400000000001"/>
  </r>
  <r>
    <x v="1412"/>
    <x v="1716"/>
    <s v="Health, Department of"/>
    <n v="33484.269999999997"/>
    <n v="550512.02"/>
  </r>
  <r>
    <x v="1412"/>
    <x v="1716"/>
    <s v="State Police, Division of"/>
    <n v="5241221.05"/>
    <n v="81584611.290000007"/>
  </r>
  <r>
    <x v="1412"/>
    <x v="1716"/>
    <s v="State, Department of"/>
    <n v="38000.11"/>
    <n v="177803.89"/>
  </r>
  <r>
    <x v="1412"/>
    <x v="1716"/>
    <s v="Civil Service, Department of"/>
    <n v="1749.92"/>
    <n v="4803.59"/>
  </r>
  <r>
    <x v="1412"/>
    <x v="1716"/>
    <s v="Adirondack Park Agency"/>
    <n v="1892.35"/>
    <n v="46575.98"/>
  </r>
  <r>
    <x v="1412"/>
    <x v="1716"/>
    <s v="Veterans' Affairs, Division of"/>
    <n v="669.47"/>
    <n v="14592.62"/>
  </r>
  <r>
    <x v="1412"/>
    <x v="1716"/>
    <s v="Executive Chamber"/>
    <n v="33663.919999999998"/>
    <n v="102064.92"/>
  </r>
  <r>
    <x v="1412"/>
    <x v="1716"/>
    <s v="Economic Development, Department of"/>
    <n v="5864.45"/>
    <n v="29553.99"/>
  </r>
  <r>
    <x v="1412"/>
    <x v="1716"/>
    <s v="Transportation, Department of"/>
    <n v="4082736.48"/>
    <n v="31694822.489999998"/>
  </r>
  <r>
    <x v="1412"/>
    <x v="1716"/>
    <s v="Environmental Conservation,  Department of"/>
    <n v="3367052.57"/>
    <n v="11788300.279999999"/>
  </r>
  <r>
    <x v="1412"/>
    <x v="1716"/>
    <s v="Labor, Department of"/>
    <n v="43728.99"/>
    <n v="498019.1"/>
  </r>
  <r>
    <x v="1412"/>
    <x v="1716"/>
    <s v="Inspector General, Office of the State"/>
    <n v="6948.72"/>
    <n v="86209.36"/>
  </r>
  <r>
    <x v="1412"/>
    <x v="1716"/>
    <s v="Prevention of Domestic Violence, Office for the"/>
    <n v="0"/>
    <n v="94.1"/>
  </r>
  <r>
    <x v="1412"/>
    <x v="1716"/>
    <s v="State Comptroller, Office of the"/>
    <n v="33269.68"/>
    <n v="174829.79"/>
  </r>
  <r>
    <x v="1412"/>
    <x v="1716"/>
    <s v="People with Developmental Disabilities, Office For"/>
    <n v="1612542.65"/>
    <n v="19159594.670000002"/>
  </r>
  <r>
    <x v="1412"/>
    <x v="1716"/>
    <s v="Medicaid Inspector General, Office of"/>
    <n v="7954.15"/>
    <n v="47519.08"/>
  </r>
  <r>
    <x v="1412"/>
    <x v="1716"/>
    <s v="Higher Education Services Corporation"/>
    <n v="0"/>
    <n v="60.86"/>
  </r>
  <r>
    <x v="1412"/>
    <x v="1716"/>
    <s v="Hudson River Valley Greenway Communities Council"/>
    <n v="219.07"/>
    <n v="2312.6799999999998"/>
  </r>
  <r>
    <x v="1412"/>
    <x v="1716"/>
    <s v="Education Department, State"/>
    <n v="33684.01"/>
    <n v="229238.93"/>
  </r>
  <r>
    <x v="1412"/>
    <x v="1716"/>
    <s v="Attorney General, Office of the"/>
    <n v="179473.39"/>
    <n v="1921023.13"/>
  </r>
  <r>
    <x v="1412"/>
    <x v="1716"/>
    <s v="Addiction Services and Supports, Office of"/>
    <n v="7267.43"/>
    <n v="113332.62"/>
  </r>
  <r>
    <x v="1412"/>
    <x v="1716"/>
    <s v="General Services, Office of"/>
    <n v="74413.98"/>
    <n v="1107254.52"/>
  </r>
  <r>
    <x v="1412"/>
    <x v="1716"/>
    <s v="Information Technology Services, Office of"/>
    <n v="5161.24"/>
    <n v="76793.7"/>
  </r>
  <r>
    <x v="1412"/>
    <x v="1716"/>
    <s v="New York Waterfront Commission"/>
    <n v="34498.769999999997"/>
    <n v="34498.769999999997"/>
  </r>
  <r>
    <x v="1412"/>
    <x v="1716"/>
    <s v="Motor Vehicles, Department of"/>
    <n v="98648.16"/>
    <n v="1359653.52"/>
  </r>
  <r>
    <x v="1412"/>
    <x v="1716"/>
    <s v="Mental Health, Office of"/>
    <n v="404801.2"/>
    <n v="5826211.54"/>
  </r>
  <r>
    <x v="1412"/>
    <x v="1716"/>
    <s v="Lake George Park Commission"/>
    <n v="9577.19"/>
    <n v="45621.36"/>
  </r>
  <r>
    <x v="1412"/>
    <x v="1716"/>
    <s v="Justice Center for the Protection of People with Special Needs"/>
    <n v="16667.34"/>
    <n v="305550.90999999997"/>
  </r>
  <r>
    <x v="1412"/>
    <x v="1716"/>
    <s v="Legislative Bill Drafting Commission"/>
    <n v="458.53"/>
    <n v="2769.6"/>
  </r>
  <r>
    <x v="1412"/>
    <x v="1716"/>
    <s v="Housing and Community Renewal, Division of"/>
    <n v="5379.14"/>
    <n v="39077.480000000003"/>
  </r>
  <r>
    <x v="1412"/>
    <x v="1716"/>
    <s v="Unified Court System - Appellate"/>
    <n v="10560.15"/>
    <n v="67399.740000000005"/>
  </r>
  <r>
    <x v="1412"/>
    <x v="1716"/>
    <s v="State University of New York"/>
    <n v="353071.09"/>
    <n v="2640339.6"/>
  </r>
  <r>
    <x v="1412"/>
    <x v="1716"/>
    <s v="Taxation and Finance, Department of"/>
    <n v="38153.879999999997"/>
    <n v="312594.38"/>
  </r>
  <r>
    <x v="1412"/>
    <x v="1716"/>
    <s v="State University Construction Fund"/>
    <n v="22089.279999999999"/>
    <n v="140938.64000000001"/>
  </r>
  <r>
    <x v="1412"/>
    <x v="1716"/>
    <s v="Victim Services, Office of"/>
    <n v="1200.05"/>
    <n v="9458.98"/>
  </r>
  <r>
    <x v="1412"/>
    <x v="1716"/>
    <s v="Workers' Compensation Board"/>
    <n v="1636.49"/>
    <n v="48291.47"/>
  </r>
  <r>
    <x v="1412"/>
    <x v="1716"/>
    <s v="Temporary and Disability Assistance, Office of"/>
    <n v="837.78"/>
    <n v="15186.91"/>
  </r>
  <r>
    <x v="1412"/>
    <x v="1716"/>
    <s v="Unified Court System - Court of Appeals"/>
    <n v="9136.67"/>
    <n v="109829.06"/>
  </r>
  <r>
    <x v="1412"/>
    <x v="1716"/>
    <s v="Alcoholic Beverage Control, Division of"/>
    <n v="8907.51"/>
    <n v="100731.59"/>
  </r>
  <r>
    <x v="1412"/>
    <x v="1716"/>
    <s v="Unified Courts System - Courts of Original Jurisdiction"/>
    <n v="74783.14"/>
    <n v="302981.77"/>
  </r>
  <r>
    <x v="1412"/>
    <x v="1716"/>
    <s v="Unified Court System - Office of Court Administration"/>
    <n v="141260.44"/>
    <n v="628761.84"/>
  </r>
  <r>
    <x v="1412"/>
    <x v="1716"/>
    <s v="Board of Elections"/>
    <n v="2008.78"/>
    <n v="11311.62"/>
  </r>
  <r>
    <x v="1412"/>
    <x v="1717"/>
    <s v="Transportation, Department of"/>
    <n v="4060545.7"/>
    <n v="4060545.7"/>
  </r>
  <r>
    <x v="1412"/>
    <x v="1717"/>
    <s v="Information Technology Services, Office of"/>
    <n v="19737.03"/>
    <n v="19737.03"/>
  </r>
  <r>
    <x v="1412"/>
    <x v="1717"/>
    <s v="Victim Services, Office of"/>
    <n v="442.8"/>
    <n v="442.8"/>
  </r>
  <r>
    <x v="1412"/>
    <x v="1717"/>
    <s v="Legislature - Senate"/>
    <n v="15022.03"/>
    <n v="15022.03"/>
  </r>
  <r>
    <x v="1412"/>
    <x v="1717"/>
    <s v="New York Waterfront Commission"/>
    <n v="7774.68"/>
    <n v="7774.68"/>
  </r>
  <r>
    <x v="1412"/>
    <x v="1717"/>
    <s v="Correctional Services, Department of (Corcraft)"/>
    <n v="20896.23"/>
    <n v="20896.23"/>
  </r>
  <r>
    <x v="1412"/>
    <x v="1717"/>
    <s v="Unified Court System - Appellate"/>
    <n v="1914.91"/>
    <n v="1914.91"/>
  </r>
  <r>
    <x v="1412"/>
    <x v="1717"/>
    <s v="Temporary and Disability Assistance, Office of"/>
    <n v="1615.34"/>
    <n v="1615.34"/>
  </r>
  <r>
    <x v="1412"/>
    <x v="1717"/>
    <s v="Education Department, State"/>
    <n v="6704.22"/>
    <n v="6704.22"/>
  </r>
  <r>
    <x v="1412"/>
    <x v="1717"/>
    <s v="Alcoholic Beverage Control, Division of"/>
    <n v="33964.76"/>
    <n v="33964.76"/>
  </r>
  <r>
    <x v="1412"/>
    <x v="1717"/>
    <s v="Agriculture and Markets, Department of"/>
    <n v="166569.69"/>
    <n v="166569.69"/>
  </r>
  <r>
    <x v="1412"/>
    <x v="1717"/>
    <s v="Mental Health, Office of"/>
    <n v="697252.76"/>
    <n v="697252.76"/>
  </r>
  <r>
    <x v="1412"/>
    <x v="1717"/>
    <s v="Legislature - Assembly"/>
    <n v="26674.5"/>
    <n v="26674.5"/>
  </r>
  <r>
    <x v="1412"/>
    <x v="1717"/>
    <s v="Inspector General, Office of the State"/>
    <n v="7479.97"/>
    <n v="7479.97"/>
  </r>
  <r>
    <x v="1412"/>
    <x v="1717"/>
    <s v="City University of New York"/>
    <n v="28534.68"/>
    <n v="28534.68"/>
  </r>
  <r>
    <x v="1412"/>
    <x v="1717"/>
    <s v="Labor, Department of"/>
    <n v="74745.7"/>
    <n v="74745.7"/>
  </r>
  <r>
    <x v="1412"/>
    <x v="1717"/>
    <s v="Taxation and Finance, Department of"/>
    <n v="59752.22"/>
    <n v="59752.22"/>
  </r>
  <r>
    <x v="1412"/>
    <x v="1717"/>
    <s v="State University of New York"/>
    <n v="451852.1"/>
    <n v="451852.1"/>
  </r>
  <r>
    <x v="1412"/>
    <x v="1717"/>
    <s v="Children and Family Services, Office of"/>
    <n v="149877.6"/>
    <n v="149877.6"/>
  </r>
  <r>
    <x v="1412"/>
    <x v="1717"/>
    <s v="Corrections and Community Supervision, Department of"/>
    <n v="752204.1"/>
    <n v="752204.1"/>
  </r>
  <r>
    <x v="1412"/>
    <x v="1717"/>
    <s v="Civil Service, Department of"/>
    <n v="1662.21"/>
    <n v="1662.21"/>
  </r>
  <r>
    <x v="1412"/>
    <x v="1717"/>
    <s v="Environmental Conservation,  Department of"/>
    <n v="227830.29"/>
    <n v="227830.29"/>
  </r>
  <r>
    <x v="1412"/>
    <x v="1717"/>
    <s v="Homeland Security and Emergency Services, Office of"/>
    <n v="635279.6"/>
    <n v="635279.6"/>
  </r>
  <r>
    <x v="1412"/>
    <x v="1717"/>
    <s v="Military and Naval Affairs, Division of"/>
    <n v="340143.64"/>
    <n v="340143.64"/>
  </r>
  <r>
    <x v="1412"/>
    <x v="1717"/>
    <s v="Motor Vehicles, Department of"/>
    <n v="187617.2"/>
    <n v="187617.2"/>
  </r>
  <r>
    <x v="1412"/>
    <x v="1717"/>
    <s v="Adirondack Park Agency"/>
    <n v="5337.99"/>
    <n v="5337.99"/>
  </r>
  <r>
    <x v="1412"/>
    <x v="1717"/>
    <s v="Justice Center for the Protection of People with Special Needs"/>
    <n v="19697.73"/>
    <n v="19697.73"/>
  </r>
  <r>
    <x v="1412"/>
    <x v="1717"/>
    <s v="State Police, Division of"/>
    <n v="11019328.369999999"/>
    <n v="11019328.369999999"/>
  </r>
  <r>
    <x v="1412"/>
    <x v="1717"/>
    <s v="Public Service, Department of"/>
    <n v="46143.69"/>
    <n v="46143.69"/>
  </r>
  <r>
    <x v="1412"/>
    <x v="1717"/>
    <s v="People with Developmental Disabilities, Office For"/>
    <n v="1788508.64"/>
    <n v="1788508.64"/>
  </r>
  <r>
    <x v="1412"/>
    <x v="1717"/>
    <s v="Unified Courts System - Courts of Original Jurisdiction"/>
    <n v="6983.19"/>
    <n v="6983.19"/>
  </r>
  <r>
    <x v="1412"/>
    <x v="1717"/>
    <s v="Parks, Recreation and Historic Preservation, Office of"/>
    <n v="593474.06000000006"/>
    <n v="593474.06000000006"/>
  </r>
  <r>
    <x v="1412"/>
    <x v="1717"/>
    <s v="Workers' Compensation Board"/>
    <n v="6898.17"/>
    <n v="6898.17"/>
  </r>
  <r>
    <x v="1412"/>
    <x v="1717"/>
    <s v="Veterans' Affairs, Division of"/>
    <n v="3552.15"/>
    <n v="3552.15"/>
  </r>
  <r>
    <x v="1412"/>
    <x v="1717"/>
    <s v="New York State Gaming Commission"/>
    <n v="68243.55"/>
    <n v="68243.55"/>
  </r>
  <r>
    <x v="1412"/>
    <x v="1717"/>
    <s v="Attorney General, Office of the"/>
    <n v="227586.25"/>
    <n v="227586.25"/>
  </r>
  <r>
    <x v="1412"/>
    <x v="1717"/>
    <s v="Addiction Services and Supports, Office of"/>
    <n v="21834.07"/>
    <n v="21834.07"/>
  </r>
  <r>
    <x v="1412"/>
    <x v="1717"/>
    <s v="Health, Department of"/>
    <n v="89668.07"/>
    <n v="89668.07"/>
  </r>
  <r>
    <x v="1412"/>
    <x v="1717"/>
    <s v="General Services, Office of"/>
    <n v="182170.63"/>
    <n v="182170.63"/>
  </r>
  <r>
    <x v="1413"/>
    <x v="1718"/>
    <s v="Addiction Services and Supports, Office of"/>
    <n v="2331793.5699999998"/>
    <n v="4373514.53"/>
  </r>
  <r>
    <x v="1413"/>
    <x v="1718"/>
    <s v="State University of New York"/>
    <n v="346.5"/>
    <n v="346.5"/>
  </r>
  <r>
    <x v="1413"/>
    <x v="1718"/>
    <s v="Mental Health, Office of"/>
    <n v="170189.5"/>
    <n v="214240.75"/>
  </r>
  <r>
    <x v="1413"/>
    <x v="1718"/>
    <s v="Health, Department of"/>
    <n v="2118424.86"/>
    <n v="3261848.52"/>
  </r>
  <r>
    <x v="1413"/>
    <x v="1718"/>
    <s v="Corrections and Community Supervision, Department of"/>
    <n v="2777678.82"/>
    <n v="4740396.16"/>
  </r>
  <r>
    <x v="1413"/>
    <x v="1718"/>
    <s v="Children and Family Services, Office of"/>
    <n v="32209.5"/>
    <n v="249173.94"/>
  </r>
  <r>
    <x v="1413"/>
    <x v="1718"/>
    <s v="People with Developmental Disabilities, Office For"/>
    <n v="666616.5"/>
    <n v="1165214.53"/>
  </r>
  <r>
    <x v="1414"/>
    <x v="1719"/>
    <s v="General Services, Office of"/>
    <n v="0"/>
    <n v="0"/>
  </r>
  <r>
    <x v="1415"/>
    <x v="1720"/>
    <s v="State University of New York"/>
    <n v="0"/>
    <n v="39620"/>
  </r>
  <r>
    <x v="1416"/>
    <x v="1721"/>
    <s v="Homeland Security and Emergency Services, Office of"/>
    <n v="0"/>
    <n v="328000"/>
  </r>
  <r>
    <x v="1417"/>
    <x v="1722"/>
    <s v="General Services, Office of"/>
    <n v="0"/>
    <n v="0"/>
  </r>
  <r>
    <x v="1418"/>
    <x v="1723"/>
    <s v="General Services, Office of"/>
    <n v="0"/>
    <n v="0"/>
  </r>
  <r>
    <x v="1419"/>
    <x v="1724"/>
    <s v="General Services, Office of"/>
    <n v="0"/>
    <n v="0"/>
  </r>
  <r>
    <x v="1419"/>
    <x v="1725"/>
    <s v="General Services, Office of"/>
    <n v="0"/>
    <n v="0"/>
  </r>
  <r>
    <x v="1419"/>
    <x v="1726"/>
    <s v="General Services, Office of"/>
    <n v="0"/>
    <n v="0"/>
  </r>
  <r>
    <x v="1419"/>
    <x v="1727"/>
    <s v="General Services, Office of"/>
    <n v="0"/>
    <n v="0"/>
  </r>
  <r>
    <x v="1420"/>
    <x v="1728"/>
    <s v="Unified Court System - Office of Court Administration"/>
    <n v="176364.01"/>
    <n v="276440.81"/>
  </r>
  <r>
    <x v="1420"/>
    <x v="1728"/>
    <s v="State University of New York"/>
    <n v="52691"/>
    <n v="124213.92"/>
  </r>
  <r>
    <x v="1420"/>
    <x v="1728"/>
    <s v="Unified Court System - Court of Appeals"/>
    <n v="0"/>
    <n v="124.7"/>
  </r>
  <r>
    <x v="1420"/>
    <x v="1728"/>
    <s v="City University of New York"/>
    <n v="12831.25"/>
    <n v="12831.25"/>
  </r>
  <r>
    <x v="1421"/>
    <x v="1729"/>
    <s v="General Services, Office of"/>
    <n v="0"/>
    <n v="0"/>
  </r>
  <r>
    <x v="1421"/>
    <x v="1730"/>
    <s v="Environmental Conservation,  Department of"/>
    <n v="172000"/>
    <n v="327000"/>
  </r>
  <r>
    <x v="1422"/>
    <x v="1731"/>
    <s v="General Services, Office of"/>
    <n v="0"/>
    <n v="0"/>
  </r>
  <r>
    <x v="1422"/>
    <x v="1732"/>
    <s v="City University of New York"/>
    <n v="10070.549999999999"/>
    <n v="289760.3"/>
  </r>
  <r>
    <x v="1422"/>
    <x v="1732"/>
    <s v="Education Department, State"/>
    <n v="0"/>
    <n v="3359.81"/>
  </r>
  <r>
    <x v="1422"/>
    <x v="1732"/>
    <s v="Legislative Bill Drafting Commission"/>
    <n v="0"/>
    <n v="11490.33"/>
  </r>
  <r>
    <x v="1422"/>
    <x v="1732"/>
    <s v="Health, Department of"/>
    <n v="0"/>
    <n v="6186.54"/>
  </r>
  <r>
    <x v="1422"/>
    <x v="1732"/>
    <s v="Transportation, Department of"/>
    <n v="0"/>
    <n v="12396.74"/>
  </r>
  <r>
    <x v="1422"/>
    <x v="1732"/>
    <s v="Attorney General, Office of the"/>
    <n v="106909.69"/>
    <n v="347826.41"/>
  </r>
  <r>
    <x v="1422"/>
    <x v="1732"/>
    <s v="State University of New York"/>
    <n v="610394.35"/>
    <n v="3228729.26"/>
  </r>
  <r>
    <x v="1422"/>
    <x v="1732"/>
    <s v="State Comptroller, Office of the"/>
    <n v="1873.46"/>
    <n v="132931.32"/>
  </r>
  <r>
    <x v="1423"/>
    <x v="1733"/>
    <s v="General Services, Office of"/>
    <n v="0"/>
    <n v="0"/>
  </r>
  <r>
    <x v="1423"/>
    <x v="1734"/>
    <s v="Transportation, Department of"/>
    <n v="0"/>
    <n v="18159.63"/>
  </r>
  <r>
    <x v="1424"/>
    <x v="1735"/>
    <s v="Motor Vehicles, Department of"/>
    <n v="288134.02"/>
    <n v="443476.53"/>
  </r>
  <r>
    <x v="1424"/>
    <x v="1735"/>
    <s v="State University of New York"/>
    <n v="0"/>
    <n v="501369.29"/>
  </r>
  <r>
    <x v="1425"/>
    <x v="1736"/>
    <s v="General Services, Office of"/>
    <n v="0"/>
    <n v="0"/>
  </r>
  <r>
    <x v="1426"/>
    <x v="1737"/>
    <s v="City University of New York"/>
    <n v="5200.6099999999997"/>
    <n v="5200.6099999999997"/>
  </r>
  <r>
    <x v="1426"/>
    <x v="1737"/>
    <s v="State University of New York"/>
    <n v="1755.91"/>
    <n v="1755.91"/>
  </r>
  <r>
    <x v="1427"/>
    <x v="1738"/>
    <s v="General Services, Office of"/>
    <n v="0"/>
    <n v="0"/>
  </r>
  <r>
    <x v="1428"/>
    <x v="1739"/>
    <s v="Homeland Security and Emergency Services, Office of"/>
    <n v="770420"/>
    <n v="770420"/>
  </r>
  <r>
    <x v="1428"/>
    <x v="1740"/>
    <s v="General Services, Office of"/>
    <n v="0"/>
    <n v="0"/>
  </r>
  <r>
    <x v="1429"/>
    <x v="1741"/>
    <s v="General Services, Office of"/>
    <n v="0"/>
    <n v="0"/>
  </r>
  <r>
    <x v="1430"/>
    <x v="1555"/>
    <s v="General Services, Office of"/>
    <n v="0"/>
    <n v="0"/>
  </r>
  <r>
    <x v="1431"/>
    <x v="1742"/>
    <s v="General Services, Office of"/>
    <n v="0"/>
    <n v="0"/>
  </r>
  <r>
    <x v="1432"/>
    <x v="1743"/>
    <s v="Motor Vehicles, Department of"/>
    <n v="0"/>
    <n v="25846.080000000002"/>
  </r>
  <r>
    <x v="1432"/>
    <x v="1743"/>
    <s v="State University of New York"/>
    <n v="1332.85"/>
    <n v="1332.85"/>
  </r>
  <r>
    <x v="1432"/>
    <x v="1743"/>
    <s v="Children and Family Services, Office of"/>
    <n v="2989.72"/>
    <n v="17969.72"/>
  </r>
  <r>
    <x v="1432"/>
    <x v="1743"/>
    <s v="Unified Courts System - Courts of Original Jurisdiction"/>
    <n v="11351.84"/>
    <n v="11688.89"/>
  </r>
  <r>
    <x v="1432"/>
    <x v="1743"/>
    <s v="Transportation, Department of"/>
    <n v="13471"/>
    <n v="13471"/>
  </r>
  <r>
    <x v="1432"/>
    <x v="1743"/>
    <s v="Civil Service, Department of"/>
    <n v="6998.4"/>
    <n v="6998.4"/>
  </r>
  <r>
    <x v="1432"/>
    <x v="1743"/>
    <s v="Information Technology Services, Office of"/>
    <n v="26436.18"/>
    <n v="26436.18"/>
  </r>
  <r>
    <x v="1432"/>
    <x v="1743"/>
    <s v="Temporary and Disability Assistance, Office of"/>
    <n v="233.28"/>
    <n v="233.28"/>
  </r>
  <r>
    <x v="1433"/>
    <x v="1744"/>
    <s v="Alcoholic Beverage Control, Division of"/>
    <n v="398.7"/>
    <n v="1679.8"/>
  </r>
  <r>
    <x v="1434"/>
    <x v="1745"/>
    <s v="Corrections and Community Supervision, Department of"/>
    <n v="3903132.26"/>
    <n v="7300353.4100000001"/>
  </r>
  <r>
    <x v="1434"/>
    <x v="1745"/>
    <s v="Children and Family Services, Office of"/>
    <n v="119413.1"/>
    <n v="182022.85"/>
  </r>
  <r>
    <x v="1434"/>
    <x v="1745"/>
    <s v="Health, Department of"/>
    <n v="4461936.8899999997"/>
    <n v="7214855.1799999997"/>
  </r>
  <r>
    <x v="1434"/>
    <x v="1745"/>
    <s v="Education Department, State"/>
    <n v="11120"/>
    <n v="11120"/>
  </r>
  <r>
    <x v="1434"/>
    <x v="1745"/>
    <s v="Mental Health, Office of"/>
    <n v="219104.27"/>
    <n v="219104.27"/>
  </r>
  <r>
    <x v="1435"/>
    <x v="1746"/>
    <s v="Medicaid Inspector General, Office of"/>
    <n v="0"/>
    <n v="7537.5"/>
  </r>
  <r>
    <x v="1435"/>
    <x v="1746"/>
    <s v="Education Department, State"/>
    <n v="2931.13"/>
    <n v="62665.75"/>
  </r>
  <r>
    <x v="1435"/>
    <x v="1746"/>
    <s v="Motor Vehicles, Department of"/>
    <n v="0"/>
    <n v="63225"/>
  </r>
  <r>
    <x v="1435"/>
    <x v="1746"/>
    <s v="Housing and Community Renewal, Division of"/>
    <n v="38654.18"/>
    <n v="327474.03999999998"/>
  </r>
  <r>
    <x v="1435"/>
    <x v="1746"/>
    <s v="Homeland Security and Emergency Services, Office of"/>
    <n v="0"/>
    <n v="6330.55"/>
  </r>
  <r>
    <x v="1435"/>
    <x v="1746"/>
    <s v="Health, Department of"/>
    <n v="43357.16"/>
    <n v="205556.67"/>
  </r>
  <r>
    <x v="1435"/>
    <x v="1746"/>
    <s v="Labor, Department of"/>
    <n v="59441.13"/>
    <n v="59441.13"/>
  </r>
  <r>
    <x v="1435"/>
    <x v="1746"/>
    <s v="Legislature - Senate"/>
    <n v="0"/>
    <n v="80570.61"/>
  </r>
  <r>
    <x v="1435"/>
    <x v="1746"/>
    <s v="Unified Court System - Appellate"/>
    <n v="0"/>
    <n v="4997.1499999999996"/>
  </r>
  <r>
    <x v="1435"/>
    <x v="1746"/>
    <s v="State Comptroller, Office of the"/>
    <n v="192280.83"/>
    <n v="650190.44999999995"/>
  </r>
  <r>
    <x v="1435"/>
    <x v="1746"/>
    <s v="Parks, Recreation and Historic Preservation, Office of"/>
    <n v="0"/>
    <n v="34499.279999999999"/>
  </r>
  <r>
    <x v="1435"/>
    <x v="1746"/>
    <s v="Justice Center for the Protection of People with Special Needs"/>
    <n v="0"/>
    <n v="14778.58"/>
  </r>
  <r>
    <x v="1435"/>
    <x v="1746"/>
    <s v="City University of New York"/>
    <n v="26680.35"/>
    <n v="44956.94"/>
  </r>
  <r>
    <x v="1435"/>
    <x v="1746"/>
    <s v="Unified Courts System - Courts of Original Jurisdiction"/>
    <n v="1273.6400000000001"/>
    <n v="85233.64"/>
  </r>
  <r>
    <x v="1435"/>
    <x v="1746"/>
    <s v="People with Developmental Disabilities, Office For"/>
    <n v="46645"/>
    <n v="72794.23"/>
  </r>
  <r>
    <x v="1435"/>
    <x v="1746"/>
    <s v="Unified Court System - Office of Court Administration"/>
    <n v="112877.26"/>
    <n v="871874.48"/>
  </r>
  <r>
    <x v="1435"/>
    <x v="1746"/>
    <s v="Addiction Services and Supports, Office of"/>
    <n v="0"/>
    <n v="490"/>
  </r>
  <r>
    <x v="1435"/>
    <x v="1746"/>
    <s v="Information Technology Services, Office of"/>
    <n v="399410.92"/>
    <n v="1568502.31"/>
  </r>
  <r>
    <x v="1435"/>
    <x v="1746"/>
    <s v="State University of New York"/>
    <n v="164969.35999999999"/>
    <n v="520633.89"/>
  </r>
  <r>
    <x v="1435"/>
    <x v="1746"/>
    <s v="Attorney General, Office of the"/>
    <n v="189059.45"/>
    <n v="189059.45"/>
  </r>
  <r>
    <x v="1436"/>
    <x v="1747"/>
    <s v="General Services, Office of"/>
    <n v="0"/>
    <n v="0"/>
  </r>
  <r>
    <x v="1437"/>
    <x v="1748"/>
    <s v="State University of New York"/>
    <n v="0"/>
    <n v="3222.26"/>
  </r>
  <r>
    <x v="1437"/>
    <x v="1748"/>
    <s v="Unified Court System - Appellate"/>
    <n v="0"/>
    <n v="593.89"/>
  </r>
  <r>
    <x v="1438"/>
    <x v="1749"/>
    <s v="City University of New York"/>
    <n v="2171.52"/>
    <n v="2171.52"/>
  </r>
  <r>
    <x v="1438"/>
    <x v="1749"/>
    <s v="Unified Court System - Office of Court Administration"/>
    <n v="25361.360000000001"/>
    <n v="89076.5"/>
  </r>
  <r>
    <x v="1438"/>
    <x v="1749"/>
    <s v="State University of New York"/>
    <n v="307386.34000000003"/>
    <n v="465083.42"/>
  </r>
  <r>
    <x v="1438"/>
    <x v="1749"/>
    <s v="State Comptroller, Office of the"/>
    <n v="86.16"/>
    <n v="200.24"/>
  </r>
  <r>
    <x v="1438"/>
    <x v="1749"/>
    <s v="Mental Health, Office of"/>
    <n v="0"/>
    <n v="11896.88"/>
  </r>
  <r>
    <x v="1438"/>
    <x v="1749"/>
    <s v="Labor, Department of"/>
    <n v="0"/>
    <n v="5298.54"/>
  </r>
  <r>
    <x v="1438"/>
    <x v="1749"/>
    <s v="Health, Department of"/>
    <n v="19879.07"/>
    <n v="20769.37"/>
  </r>
  <r>
    <x v="1438"/>
    <x v="1749"/>
    <s v="Motor Vehicles, Department of"/>
    <n v="0"/>
    <n v="615445"/>
  </r>
  <r>
    <x v="1438"/>
    <x v="1749"/>
    <s v="State Police, Division of"/>
    <n v="16061.25"/>
    <n v="309900.99"/>
  </r>
  <r>
    <x v="1439"/>
    <x v="1750"/>
    <s v="State Police, Division of"/>
    <n v="0"/>
    <n v="607305.5"/>
  </r>
  <r>
    <x v="1439"/>
    <x v="1750"/>
    <s v="Corrections and Community Supervision, Department of"/>
    <n v="0"/>
    <n v="33477.919999999998"/>
  </r>
  <r>
    <x v="1439"/>
    <x v="1750"/>
    <s v="Homeland Security and Emergency Services, Office of"/>
    <n v="0"/>
    <n v="224578.8"/>
  </r>
  <r>
    <x v="1439"/>
    <x v="1750"/>
    <s v="State University of New York"/>
    <n v="18136"/>
    <n v="203088"/>
  </r>
  <r>
    <x v="1440"/>
    <x v="1751"/>
    <s v="Legislature - Assembly"/>
    <n v="19269.650000000001"/>
    <n v="19269.650000000001"/>
  </r>
  <r>
    <x v="1440"/>
    <x v="1751"/>
    <s v="Information Technology Services, Office of"/>
    <n v="12256.12"/>
    <n v="12256.12"/>
  </r>
  <r>
    <x v="1440"/>
    <x v="1751"/>
    <s v="State University of New York"/>
    <n v="411862.62"/>
    <n v="474561.61"/>
  </r>
  <r>
    <x v="1440"/>
    <x v="1751"/>
    <s v="State Comptroller, Office of the"/>
    <n v="3714.25"/>
    <n v="8404.2099999999991"/>
  </r>
  <r>
    <x v="1440"/>
    <x v="1751"/>
    <s v="Justice Center for the Protection of People with Special Needs"/>
    <n v="4631.25"/>
    <n v="4631.25"/>
  </r>
  <r>
    <x v="1440"/>
    <x v="1751"/>
    <s v="City University of New York"/>
    <n v="601889"/>
    <n v="601889"/>
  </r>
  <r>
    <x v="1440"/>
    <x v="1751"/>
    <s v="Mental Health, Office of"/>
    <n v="20270.84"/>
    <n v="20270.84"/>
  </r>
  <r>
    <x v="1440"/>
    <x v="1751"/>
    <s v="Executive Chamber"/>
    <n v="150211.04999999999"/>
    <n v="150211.04999999999"/>
  </r>
  <r>
    <x v="1441"/>
    <x v="1752"/>
    <s v="Financial Services, Department of"/>
    <n v="49990.25"/>
    <n v="100429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compact="0" outline="1" outlineData="1" compactData="0" multipleFieldFilters="0">
  <location ref="A16:D4659" firstHeaderRow="0" firstDataRow="1" firstDataCol="2"/>
  <pivotFields count="5">
    <pivotField axis="axisRow" compact="0" showAll="0" insertBlankRow="1" sortType="ascending">
      <items count="3117">
        <item m="1" x="2768"/>
        <item x="0"/>
        <item x="1"/>
        <item x="2"/>
        <item x="3"/>
        <item m="1" x="2897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739"/>
        <item x="24"/>
        <item x="25"/>
        <item x="26"/>
        <item x="27"/>
        <item x="28"/>
        <item x="29"/>
        <item m="1" x="2901"/>
        <item m="1" x="2741"/>
        <item x="30"/>
        <item m="1" x="2720"/>
        <item m="1" x="2703"/>
        <item x="31"/>
        <item m="1" x="3082"/>
        <item x="32"/>
        <item x="33"/>
        <item x="34"/>
        <item m="1" x="2873"/>
        <item x="35"/>
        <item x="36"/>
        <item x="37"/>
        <item m="1" x="3094"/>
        <item m="1" x="2813"/>
        <item x="38"/>
        <item x="39"/>
        <item x="40"/>
        <item x="41"/>
        <item m="1" x="2847"/>
        <item x="42"/>
        <item x="43"/>
        <item x="44"/>
        <item x="45"/>
        <item x="46"/>
        <item x="47"/>
        <item x="48"/>
        <item x="49"/>
        <item x="50"/>
        <item m="1" x="3043"/>
        <item x="51"/>
        <item x="52"/>
        <item m="1" x="2818"/>
        <item x="53"/>
        <item m="1" x="2662"/>
        <item x="54"/>
        <item m="1" x="2948"/>
        <item m="1" x="3091"/>
        <item x="55"/>
        <item x="56"/>
        <item x="57"/>
        <item x="58"/>
        <item m="1" x="2683"/>
        <item x="59"/>
        <item x="60"/>
        <item x="61"/>
        <item m="1" x="2784"/>
        <item x="62"/>
        <item m="1" x="2954"/>
        <item m="1" x="2808"/>
        <item m="1" x="2855"/>
        <item x="63"/>
        <item x="64"/>
        <item m="1" x="2877"/>
        <item x="65"/>
        <item x="66"/>
        <item m="1" x="2715"/>
        <item x="67"/>
        <item x="68"/>
        <item x="69"/>
        <item x="70"/>
        <item x="71"/>
        <item x="72"/>
        <item x="73"/>
        <item m="1" x="2829"/>
        <item x="74"/>
        <item m="1" x="2946"/>
        <item x="75"/>
        <item x="76"/>
        <item m="1" x="2647"/>
        <item x="77"/>
        <item x="78"/>
        <item m="1" x="2923"/>
        <item x="79"/>
        <item x="80"/>
        <item m="1" x="2888"/>
        <item m="1" x="2902"/>
        <item m="1" x="2824"/>
        <item x="81"/>
        <item m="1" x="3027"/>
        <item x="82"/>
        <item x="83"/>
        <item x="84"/>
        <item x="85"/>
        <item m="1" x="2874"/>
        <item x="86"/>
        <item x="87"/>
        <item m="1" x="2686"/>
        <item x="88"/>
        <item x="89"/>
        <item x="90"/>
        <item x="91"/>
        <item x="92"/>
        <item x="93"/>
        <item x="94"/>
        <item m="1" x="2821"/>
        <item x="95"/>
        <item x="96"/>
        <item x="97"/>
        <item x="98"/>
        <item x="99"/>
        <item m="1" x="2633"/>
        <item x="100"/>
        <item x="101"/>
        <item x="102"/>
        <item x="103"/>
        <item x="104"/>
        <item x="105"/>
        <item x="106"/>
        <item x="107"/>
        <item m="1" x="2904"/>
        <item x="108"/>
        <item x="109"/>
        <item x="110"/>
        <item x="111"/>
        <item x="112"/>
        <item x="113"/>
        <item m="1" x="2866"/>
        <item x="114"/>
        <item x="115"/>
        <item x="116"/>
        <item x="117"/>
        <item m="1" x="2781"/>
        <item x="118"/>
        <item x="119"/>
        <item m="1" x="2859"/>
        <item x="120"/>
        <item m="1" x="2661"/>
        <item x="121"/>
        <item x="122"/>
        <item m="1" x="2819"/>
        <item x="123"/>
        <item x="124"/>
        <item m="1" x="2704"/>
        <item m="1" x="2714"/>
        <item x="125"/>
        <item x="126"/>
        <item x="127"/>
        <item x="128"/>
        <item x="129"/>
        <item x="130"/>
        <item m="1" x="3075"/>
        <item x="131"/>
        <item x="132"/>
        <item x="133"/>
        <item x="134"/>
        <item x="135"/>
        <item x="136"/>
        <item x="137"/>
        <item m="1" x="2844"/>
        <item x="138"/>
        <item x="139"/>
        <item x="140"/>
        <item x="141"/>
        <item m="1" x="2807"/>
        <item x="142"/>
        <item x="143"/>
        <item x="144"/>
        <item x="145"/>
        <item m="1" x="2964"/>
        <item x="146"/>
        <item x="147"/>
        <item x="148"/>
        <item m="1" x="2934"/>
        <item x="149"/>
        <item m="1" x="2801"/>
        <item x="150"/>
        <item m="1" x="2752"/>
        <item x="151"/>
        <item x="152"/>
        <item x="153"/>
        <item x="154"/>
        <item x="155"/>
        <item m="1" x="3018"/>
        <item x="156"/>
        <item m="1" x="3023"/>
        <item x="157"/>
        <item x="158"/>
        <item m="1" x="2890"/>
        <item m="1" x="3038"/>
        <item x="159"/>
        <item x="160"/>
        <item x="161"/>
        <item m="1" x="2938"/>
        <item x="162"/>
        <item x="163"/>
        <item x="164"/>
        <item x="165"/>
        <item x="166"/>
        <item x="167"/>
        <item x="168"/>
        <item m="1" x="2766"/>
        <item x="169"/>
        <item x="170"/>
        <item x="171"/>
        <item x="172"/>
        <item m="1" x="2981"/>
        <item m="1" x="2670"/>
        <item x="173"/>
        <item m="1" x="2797"/>
        <item m="1" x="2667"/>
        <item m="1" x="2649"/>
        <item m="1" x="3099"/>
        <item x="174"/>
        <item x="175"/>
        <item x="176"/>
        <item x="177"/>
        <item m="1" x="3012"/>
        <item x="178"/>
        <item x="179"/>
        <item m="1" x="2676"/>
        <item x="180"/>
        <item m="1" x="3011"/>
        <item x="181"/>
        <item x="182"/>
        <item m="1" x="2753"/>
        <item m="1" x="2795"/>
        <item m="1" x="2732"/>
        <item x="183"/>
        <item x="184"/>
        <item x="185"/>
        <item x="186"/>
        <item m="1" x="3105"/>
        <item x="187"/>
        <item x="188"/>
        <item x="189"/>
        <item m="1" x="3052"/>
        <item m="1" x="2641"/>
        <item x="190"/>
        <item m="1" x="2998"/>
        <item x="191"/>
        <item x="192"/>
        <item x="193"/>
        <item x="194"/>
        <item m="1" x="2638"/>
        <item m="1" x="2965"/>
        <item x="195"/>
        <item x="196"/>
        <item x="197"/>
        <item x="198"/>
        <item x="199"/>
        <item x="200"/>
        <item x="201"/>
        <item x="202"/>
        <item x="203"/>
        <item x="204"/>
        <item m="1" x="2903"/>
        <item x="205"/>
        <item x="206"/>
        <item m="1" x="2650"/>
        <item m="1" x="2644"/>
        <item x="207"/>
        <item m="1" x="2878"/>
        <item x="208"/>
        <item x="209"/>
        <item x="210"/>
        <item x="211"/>
        <item x="212"/>
        <item x="213"/>
        <item x="214"/>
        <item x="215"/>
        <item m="1" x="3112"/>
        <item x="216"/>
        <item x="217"/>
        <item x="218"/>
        <item x="219"/>
        <item x="220"/>
        <item x="221"/>
        <item x="222"/>
        <item x="223"/>
        <item x="224"/>
        <item x="225"/>
        <item m="1" x="3081"/>
        <item x="226"/>
        <item x="227"/>
        <item x="228"/>
        <item x="229"/>
        <item m="1" x="2756"/>
        <item x="230"/>
        <item x="231"/>
        <item x="232"/>
        <item x="233"/>
        <item x="234"/>
        <item m="1" x="2935"/>
        <item x="235"/>
        <item x="236"/>
        <item x="237"/>
        <item x="238"/>
        <item x="239"/>
        <item x="240"/>
        <item x="241"/>
        <item x="242"/>
        <item x="243"/>
        <item m="1" x="2930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m="1" x="2979"/>
        <item x="256"/>
        <item x="257"/>
        <item x="258"/>
        <item x="259"/>
        <item m="1" x="3104"/>
        <item x="260"/>
        <item m="1" x="2939"/>
        <item m="1" x="2892"/>
        <item x="261"/>
        <item m="1" x="2744"/>
        <item x="262"/>
        <item x="263"/>
        <item x="264"/>
        <item x="265"/>
        <item m="1" x="2785"/>
        <item m="1" x="3056"/>
        <item m="1" x="2639"/>
        <item x="266"/>
        <item x="267"/>
        <item m="1" x="2790"/>
        <item x="268"/>
        <item m="1" x="290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m="1" x="2956"/>
        <item x="285"/>
        <item x="286"/>
        <item x="287"/>
        <item x="288"/>
        <item x="289"/>
        <item m="1" x="2658"/>
        <item m="1" x="2721"/>
        <item x="290"/>
        <item x="291"/>
        <item m="1" x="2880"/>
        <item m="1" x="2911"/>
        <item x="292"/>
        <item x="293"/>
        <item m="1" x="2843"/>
        <item x="294"/>
        <item x="295"/>
        <item x="296"/>
        <item x="297"/>
        <item x="298"/>
        <item x="299"/>
        <item x="300"/>
        <item x="301"/>
        <item x="302"/>
        <item m="1" x="2736"/>
        <item x="303"/>
        <item x="304"/>
        <item x="305"/>
        <item x="306"/>
        <item x="307"/>
        <item m="1" x="2626"/>
        <item x="308"/>
        <item x="309"/>
        <item x="310"/>
        <item x="311"/>
        <item m="1" x="2685"/>
        <item x="312"/>
        <item m="1" x="2764"/>
        <item x="313"/>
        <item x="314"/>
        <item m="1" x="2949"/>
        <item m="1" x="3040"/>
        <item x="315"/>
        <item x="316"/>
        <item x="317"/>
        <item x="318"/>
        <item x="319"/>
        <item x="320"/>
        <item x="321"/>
        <item m="1" x="2628"/>
        <item x="322"/>
        <item x="323"/>
        <item x="324"/>
        <item m="1" x="2723"/>
        <item x="325"/>
        <item x="326"/>
        <item m="1" x="2958"/>
        <item x="327"/>
        <item x="328"/>
        <item x="329"/>
        <item x="330"/>
        <item x="331"/>
        <item x="332"/>
        <item x="333"/>
        <item x="334"/>
        <item x="335"/>
        <item x="336"/>
        <item m="1" x="2659"/>
        <item x="337"/>
        <item x="338"/>
        <item m="1" x="2636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m="1" x="2640"/>
        <item m="1" x="3085"/>
        <item m="1" x="2745"/>
        <item m="1" x="2796"/>
        <item m="1" x="2833"/>
        <item x="350"/>
        <item x="351"/>
        <item x="352"/>
        <item m="1" x="2992"/>
        <item x="353"/>
        <item x="354"/>
        <item x="355"/>
        <item x="356"/>
        <item x="357"/>
        <item x="358"/>
        <item x="359"/>
        <item m="1" x="2792"/>
        <item m="1" x="2932"/>
        <item x="360"/>
        <item x="361"/>
        <item x="362"/>
        <item m="1" x="2951"/>
        <item x="363"/>
        <item m="1" x="2710"/>
        <item x="364"/>
        <item x="365"/>
        <item x="366"/>
        <item x="367"/>
        <item x="368"/>
        <item m="1" x="2906"/>
        <item x="369"/>
        <item x="370"/>
        <item x="371"/>
        <item x="372"/>
        <item m="1" x="2718"/>
        <item x="373"/>
        <item x="374"/>
        <item x="375"/>
        <item m="1" x="2712"/>
        <item x="376"/>
        <item x="377"/>
        <item m="1" x="2940"/>
        <item x="378"/>
        <item x="379"/>
        <item m="1" x="2857"/>
        <item x="380"/>
        <item m="1" x="2699"/>
        <item m="1" x="2967"/>
        <item x="381"/>
        <item x="382"/>
        <item x="383"/>
        <item m="1" x="2697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m="1" x="2657"/>
        <item x="403"/>
        <item m="1" x="2929"/>
        <item x="404"/>
        <item m="1" x="3063"/>
        <item x="405"/>
        <item x="406"/>
        <item x="407"/>
        <item m="1" x="2914"/>
        <item x="408"/>
        <item x="409"/>
        <item m="1" x="3045"/>
        <item x="410"/>
        <item x="411"/>
        <item m="1" x="2933"/>
        <item x="412"/>
        <item x="413"/>
        <item x="414"/>
        <item m="1" x="2677"/>
        <item x="415"/>
        <item x="416"/>
        <item m="1" x="2869"/>
        <item x="417"/>
        <item x="418"/>
        <item x="419"/>
        <item m="1" x="3080"/>
        <item x="420"/>
        <item x="421"/>
        <item m="1" x="2920"/>
        <item x="422"/>
        <item x="423"/>
        <item x="424"/>
        <item x="425"/>
        <item x="426"/>
        <item x="427"/>
        <item x="428"/>
        <item m="1" x="2765"/>
        <item x="429"/>
        <item x="430"/>
        <item x="431"/>
        <item x="432"/>
        <item m="1" x="2759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m="1" x="2931"/>
        <item m="1" x="2725"/>
        <item x="452"/>
        <item m="1" x="2894"/>
        <item x="453"/>
        <item m="1" x="2966"/>
        <item x="454"/>
        <item m="1" x="2707"/>
        <item m="1" x="3060"/>
        <item x="455"/>
        <item m="1" x="2730"/>
        <item x="456"/>
        <item x="457"/>
        <item x="458"/>
        <item x="459"/>
        <item x="460"/>
        <item x="461"/>
        <item m="1" x="3002"/>
        <item x="462"/>
        <item m="1" x="2738"/>
        <item m="1" x="2674"/>
        <item x="463"/>
        <item x="464"/>
        <item x="465"/>
        <item x="466"/>
        <item x="467"/>
        <item m="1" x="2787"/>
        <item x="468"/>
        <item x="469"/>
        <item m="1" x="2858"/>
        <item m="1" x="2961"/>
        <item x="470"/>
        <item x="471"/>
        <item m="1" x="2772"/>
        <item x="472"/>
        <item m="1" x="2884"/>
        <item x="473"/>
        <item x="474"/>
        <item x="475"/>
        <item x="476"/>
        <item x="477"/>
        <item x="478"/>
        <item x="479"/>
        <item m="1" x="2997"/>
        <item x="480"/>
        <item x="481"/>
        <item m="1" x="2767"/>
        <item m="1" x="2763"/>
        <item x="482"/>
        <item m="1" x="3025"/>
        <item x="483"/>
        <item x="484"/>
        <item x="485"/>
        <item x="486"/>
        <item m="1" x="2729"/>
        <item x="487"/>
        <item x="488"/>
        <item x="489"/>
        <item x="490"/>
        <item m="1" x="3072"/>
        <item x="491"/>
        <item x="492"/>
        <item m="1" x="2680"/>
        <item x="493"/>
        <item m="1" x="2668"/>
        <item m="1" x="2632"/>
        <item m="1" x="2870"/>
        <item x="494"/>
        <item x="495"/>
        <item x="496"/>
        <item x="497"/>
        <item x="498"/>
        <item x="499"/>
        <item m="1" x="3114"/>
        <item x="500"/>
        <item x="501"/>
        <item x="502"/>
        <item x="503"/>
        <item x="504"/>
        <item m="1" x="2726"/>
        <item x="505"/>
        <item x="506"/>
        <item x="507"/>
        <item x="508"/>
        <item x="509"/>
        <item x="510"/>
        <item m="1" x="2780"/>
        <item x="511"/>
        <item x="512"/>
        <item m="1" x="2990"/>
        <item x="513"/>
        <item x="514"/>
        <item x="515"/>
        <item m="1" x="2623"/>
        <item m="1" x="2988"/>
        <item x="516"/>
        <item x="517"/>
        <item x="518"/>
        <item x="519"/>
        <item x="520"/>
        <item m="1" x="3095"/>
        <item m="1" x="2702"/>
        <item x="521"/>
        <item x="522"/>
        <item x="523"/>
        <item m="1" x="2853"/>
        <item x="524"/>
        <item m="1" x="2663"/>
        <item m="1" x="2872"/>
        <item x="525"/>
        <item x="526"/>
        <item x="527"/>
        <item m="1" x="2973"/>
        <item x="528"/>
        <item x="529"/>
        <item m="1" x="2826"/>
        <item m="1" x="2728"/>
        <item x="530"/>
        <item x="531"/>
        <item x="532"/>
        <item x="533"/>
        <item x="534"/>
        <item x="535"/>
        <item x="536"/>
        <item x="537"/>
        <item x="538"/>
        <item m="1" x="2941"/>
        <item x="539"/>
        <item x="540"/>
        <item m="1" x="2832"/>
        <item x="541"/>
        <item x="542"/>
        <item x="543"/>
        <item x="544"/>
        <item x="545"/>
        <item x="546"/>
        <item x="547"/>
        <item x="548"/>
        <item x="549"/>
        <item m="1" x="2947"/>
        <item x="550"/>
        <item x="551"/>
        <item m="1" x="2687"/>
        <item x="552"/>
        <item x="553"/>
        <item x="554"/>
        <item x="555"/>
        <item m="1" x="2899"/>
        <item x="556"/>
        <item x="557"/>
        <item m="1" x="3035"/>
        <item x="558"/>
        <item x="559"/>
        <item m="1" x="2655"/>
        <item m="1" x="2936"/>
        <item m="1" x="2671"/>
        <item x="560"/>
        <item m="1" x="2731"/>
        <item x="561"/>
        <item x="562"/>
        <item m="1" x="2891"/>
        <item x="563"/>
        <item x="564"/>
        <item x="565"/>
        <item m="1" x="3108"/>
        <item x="566"/>
        <item x="567"/>
        <item x="568"/>
        <item x="569"/>
        <item x="570"/>
        <item x="571"/>
        <item m="1" x="2811"/>
        <item m="1" x="2777"/>
        <item x="572"/>
        <item x="573"/>
        <item m="1" x="2937"/>
        <item x="574"/>
        <item m="1" x="3097"/>
        <item x="575"/>
        <item x="576"/>
        <item x="577"/>
        <item m="1" x="2820"/>
        <item x="578"/>
        <item m="1" x="2789"/>
        <item m="1" x="2952"/>
        <item x="579"/>
        <item x="580"/>
        <item m="1" x="2627"/>
        <item x="581"/>
        <item m="1" x="3069"/>
        <item m="1" x="2975"/>
        <item x="582"/>
        <item m="1" x="3078"/>
        <item m="1" x="2719"/>
        <item x="583"/>
        <item x="584"/>
        <item m="1" x="3054"/>
        <item m="1" x="2995"/>
        <item m="1" x="2665"/>
        <item x="585"/>
        <item x="586"/>
        <item x="587"/>
        <item x="588"/>
        <item m="1" x="2678"/>
        <item x="589"/>
        <item x="590"/>
        <item x="591"/>
        <item m="1" x="2957"/>
        <item x="592"/>
        <item m="1" x="2908"/>
        <item x="593"/>
        <item m="1" x="2693"/>
        <item x="594"/>
        <item x="595"/>
        <item m="1" x="3033"/>
        <item x="596"/>
        <item x="597"/>
        <item x="598"/>
        <item x="599"/>
        <item m="1" x="2893"/>
        <item m="1" x="2955"/>
        <item x="600"/>
        <item x="601"/>
        <item x="602"/>
        <item x="603"/>
        <item x="604"/>
        <item x="605"/>
        <item m="1" x="3062"/>
        <item m="1" x="3111"/>
        <item x="606"/>
        <item x="607"/>
        <item x="608"/>
        <item x="609"/>
        <item x="610"/>
        <item x="611"/>
        <item x="612"/>
        <item x="613"/>
        <item x="614"/>
        <item m="1" x="2854"/>
        <item x="615"/>
        <item m="1" x="2629"/>
        <item x="616"/>
        <item x="617"/>
        <item x="618"/>
        <item x="619"/>
        <item x="620"/>
        <item x="621"/>
        <item x="622"/>
        <item m="1" x="2905"/>
        <item x="623"/>
        <item x="624"/>
        <item m="1" x="2630"/>
        <item x="625"/>
        <item x="626"/>
        <item x="627"/>
        <item x="628"/>
        <item m="1" x="3017"/>
        <item x="629"/>
        <item x="630"/>
        <item x="631"/>
        <item x="632"/>
        <item m="1" x="3115"/>
        <item x="633"/>
        <item m="1" x="3031"/>
        <item x="634"/>
        <item x="635"/>
        <item x="636"/>
        <item x="637"/>
        <item x="638"/>
        <item x="639"/>
        <item x="640"/>
        <item x="641"/>
        <item x="642"/>
        <item m="1" x="2950"/>
        <item x="643"/>
        <item m="1" x="2695"/>
        <item x="644"/>
        <item x="645"/>
        <item x="646"/>
        <item x="647"/>
        <item x="648"/>
        <item x="649"/>
        <item x="650"/>
        <item m="1" x="3014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m="1" x="2913"/>
        <item m="1" x="2814"/>
        <item x="665"/>
        <item x="666"/>
        <item x="667"/>
        <item x="668"/>
        <item m="1" x="3090"/>
        <item m="1" x="2771"/>
        <item x="669"/>
        <item x="670"/>
        <item x="671"/>
        <item m="1" x="3016"/>
        <item m="1" x="2830"/>
        <item x="672"/>
        <item m="1" x="2969"/>
        <item x="673"/>
        <item m="1" x="2722"/>
        <item x="674"/>
        <item x="675"/>
        <item x="676"/>
        <item x="677"/>
        <item m="1" x="2660"/>
        <item x="678"/>
        <item x="679"/>
        <item x="680"/>
        <item x="681"/>
        <item m="1" x="2669"/>
        <item x="682"/>
        <item x="683"/>
        <item x="684"/>
        <item x="685"/>
        <item x="686"/>
        <item x="687"/>
        <item m="1" x="2960"/>
        <item x="688"/>
        <item m="1" x="2709"/>
        <item x="689"/>
        <item x="690"/>
        <item m="1" x="2625"/>
        <item x="691"/>
        <item x="692"/>
        <item x="693"/>
        <item x="694"/>
        <item x="695"/>
        <item x="696"/>
        <item m="1" x="2653"/>
        <item x="697"/>
        <item x="698"/>
        <item x="699"/>
        <item x="700"/>
        <item m="1" x="2700"/>
        <item m="1" x="2648"/>
        <item x="701"/>
        <item x="702"/>
        <item x="703"/>
        <item x="704"/>
        <item x="705"/>
        <item x="706"/>
        <item m="1" x="2675"/>
        <item m="1" x="2850"/>
        <item x="707"/>
        <item x="708"/>
        <item m="1" x="2834"/>
        <item x="709"/>
        <item x="710"/>
        <item x="711"/>
        <item x="712"/>
        <item x="713"/>
        <item m="1" x="2634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m="1" x="2646"/>
        <item x="727"/>
        <item x="728"/>
        <item x="729"/>
        <item x="730"/>
        <item m="1" x="2656"/>
        <item x="731"/>
        <item m="1" x="2708"/>
        <item m="1" x="2812"/>
        <item x="732"/>
        <item x="733"/>
        <item x="734"/>
        <item x="735"/>
        <item x="736"/>
        <item x="737"/>
        <item m="1" x="3029"/>
        <item x="738"/>
        <item x="739"/>
        <item x="740"/>
        <item m="1" x="3064"/>
        <item x="741"/>
        <item x="742"/>
        <item m="1" x="3036"/>
        <item x="743"/>
        <item m="1" x="2815"/>
        <item x="744"/>
        <item m="1" x="2889"/>
        <item x="745"/>
        <item x="746"/>
        <item x="747"/>
        <item x="748"/>
        <item m="1" x="3008"/>
        <item x="749"/>
        <item x="750"/>
        <item x="751"/>
        <item x="752"/>
        <item m="1" x="2851"/>
        <item x="753"/>
        <item x="754"/>
        <item x="755"/>
        <item x="756"/>
        <item x="757"/>
        <item m="1" x="3020"/>
        <item x="758"/>
        <item x="759"/>
        <item x="760"/>
        <item m="1" x="2624"/>
        <item x="761"/>
        <item x="762"/>
        <item x="763"/>
        <item x="764"/>
        <item x="765"/>
        <item x="766"/>
        <item x="767"/>
        <item x="768"/>
        <item m="1" x="3048"/>
        <item m="1" x="3028"/>
        <item x="769"/>
        <item x="770"/>
        <item m="1" x="2861"/>
        <item m="1" x="2775"/>
        <item x="771"/>
        <item x="772"/>
        <item m="1" x="3034"/>
        <item x="773"/>
        <item x="774"/>
        <item x="775"/>
        <item m="1" x="2793"/>
        <item x="776"/>
        <item x="777"/>
        <item m="1" x="2974"/>
        <item m="1" x="2635"/>
        <item x="778"/>
        <item x="779"/>
        <item m="1" x="2672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m="1" x="3041"/>
        <item x="792"/>
        <item x="793"/>
        <item x="794"/>
        <item x="795"/>
        <item m="1" x="2984"/>
        <item x="796"/>
        <item x="797"/>
        <item x="798"/>
        <item x="799"/>
        <item x="800"/>
        <item x="801"/>
        <item m="1" x="3044"/>
        <item x="802"/>
        <item x="803"/>
        <item m="1" x="3087"/>
        <item x="804"/>
        <item x="805"/>
        <item x="806"/>
        <item x="807"/>
        <item m="1" x="3086"/>
        <item x="808"/>
        <item m="1" x="2803"/>
        <item x="809"/>
        <item x="810"/>
        <item m="1" x="2810"/>
        <item m="1" x="3055"/>
        <item x="811"/>
        <item x="812"/>
        <item x="813"/>
        <item x="814"/>
        <item x="815"/>
        <item x="816"/>
        <item x="817"/>
        <item m="1" x="3009"/>
        <item m="1" x="2774"/>
        <item x="818"/>
        <item x="819"/>
        <item x="820"/>
        <item m="1" x="2679"/>
        <item x="821"/>
        <item m="1" x="2747"/>
        <item m="1" x="2994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m="1" x="2982"/>
        <item m="1" x="2794"/>
        <item x="835"/>
        <item x="836"/>
        <item x="837"/>
        <item x="838"/>
        <item x="839"/>
        <item m="1" x="2953"/>
        <item m="1" x="3065"/>
        <item x="840"/>
        <item x="841"/>
        <item m="1" x="2983"/>
        <item m="1" x="2682"/>
        <item m="1" x="3026"/>
        <item m="1" x="2799"/>
        <item x="842"/>
        <item x="843"/>
        <item x="844"/>
        <item x="845"/>
        <item x="846"/>
        <item x="847"/>
        <item m="1" x="2779"/>
        <item x="848"/>
        <item x="849"/>
        <item m="1" x="2825"/>
        <item x="850"/>
        <item m="1" x="2971"/>
        <item x="851"/>
        <item m="1" x="3083"/>
        <item x="852"/>
        <item x="853"/>
        <item x="854"/>
        <item x="855"/>
        <item x="856"/>
        <item x="857"/>
        <item m="1" x="2875"/>
        <item x="858"/>
        <item x="859"/>
        <item x="860"/>
        <item m="1" x="2643"/>
        <item x="861"/>
        <item x="862"/>
        <item x="863"/>
        <item x="864"/>
        <item x="865"/>
        <item m="1" x="3046"/>
        <item x="866"/>
        <item m="1" x="2788"/>
        <item x="867"/>
        <item m="1" x="2654"/>
        <item x="868"/>
        <item x="869"/>
        <item x="870"/>
        <item x="871"/>
        <item x="872"/>
        <item x="873"/>
        <item m="1" x="2733"/>
        <item x="874"/>
        <item x="875"/>
        <item x="876"/>
        <item x="877"/>
        <item m="1" x="2804"/>
        <item x="878"/>
        <item x="879"/>
        <item m="1" x="2711"/>
        <item x="880"/>
        <item m="1" x="2907"/>
        <item x="881"/>
        <item x="882"/>
        <item x="883"/>
        <item x="884"/>
        <item x="885"/>
        <item x="886"/>
        <item x="887"/>
        <item m="1" x="3007"/>
        <item x="888"/>
        <item x="889"/>
        <item m="1" x="2968"/>
        <item x="890"/>
        <item x="891"/>
        <item x="892"/>
        <item x="893"/>
        <item x="894"/>
        <item x="895"/>
        <item m="1" x="2713"/>
        <item x="896"/>
        <item x="897"/>
        <item m="1" x="2806"/>
        <item m="1" x="2862"/>
        <item x="898"/>
        <item x="899"/>
        <item m="1" x="3005"/>
        <item x="900"/>
        <item x="901"/>
        <item x="902"/>
        <item m="1" x="2945"/>
        <item m="1" x="2673"/>
        <item x="903"/>
        <item x="904"/>
        <item m="1" x="2762"/>
        <item m="1" x="2849"/>
        <item x="905"/>
        <item x="906"/>
        <item x="907"/>
        <item x="908"/>
        <item x="909"/>
        <item x="910"/>
        <item x="911"/>
        <item m="1" x="3113"/>
        <item x="912"/>
        <item x="913"/>
        <item m="1" x="3088"/>
        <item x="914"/>
        <item m="1" x="3067"/>
        <item m="1" x="3074"/>
        <item x="915"/>
        <item x="916"/>
        <item x="917"/>
        <item x="918"/>
        <item m="1" x="2666"/>
        <item m="1" x="3102"/>
        <item m="1" x="2841"/>
        <item x="919"/>
        <item x="920"/>
        <item m="1" x="2852"/>
        <item x="921"/>
        <item x="922"/>
        <item x="923"/>
        <item x="924"/>
        <item m="1" x="2724"/>
        <item x="925"/>
        <item x="926"/>
        <item m="1" x="2942"/>
        <item x="927"/>
        <item x="928"/>
        <item m="1" x="3019"/>
        <item x="929"/>
        <item x="930"/>
        <item x="931"/>
        <item x="932"/>
        <item m="1" x="2631"/>
        <item x="933"/>
        <item x="934"/>
        <item x="935"/>
        <item x="936"/>
        <item x="937"/>
        <item x="938"/>
        <item x="939"/>
        <item x="940"/>
        <item x="941"/>
        <item m="1" x="2706"/>
        <item x="942"/>
        <item x="943"/>
        <item x="944"/>
        <item x="945"/>
        <item x="946"/>
        <item x="947"/>
        <item m="1" x="2868"/>
        <item m="1" x="3032"/>
        <item x="948"/>
        <item x="949"/>
        <item x="950"/>
        <item x="951"/>
        <item x="952"/>
        <item x="953"/>
        <item x="954"/>
        <item x="955"/>
        <item m="1" x="2926"/>
        <item x="956"/>
        <item x="957"/>
        <item x="958"/>
        <item x="959"/>
        <item x="960"/>
        <item m="1" x="2760"/>
        <item x="961"/>
        <item m="1" x="3039"/>
        <item x="962"/>
        <item x="963"/>
        <item m="1" x="2757"/>
        <item x="964"/>
        <item x="965"/>
        <item x="966"/>
        <item m="1" x="2688"/>
        <item x="967"/>
        <item m="1" x="3061"/>
        <item x="968"/>
        <item x="969"/>
        <item m="1" x="2717"/>
        <item x="970"/>
        <item x="971"/>
        <item m="1" x="2865"/>
        <item m="1" x="2993"/>
        <item x="972"/>
        <item x="973"/>
        <item x="974"/>
        <item x="975"/>
        <item m="1" x="2999"/>
        <item x="976"/>
        <item m="1" x="3022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m="1" x="2915"/>
        <item m="1" x="2846"/>
        <item x="990"/>
        <item x="991"/>
        <item x="992"/>
        <item x="993"/>
        <item x="994"/>
        <item x="995"/>
        <item x="996"/>
        <item x="997"/>
        <item x="998"/>
        <item x="999"/>
        <item m="1" x="3107"/>
        <item m="1" x="2769"/>
        <item x="1000"/>
        <item x="1001"/>
        <item m="1" x="2909"/>
        <item x="1002"/>
        <item x="1003"/>
        <item x="1004"/>
        <item x="1005"/>
        <item x="1006"/>
        <item x="1007"/>
        <item x="1008"/>
        <item x="1009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737"/>
        <item m="1" x="2134"/>
        <item m="1" x="2135"/>
        <item m="1" x="2136"/>
        <item m="1" x="2137"/>
        <item m="1" x="2896"/>
        <item x="1010"/>
        <item x="1011"/>
        <item x="1012"/>
        <item x="1013"/>
        <item m="1" x="2842"/>
        <item x="1014"/>
        <item x="1015"/>
        <item m="1" x="2817"/>
        <item x="1016"/>
        <item m="1" x="2991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x="1017"/>
        <item x="1018"/>
        <item m="1" x="2761"/>
        <item x="1019"/>
        <item x="1020"/>
        <item x="1021"/>
        <item m="1" x="2770"/>
        <item x="1022"/>
        <item x="1023"/>
        <item x="1024"/>
        <item m="1" x="2786"/>
        <item m="1" x="3050"/>
        <item x="1025"/>
        <item m="1" x="2922"/>
        <item x="1026"/>
        <item x="1027"/>
        <item x="1028"/>
        <item x="1029"/>
        <item m="1" x="2750"/>
        <item m="1" x="2690"/>
        <item m="1" x="2989"/>
        <item m="1" x="3037"/>
        <item x="1030"/>
        <item m="1" x="3030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x="1031"/>
        <item x="1032"/>
        <item m="1" x="2748"/>
        <item m="1" x="2928"/>
        <item x="1033"/>
        <item x="1034"/>
        <item x="1035"/>
        <item x="1036"/>
        <item x="1037"/>
        <item m="1" x="2691"/>
        <item x="1038"/>
        <item m="1" x="2837"/>
        <item m="1" x="2918"/>
        <item x="1039"/>
        <item x="1040"/>
        <item m="1" x="2864"/>
        <item x="1041"/>
        <item m="1" x="2637"/>
        <item x="1042"/>
        <item x="1043"/>
        <item m="1" x="2886"/>
        <item m="1" x="2898"/>
        <item x="1044"/>
        <item x="1045"/>
        <item x="1046"/>
        <item x="1047"/>
        <item x="1048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x="1049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x="1050"/>
        <item x="1051"/>
        <item x="1052"/>
        <item x="1053"/>
        <item x="1054"/>
        <item x="1055"/>
        <item m="1" x="2758"/>
        <item x="1056"/>
        <item m="1" x="2863"/>
        <item x="1057"/>
        <item x="1058"/>
        <item x="1059"/>
        <item m="1" x="3096"/>
        <item x="1060"/>
        <item x="1061"/>
        <item x="1062"/>
        <item m="1" x="2996"/>
        <item x="1063"/>
        <item x="1064"/>
        <item x="1065"/>
        <item m="1" x="2887"/>
        <item x="1066"/>
        <item x="1067"/>
        <item x="1068"/>
        <item x="1069"/>
        <item m="1" x="3010"/>
        <item x="1070"/>
        <item x="1071"/>
        <item m="1" x="2734"/>
        <item x="1072"/>
        <item x="1073"/>
        <item x="1074"/>
        <item x="1075"/>
        <item x="1076"/>
        <item x="1077"/>
        <item x="1078"/>
        <item x="1079"/>
        <item x="1080"/>
        <item m="1" x="2980"/>
        <item x="1081"/>
        <item x="1082"/>
        <item x="1083"/>
        <item x="1084"/>
        <item x="1085"/>
        <item x="1086"/>
        <item m="1" x="2917"/>
        <item x="1087"/>
        <item x="1088"/>
        <item x="1089"/>
        <item x="1090"/>
        <item m="1" x="3068"/>
        <item m="1" x="2856"/>
        <item x="1091"/>
        <item x="1092"/>
        <item x="1093"/>
        <item x="1094"/>
        <item x="1095"/>
        <item x="1096"/>
        <item x="1097"/>
        <item x="1098"/>
        <item m="1" x="2925"/>
        <item x="1099"/>
        <item x="1100"/>
        <item m="1" x="3001"/>
        <item x="1101"/>
        <item x="1102"/>
        <item x="1103"/>
        <item x="1104"/>
        <item x="1105"/>
        <item x="1106"/>
        <item x="1107"/>
        <item m="1" x="3058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m="1" x="3000"/>
        <item x="1136"/>
        <item x="1137"/>
        <item m="1" x="2642"/>
        <item x="1138"/>
        <item m="1" x="2835"/>
        <item x="1139"/>
        <item m="1" x="2882"/>
        <item x="1140"/>
        <item x="1141"/>
        <item x="1142"/>
        <item m="1" x="2754"/>
        <item x="1143"/>
        <item x="1144"/>
        <item x="1145"/>
        <item x="1146"/>
        <item m="1" x="2694"/>
        <item x="1147"/>
        <item x="1148"/>
        <item m="1" x="2822"/>
        <item x="1149"/>
        <item m="1" x="2871"/>
        <item x="1150"/>
        <item x="1151"/>
        <item x="1152"/>
        <item x="1153"/>
        <item x="1154"/>
        <item x="1155"/>
        <item m="1" x="2848"/>
        <item x="1156"/>
        <item m="1" x="2838"/>
        <item x="1157"/>
        <item x="1158"/>
        <item x="1159"/>
        <item x="1160"/>
        <item x="1161"/>
        <item x="1162"/>
        <item x="1163"/>
        <item x="1164"/>
        <item m="1" x="2883"/>
        <item x="1165"/>
        <item x="1166"/>
        <item m="1" x="2652"/>
        <item x="1167"/>
        <item x="1168"/>
        <item x="1169"/>
        <item x="1170"/>
        <item m="1" x="2840"/>
        <item m="1" x="2727"/>
        <item x="1171"/>
        <item x="1172"/>
        <item x="1173"/>
        <item x="1174"/>
        <item x="1175"/>
        <item m="1" x="3059"/>
        <item m="1" x="2921"/>
        <item x="1176"/>
        <item m="1" x="2895"/>
        <item x="1177"/>
        <item m="1" x="2978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m="1" x="3076"/>
        <item x="1189"/>
        <item m="1" x="3004"/>
        <item x="1190"/>
        <item x="1191"/>
        <item x="1192"/>
        <item x="1193"/>
        <item m="1" x="3079"/>
        <item x="1194"/>
        <item x="1195"/>
        <item m="1" x="2962"/>
        <item m="1" x="3093"/>
        <item x="1196"/>
        <item x="1197"/>
        <item x="1198"/>
        <item x="1199"/>
        <item x="1200"/>
        <item x="1201"/>
        <item m="1" x="3042"/>
        <item m="1" x="3092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m="1" x="2651"/>
        <item x="1213"/>
        <item x="1214"/>
        <item m="1" x="2746"/>
        <item x="1215"/>
        <item x="1216"/>
        <item x="1217"/>
        <item x="1218"/>
        <item x="1219"/>
        <item x="1220"/>
        <item x="1221"/>
        <item x="1222"/>
        <item m="1" x="3109"/>
        <item m="1" x="2740"/>
        <item x="1223"/>
        <item m="1" x="2976"/>
        <item m="1" x="2919"/>
        <item m="1" x="2944"/>
        <item x="1224"/>
        <item m="1" x="3021"/>
        <item m="1" x="3071"/>
        <item m="1" x="2778"/>
        <item x="1225"/>
        <item x="1226"/>
        <item m="1" x="3084"/>
        <item x="1227"/>
        <item x="1228"/>
        <item m="1" x="2912"/>
        <item x="1229"/>
        <item x="1230"/>
        <item m="1" x="2827"/>
        <item x="1231"/>
        <item x="1232"/>
        <item x="1233"/>
        <item m="1" x="2805"/>
        <item x="1234"/>
        <item x="1235"/>
        <item x="1236"/>
        <item m="1" x="3051"/>
        <item x="1237"/>
        <item x="1238"/>
        <item m="1" x="2910"/>
        <item x="1239"/>
        <item x="1240"/>
        <item x="1241"/>
        <item x="1242"/>
        <item x="1243"/>
        <item x="1244"/>
        <item m="1" x="2959"/>
        <item x="1245"/>
        <item x="1246"/>
        <item x="1247"/>
        <item x="1248"/>
        <item x="1249"/>
        <item x="1250"/>
        <item m="1" x="3053"/>
        <item m="1" x="2876"/>
        <item x="1251"/>
        <item x="1252"/>
        <item x="1253"/>
        <item x="1254"/>
        <item x="1255"/>
        <item x="1256"/>
        <item x="1257"/>
        <item m="1" x="2916"/>
        <item x="1258"/>
        <item x="1259"/>
        <item m="1" x="2684"/>
        <item x="1260"/>
        <item x="1261"/>
        <item x="1262"/>
        <item m="1" x="2791"/>
        <item x="1263"/>
        <item x="1264"/>
        <item x="1265"/>
        <item x="1266"/>
        <item m="1" x="2664"/>
        <item x="1267"/>
        <item x="1268"/>
        <item x="1269"/>
        <item x="1270"/>
        <item x="1271"/>
        <item x="1272"/>
        <item m="1" x="2881"/>
        <item x="1273"/>
        <item x="1274"/>
        <item x="1275"/>
        <item x="1276"/>
        <item x="1277"/>
        <item x="1278"/>
        <item x="1279"/>
        <item x="1280"/>
        <item m="1" x="3089"/>
        <item x="1281"/>
        <item m="1" x="2689"/>
        <item m="1" x="2879"/>
        <item m="1" x="3103"/>
        <item x="1282"/>
        <item x="1283"/>
        <item x="1284"/>
        <item m="1" x="3106"/>
        <item x="1285"/>
        <item x="1286"/>
        <item m="1" x="3057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m="1" x="2696"/>
        <item x="1299"/>
        <item x="1300"/>
        <item x="1301"/>
        <item x="1302"/>
        <item m="1" x="2839"/>
        <item x="1303"/>
        <item x="1304"/>
        <item x="1305"/>
        <item x="1306"/>
        <item m="1" x="3013"/>
        <item x="1307"/>
        <item m="1" x="2972"/>
        <item x="1308"/>
        <item x="1309"/>
        <item x="1310"/>
        <item x="1311"/>
        <item x="1312"/>
        <item x="1313"/>
        <item m="1" x="2927"/>
        <item m="1" x="2735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m="1" x="2845"/>
        <item x="1328"/>
        <item m="1" x="2809"/>
        <item x="1329"/>
        <item x="1330"/>
        <item m="1" x="3101"/>
        <item x="1331"/>
        <item m="1" x="3003"/>
        <item x="1332"/>
        <item x="1333"/>
        <item m="1" x="2751"/>
        <item m="1" x="2985"/>
        <item x="1334"/>
        <item x="1335"/>
        <item x="1336"/>
        <item x="1337"/>
        <item x="1338"/>
        <item x="1339"/>
        <item x="1340"/>
        <item m="1" x="2742"/>
        <item x="1341"/>
        <item x="1342"/>
        <item m="1" x="2831"/>
        <item m="1" x="2705"/>
        <item m="1" x="2816"/>
        <item m="1" x="2776"/>
        <item x="1343"/>
        <item m="1" x="2692"/>
        <item x="1344"/>
        <item x="1345"/>
        <item x="1346"/>
        <item x="1347"/>
        <item x="1348"/>
        <item m="1" x="3098"/>
        <item m="1" x="3047"/>
        <item x="1349"/>
        <item x="1350"/>
        <item m="1" x="2987"/>
        <item x="1351"/>
        <item m="1" x="2963"/>
        <item x="1352"/>
        <item x="1353"/>
        <item x="1354"/>
        <item m="1" x="3024"/>
        <item m="1" x="2943"/>
        <item x="1355"/>
        <item x="1356"/>
        <item x="1357"/>
        <item x="1358"/>
        <item x="1359"/>
        <item x="1360"/>
        <item m="1" x="2755"/>
        <item m="1" x="2681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m="1" x="2749"/>
        <item x="1372"/>
        <item x="1373"/>
        <item x="1374"/>
        <item m="1" x="2836"/>
        <item x="1375"/>
        <item m="1" x="3015"/>
        <item x="1376"/>
        <item m="1" x="2977"/>
        <item x="1377"/>
        <item x="1378"/>
        <item x="1379"/>
        <item x="1380"/>
        <item x="1381"/>
        <item x="1382"/>
        <item m="1" x="2622"/>
        <item m="1" x="2798"/>
        <item x="1383"/>
        <item x="1384"/>
        <item m="1" x="2828"/>
        <item m="1" x="2701"/>
        <item m="1" x="3100"/>
        <item x="1385"/>
        <item x="1386"/>
        <item x="1387"/>
        <item m="1" x="2924"/>
        <item x="1388"/>
        <item m="1" x="2800"/>
        <item m="1" x="3073"/>
        <item x="1389"/>
        <item m="1" x="3077"/>
        <item x="1390"/>
        <item m="1" x="2970"/>
        <item x="1391"/>
        <item x="1392"/>
        <item x="1393"/>
        <item x="1394"/>
        <item x="1395"/>
        <item m="1" x="2823"/>
        <item m="1" x="3006"/>
        <item x="1396"/>
        <item x="1397"/>
        <item x="1398"/>
        <item x="1399"/>
        <item m="1" x="3066"/>
        <item m="1" x="2698"/>
        <item x="1400"/>
        <item x="1401"/>
        <item x="1402"/>
        <item m="1" x="2743"/>
        <item x="1403"/>
        <item m="1" x="2986"/>
        <item x="1404"/>
        <item x="1405"/>
        <item x="1406"/>
        <item m="1" x="3049"/>
        <item x="1407"/>
        <item m="1" x="2783"/>
        <item m="1" x="2716"/>
        <item x="1408"/>
        <item m="1" x="2773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m="1" x="2802"/>
        <item x="1428"/>
        <item x="1429"/>
        <item x="1430"/>
        <item m="1" x="2782"/>
        <item x="1431"/>
        <item x="1432"/>
        <item m="1" x="3070"/>
        <item x="1433"/>
        <item x="1434"/>
        <item m="1" x="3110"/>
        <item m="1" x="2860"/>
        <item m="1" x="2885"/>
        <item x="1435"/>
        <item m="1" x="2867"/>
        <item x="1436"/>
        <item x="1437"/>
        <item x="1438"/>
        <item x="1439"/>
        <item m="1" x="2645"/>
        <item x="1440"/>
        <item x="1441"/>
        <item m="1" x="2621"/>
        <item t="default"/>
      </items>
    </pivotField>
    <pivotField name="CONTRACT NUMBER" axis="axisRow" compact="0" showAll="0" insertBlankRow="1" sortType="ascending">
      <items count="3838">
        <item m="1" x="2665"/>
        <item m="1" x="1795"/>
        <item m="1" x="2170"/>
        <item m="1" x="1976"/>
        <item m="1" x="2666"/>
        <item m="1" x="2499"/>
        <item m="1" x="1899"/>
        <item m="1" x="2272"/>
        <item m="1" x="1778"/>
        <item m="1" x="2528"/>
        <item m="1" x="2529"/>
        <item m="1" x="2667"/>
        <item m="1" x="2612"/>
        <item m="1" x="2365"/>
        <item m="1" x="2668"/>
        <item m="1" x="2391"/>
        <item m="1" x="2460"/>
        <item m="1" x="2726"/>
        <item m="1" x="2468"/>
        <item m="1" x="2669"/>
        <item m="1" x="2530"/>
        <item m="1" x="2427"/>
        <item m="1" x="2729"/>
        <item m="1" x="1928"/>
        <item m="1" x="1799"/>
        <item m="1" x="2752"/>
        <item m="1" x="2670"/>
        <item m="1" x="2171"/>
        <item m="1" x="2172"/>
        <item m="1" x="2383"/>
        <item m="1" x="2273"/>
        <item m="1" x="2671"/>
        <item m="1" x="2082"/>
        <item m="1" x="2672"/>
        <item m="1" x="2673"/>
        <item m="1" x="1859"/>
        <item m="1" x="2428"/>
        <item m="1" x="1797"/>
        <item m="1" x="2338"/>
        <item m="1" x="1900"/>
        <item m="1" x="2284"/>
        <item m="1" x="2120"/>
        <item m="1" x="1958"/>
        <item m="1" x="2173"/>
        <item m="1" x="1832"/>
        <item m="1" x="2174"/>
        <item m="1" x="2674"/>
        <item m="1" x="2092"/>
        <item m="1" x="1810"/>
        <item m="1" x="2500"/>
        <item m="1" x="2550"/>
        <item m="1" x="2271"/>
        <item m="1" x="2175"/>
        <item m="1" x="2429"/>
        <item m="1" x="2176"/>
        <item m="1" x="1849"/>
        <item m="1" x="2586"/>
        <item m="1" x="2551"/>
        <item m="1" x="2077"/>
        <item m="1" x="2613"/>
        <item m="1" x="2299"/>
        <item m="1" x="1800"/>
        <item m="1" x="2675"/>
        <item m="1" x="2298"/>
        <item m="1" x="2555"/>
        <item m="1" x="2078"/>
        <item m="1" x="1825"/>
        <item m="1" x="2177"/>
        <item m="1" x="2676"/>
        <item m="1" x="1779"/>
        <item m="1" x="2018"/>
        <item m="1" x="2352"/>
        <item m="1" x="2430"/>
        <item m="1" x="2485"/>
        <item m="1" x="2178"/>
        <item m="1" x="2386"/>
        <item m="1" x="2121"/>
        <item m="1" x="2179"/>
        <item m="1" x="2339"/>
        <item m="1" x="2361"/>
        <item m="1" x="1901"/>
        <item m="1" x="2158"/>
        <item m="1" x="1850"/>
        <item m="1" x="2031"/>
        <item m="1" x="2180"/>
        <item m="1" x="2547"/>
        <item m="1" x="2614"/>
        <item m="1" x="2340"/>
        <item m="1" x="2334"/>
        <item m="1" x="2431"/>
        <item m="1" x="2556"/>
        <item m="1" x="1829"/>
        <item m="1" x="2615"/>
        <item m="1" x="2093"/>
        <item m="1" x="1934"/>
        <item m="1" x="1935"/>
        <item m="1" x="2094"/>
        <item m="1" x="2181"/>
        <item m="1" x="2616"/>
        <item m="1" x="1860"/>
        <item m="1" x="2653"/>
        <item m="1" x="2557"/>
        <item m="1" x="2163"/>
        <item m="1" x="2012"/>
        <item m="1" x="2677"/>
        <item m="1" x="2744"/>
        <item m="1" x="1902"/>
        <item m="1" x="2617"/>
        <item m="1" x="1819"/>
        <item m="1" x="2182"/>
        <item m="1" x="2642"/>
        <item m="1" x="2315"/>
        <item m="1" x="1970"/>
        <item m="1" x="1971"/>
        <item m="1" x="2122"/>
        <item m="1" x="2288"/>
        <item m="1" x="2183"/>
        <item m="1" x="2269"/>
        <item m="1" x="2285"/>
        <item m="1" x="2184"/>
        <item m="1" x="2316"/>
        <item m="1" x="2095"/>
        <item m="1" x="2123"/>
        <item m="1" x="2124"/>
        <item m="1" x="1801"/>
        <item m="1" x="2033"/>
        <item m="1" x="2374"/>
        <item m="1" x="2185"/>
        <item m="1" x="1894"/>
        <item m="1" x="2503"/>
        <item m="1" x="1861"/>
        <item m="1" x="1936"/>
        <item m="1" x="2125"/>
        <item m="1" x="2006"/>
        <item m="1" x="2678"/>
        <item m="1" x="2404"/>
        <item m="1" x="1862"/>
        <item m="1" x="2411"/>
        <item m="1" x="1858"/>
        <item m="1" x="2679"/>
        <item m="1" x="2432"/>
        <item m="1" x="2640"/>
        <item m="1" x="2558"/>
        <item m="1" x="1817"/>
        <item m="1" x="1818"/>
        <item m="1" x="1811"/>
        <item m="1" x="2159"/>
        <item m="1" x="2680"/>
        <item m="1" x="2681"/>
        <item m="1" x="1974"/>
        <item m="1" x="2186"/>
        <item m="1" x="2011"/>
        <item m="1" x="1793"/>
        <item m="1" x="1770"/>
        <item m="1" x="2559"/>
        <item m="1" x="1903"/>
        <item m="1" x="2560"/>
        <item m="1" x="2504"/>
        <item m="1" x="2096"/>
        <item m="1" x="1833"/>
        <item m="1" x="2618"/>
        <item m="1" x="1863"/>
        <item m="1" x="2024"/>
        <item m="1" x="1821"/>
        <item m="1" x="2501"/>
        <item m="1" x="2369"/>
        <item m="1" x="2156"/>
        <item m="1" x="1975"/>
        <item m="1" x="1767"/>
        <item m="1" x="2486"/>
        <item m="1" x="1892"/>
        <item m="1" x="2283"/>
        <item m="1" x="2353"/>
        <item m="1" x="2126"/>
        <item m="1" x="2619"/>
        <item m="1" x="2433"/>
        <item m="1" x="2341"/>
        <item m="1" x="2342"/>
        <item m="1" x="1924"/>
        <item m="1" x="1877"/>
        <item m="1" x="2620"/>
        <item m="1" x="2289"/>
        <item m="1" x="2682"/>
        <item m="1" x="2561"/>
        <item m="1" x="1851"/>
        <item m="1" x="1845"/>
        <item m="1" x="1785"/>
        <item m="1" x="2685"/>
        <item m="1" x="2001"/>
        <item m="1" x="2057"/>
        <item m="1" x="1937"/>
        <item m="1" x="2562"/>
        <item m="1" x="2753"/>
        <item m="1" x="2683"/>
        <item m="1" x="1852"/>
        <item m="1" x="2684"/>
        <item m="1" x="1904"/>
        <item m="1" x="2039"/>
        <item m="1" x="2187"/>
        <item m="1" x="2160"/>
        <item m="1" x="2097"/>
        <item m="1" x="2362"/>
        <item m="1" x="1753"/>
        <item m="1" x="2317"/>
        <item m="1" x="2654"/>
        <item m="1" x="1834"/>
        <item m="1" x="2300"/>
        <item m="1" x="2563"/>
        <item m="1" x="1929"/>
        <item m="1" x="2686"/>
        <item m="1" x="2423"/>
        <item m="1" x="2687"/>
        <item m="1" x="2149"/>
        <item m="1" x="2621"/>
        <item m="1" x="2070"/>
        <item m="1" x="1977"/>
        <item m="1" x="1938"/>
        <item m="1" x="2650"/>
        <item m="1" x="2098"/>
        <item m="1" x="2434"/>
        <item m="1" x="2058"/>
        <item m="1" x="1978"/>
        <item m="1" x="2027"/>
        <item m="1" x="2435"/>
        <item m="1" x="2318"/>
        <item m="1" x="2412"/>
        <item m="1" x="2505"/>
        <item m="1" x="2688"/>
        <item m="1" x="1771"/>
        <item m="1" x="1979"/>
        <item m="1" x="2564"/>
        <item m="1" x="2565"/>
        <item m="1" x="1960"/>
        <item m="1" x="2301"/>
        <item m="1" x="2302"/>
        <item m="1" x="2188"/>
        <item m="1" x="1980"/>
        <item m="1" x="1981"/>
        <item m="1" x="2189"/>
        <item m="1" x="2379"/>
        <item m="1" x="2566"/>
        <item m="1" x="2190"/>
        <item m="1" x="2689"/>
        <item m="1" x="2690"/>
        <item m="1" x="2643"/>
        <item m="1" x="2002"/>
        <item m="1" x="2531"/>
        <item m="1" x="1864"/>
        <item m="1" x="1889"/>
        <item m="1" x="2311"/>
        <item m="1" x="2191"/>
        <item m="1" x="1925"/>
        <item m="1" x="2567"/>
        <item m="1" x="1968"/>
        <item m="1" x="1772"/>
        <item m="1" x="2506"/>
        <item m="1" x="2083"/>
        <item m="1" x="1959"/>
        <item m="1" x="2691"/>
        <item m="1" x="2692"/>
        <item m="1" x="2487"/>
        <item m="1" x="1754"/>
        <item m="1" x="2192"/>
        <item m="1" x="1905"/>
        <item m="1" x="2193"/>
        <item m="1" x="2436"/>
        <item m="1" x="2071"/>
        <item m="1" x="2399"/>
        <item m="1" x="1939"/>
        <item m="1" x="2568"/>
        <item m="1" x="1865"/>
        <item m="1" x="2569"/>
        <item m="1" x="2488"/>
        <item m="1" x="2009"/>
        <item m="1" x="2693"/>
        <item m="1" x="1846"/>
        <item m="1" x="2480"/>
        <item m="1" x="2194"/>
        <item m="1" x="1890"/>
        <item m="1" x="2694"/>
        <item m="1" x="2079"/>
        <item m="1" x="1775"/>
        <item m="1" x="2437"/>
        <item m="1" x="2438"/>
        <item m="1" x="2127"/>
        <item m="1" x="2656"/>
        <item m="1" x="2695"/>
        <item m="1" x="1982"/>
        <item m="1" x="2046"/>
        <item m="1" x="2099"/>
        <item m="1" x="1776"/>
        <item m="1" x="2696"/>
        <item m="1" x="2439"/>
        <item m="1" x="2655"/>
        <item m="1" x="2570"/>
        <item m="1" x="2195"/>
        <item m="1" x="2489"/>
        <item m="1" x="2047"/>
        <item m="1" x="2005"/>
        <item m="1" x="2657"/>
        <item m="1" x="2167"/>
        <item m="1" x="2128"/>
        <item m="1" x="2526"/>
        <item m="1" x="2118"/>
        <item m="1" x="2343"/>
        <item m="1" x="2196"/>
        <item m="1" x="2297"/>
        <item m="1" x="2267"/>
        <item m="1" x="2129"/>
        <item m="1" x="2100"/>
        <item m="1" x="2065"/>
        <item m="1" x="2440"/>
        <item m="1" x="2370"/>
        <item m="1" x="2441"/>
        <item m="1" x="2474"/>
        <item m="1" x="2470"/>
        <item m="1" x="2197"/>
        <item m="1" x="2290"/>
        <item m="1" x="2622"/>
        <item m="1" x="2571"/>
        <item m="1" x="2572"/>
        <item m="1" x="2573"/>
        <item m="1" x="2074"/>
        <item m="1" x="2243"/>
        <item m="1" x="2337"/>
        <item m="1" x="2387"/>
        <item m="1" x="2754"/>
        <item m="1" x="2091"/>
        <item m="1" x="2199"/>
        <item m="1" x="2145"/>
        <item m="1" x="2420"/>
        <item m="1" x="2198"/>
        <item m="1" x="1886"/>
        <item m="1" x="2150"/>
        <item m="1" x="2502"/>
        <item m="1" x="1906"/>
        <item m="1" x="2553"/>
        <item m="1" x="1866"/>
        <item m="1" x="2085"/>
        <item m="1" x="2152"/>
        <item m="1" x="2697"/>
        <item m="1" x="1926"/>
        <item m="1" x="2699"/>
        <item m="1" x="2698"/>
        <item m="1" x="1802"/>
        <item m="1" x="2507"/>
        <item m="1" x="1835"/>
        <item m="1" x="2532"/>
        <item m="1" x="1867"/>
        <item m="1" x="2200"/>
        <item m="1" x="2101"/>
        <item m="1" x="2475"/>
        <item m="1" x="2389"/>
        <item m="1" x="2623"/>
        <item m="1" x="1948"/>
        <item m="1" x="2508"/>
        <item m="1" x="2700"/>
        <item m="1" x="2201"/>
        <item m="1" x="2574"/>
        <item m="1" x="1812"/>
        <item m="1" x="2157"/>
        <item m="1" x="2004"/>
        <item m="1" x="1868"/>
        <item m="1" x="1907"/>
        <item m="1" x="1755"/>
        <item m="1" x="1756"/>
        <item m="1" x="1773"/>
        <item m="1" x="2421"/>
        <item m="1" x="2319"/>
        <item m="1" x="2575"/>
        <item m="1" x="2533"/>
        <item m="1" x="1983"/>
        <item m="1" x="2402"/>
        <item m="1" x="2025"/>
        <item m="1" x="2102"/>
        <item m="1" x="2624"/>
        <item m="1" x="2165"/>
        <item m="1" x="2202"/>
        <item m="1" x="2034"/>
        <item m="1" x="2701"/>
        <item m="1" x="2702"/>
        <item m="1" x="2035"/>
        <item m="1" x="2380"/>
        <item m="1" x="2059"/>
        <item m="1" x="1949"/>
        <item m="1" x="2363"/>
        <item m="1" x="2703"/>
        <item m="1" x="2704"/>
        <item m="1" x="2759"/>
        <item m="1" x="2705"/>
        <item m="1" x="2490"/>
        <item m="1" x="2103"/>
        <item m="1" x="2335"/>
        <item m="1" x="2203"/>
        <item m="1" x="1794"/>
        <item m="1" x="1847"/>
        <item m="1" x="1952"/>
        <item m="1" x="2274"/>
        <item m="1" x="1803"/>
        <item m="1" x="2204"/>
        <item m="1" x="2003"/>
        <item m="1" x="2205"/>
        <item m="1" x="2641"/>
        <item m="1" x="1836"/>
        <item m="1" x="2040"/>
        <item m="1" x="1940"/>
        <item m="1" x="2659"/>
        <item m="1" x="1869"/>
        <item m="1" x="1927"/>
        <item m="1" x="2576"/>
        <item m="1" x="2534"/>
        <item m="1" x="2345"/>
        <item m="1" x="2130"/>
        <item m="1" x="2206"/>
        <item m="1" x="2207"/>
        <item m="1" x="2060"/>
        <item m="1" x="2535"/>
        <item m="1" x="2072"/>
        <item m="1" x="2144"/>
        <item m="1" x="2424"/>
        <item m="1" x="1908"/>
        <item m="1" x="1990"/>
        <item m="1" x="1837"/>
        <item m="1" x="2706"/>
        <item m="1" x="2265"/>
        <item m="1" x="2577"/>
        <item m="1" x="1895"/>
        <item m="1" x="1870"/>
        <item m="1" x="2346"/>
        <item m="1" x="1933"/>
        <item m="1" x="2028"/>
        <item m="1" x="2208"/>
        <item m="1" x="2209"/>
        <item m="1" x="2052"/>
        <item m="1" x="2660"/>
        <item m="1" x="2708"/>
        <item m="1" x="2709"/>
        <item m="1" x="2021"/>
        <item m="1" x="1823"/>
        <item m="1" x="1757"/>
        <item m="1" x="2707"/>
        <item m="1" x="2320"/>
        <item m="1" x="2395"/>
        <item m="1" x="2048"/>
        <item m="1" x="2210"/>
        <item m="1" x="2625"/>
        <item m="1" x="2578"/>
        <item m="1" x="2384"/>
        <item m="1" x="2104"/>
        <item m="1" x="2476"/>
        <item m="1" x="2579"/>
        <item m="1" x="2148"/>
        <item m="1" x="2580"/>
        <item m="1" x="1804"/>
        <item m="1" x="2080"/>
        <item m="1" x="2581"/>
        <item m="1" x="2312"/>
        <item m="1" x="2211"/>
        <item m="1" x="2582"/>
        <item m="1" x="2710"/>
        <item m="1" x="2013"/>
        <item m="1" x="2469"/>
        <item m="1" x="1780"/>
        <item m="1" x="2651"/>
        <item m="1" x="1848"/>
        <item m="1" x="2711"/>
        <item m="1" x="2212"/>
        <item m="1" x="1930"/>
        <item m="1" x="1790"/>
        <item m="1" x="2661"/>
        <item m="1" x="2450"/>
        <item m="1" x="2536"/>
        <item m="1" x="2712"/>
        <item m="1" x="1984"/>
        <item m="1" x="1759"/>
        <item m="1" x="2213"/>
        <item m="1" x="1969"/>
        <item m="1" x="2583"/>
        <item m="1" x="1887"/>
        <item m="1" x="2214"/>
        <item m="1" x="1985"/>
        <item m="1" x="1871"/>
        <item m="1" x="2537"/>
        <item m="1" x="2166"/>
        <item m="1" x="2538"/>
        <item m="1" x="2215"/>
        <item m="1" x="1888"/>
        <item m="1" x="2105"/>
        <item m="1" x="2713"/>
        <item m="1" x="2714"/>
        <item m="1" x="2715"/>
        <item m="1" x="1986"/>
        <item m="1" x="2131"/>
        <item m="1" x="2552"/>
        <item m="1" x="2321"/>
        <item m="1" x="2409"/>
        <item m="1" x="1853"/>
        <item m="1" x="2584"/>
        <item m="1" x="2303"/>
        <item m="1" x="2216"/>
        <item m="1" x="2716"/>
        <item m="1" x="2585"/>
        <item m="1" x="1883"/>
        <item m="1" x="2525"/>
        <item m="1" x="2523"/>
        <item m="1" x="2217"/>
        <item m="1" x="1961"/>
        <item m="1" x="2717"/>
        <item m="1" x="2517"/>
        <item m="1" x="2549"/>
        <item m="1" x="1760"/>
        <item m="1" x="2218"/>
        <item m="1" x="2461"/>
        <item m="1" x="2644"/>
        <item m="1" x="2403"/>
        <item m="1" x="1761"/>
        <item m="1" x="1838"/>
        <item m="1" x="2219"/>
        <item m="1" x="2220"/>
        <item m="1" x="2010"/>
        <item m="1" x="1826"/>
        <item m="1" x="2400"/>
        <item m="1" x="2658"/>
        <item m="1" x="1839"/>
        <item m="1" x="1840"/>
        <item m="1" x="1909"/>
        <item m="1" x="2291"/>
        <item m="1" x="2322"/>
        <item m="1" x="1931"/>
        <item m="1" x="2626"/>
        <item m="1" x="2627"/>
        <item m="1" x="1827"/>
        <item m="1" x="1910"/>
        <item m="1" x="2281"/>
        <item m="1" x="1967"/>
        <item m="1" x="2415"/>
        <item m="1" x="2355"/>
        <item m="1" x="1916"/>
        <item m="1" x="2221"/>
        <item m="1" x="2509"/>
        <item m="1" x="2106"/>
        <item m="1" x="2396"/>
        <item m="1" x="2278"/>
        <item m="1" x="2491"/>
        <item m="1" x="1876"/>
        <item m="1" x="2718"/>
        <item m="1" x="2275"/>
        <item m="1" x="2019"/>
        <item m="1" x="2492"/>
        <item m="1" x="2629"/>
        <item m="1" x="2719"/>
        <item m="1" x="1805"/>
        <item m="1" x="2630"/>
        <item m="1" x="1872"/>
        <item m="1" x="2631"/>
        <item m="1" x="2419"/>
        <item m="1" x="2720"/>
        <item m="1" x="2721"/>
        <item m="1" x="2304"/>
        <item m="1" x="2405"/>
        <item m="1" x="2132"/>
        <item m="1" x="1884"/>
        <item m="1" x="1885"/>
        <item m="1" x="2751"/>
        <item m="1" x="2053"/>
        <item m="1" x="1830"/>
        <item m="1" x="1962"/>
        <item m="1" x="1932"/>
        <item m="1" x="2344"/>
        <item m="1" x="1896"/>
        <item m="1" x="2014"/>
        <item m="1" x="2310"/>
        <item m="1" x="1898"/>
        <item m="1" x="1791"/>
        <item m="1" x="2755"/>
        <item m="1" x="2510"/>
        <item m="1" x="2162"/>
        <item m="1" x="1841"/>
        <item m="1" x="1813"/>
        <item m="1" x="2222"/>
        <item m="1" x="1911"/>
        <item m="1" x="2223"/>
        <item m="1" x="1893"/>
        <item m="1" x="2493"/>
        <item m="1" x="2722"/>
        <item m="1" x="1950"/>
        <item m="1" x="2628"/>
        <item m="1" x="2372"/>
        <item m="1" x="2442"/>
        <item m="1" x="2061"/>
        <item m="1" x="2107"/>
        <item m="1" x="2023"/>
        <item m="1" x="2518"/>
        <item m="1" x="2224"/>
        <item m="1" x="2323"/>
        <item m="1" x="2036"/>
        <item m="1" x="2336"/>
        <item m="1" x="1941"/>
        <item m="1" x="2356"/>
        <item m="1" x="2225"/>
        <item m="1" x="2282"/>
        <item m="1" x="2226"/>
        <item m="1" x="1963"/>
        <item m="1" x="2015"/>
        <item m="1" x="2020"/>
        <item m="1" x="2632"/>
        <item m="1" x="2539"/>
        <item m="1" x="2133"/>
        <item m="1" x="2075"/>
        <item m="1" x="2134"/>
        <item m="1" x="1806"/>
        <item m="1" x="2161"/>
        <item m="1" x="2662"/>
        <item m="1" x="2494"/>
        <item m="1" x="2587"/>
        <item m="1" x="1828"/>
        <item m="1" x="2588"/>
        <item m="1" x="2367"/>
        <item m="1" x="1786"/>
        <item m="1" x="2054"/>
        <item m="1" x="1781"/>
        <item m="1" x="2495"/>
        <item m="1" x="2589"/>
        <item m="1" x="2723"/>
        <item m="1" x="1816"/>
        <item m="1" x="1873"/>
        <item m="1" x="2724"/>
        <item m="1" x="1912"/>
        <item m="1" x="2347"/>
        <item m="1" x="2540"/>
        <item m="1" x="1842"/>
        <item m="1" x="2348"/>
        <item m="1" x="1782"/>
        <item m="1" x="2227"/>
        <item m="1" x="2135"/>
        <item m="1" x="2725"/>
        <item m="1" x="1987"/>
        <item m="1" x="2590"/>
        <item m="1" x="2478"/>
        <item m="1" x="2451"/>
        <item m="1" x="2073"/>
        <item m="1" x="2591"/>
        <item m="1" x="2541"/>
        <item m="1" x="2401"/>
        <item m="1" x="2371"/>
        <item m="1" x="2069"/>
        <item m="1" x="2084"/>
        <item m="1" x="2151"/>
        <item m="1" x="2086"/>
        <item m="1" x="2228"/>
        <item m="1" x="2037"/>
        <item m="1" x="2062"/>
        <item m="1" x="2382"/>
        <item m="1" x="2592"/>
        <item m="1" x="2229"/>
        <item m="1" x="1945"/>
        <item m="1" x="2136"/>
        <item m="1" x="2230"/>
        <item m="1" x="2452"/>
        <item m="1" x="2519"/>
        <item m="1" x="2231"/>
        <item m="1" x="2232"/>
        <item m="1" x="2408"/>
        <item m="1" x="2081"/>
        <item m="1" x="2443"/>
        <item m="1" x="2520"/>
        <item m="1" x="2727"/>
        <item m="1" x="2761"/>
        <item m="1" x="2381"/>
        <item m="1" x="2349"/>
        <item m="1" x="2324"/>
        <item m="1" x="2645"/>
        <item m="1" x="1881"/>
        <item m="1" x="2108"/>
        <item m="1" x="2066"/>
        <item m="1" x="2056"/>
        <item m="1" x="1988"/>
        <item m="1" x="2235"/>
        <item m="1" x="2359"/>
        <item m="1" x="2410"/>
        <item m="1" x="2325"/>
        <item m="1" x="2652"/>
        <item m="1" x="2444"/>
        <item m="1" x="2153"/>
        <item m="1" x="2233"/>
        <item m="1" x="2633"/>
        <item m="1" x="1824"/>
        <item m="1" x="1964"/>
        <item m="1" x="2542"/>
        <item x="121"/>
        <item x="234"/>
        <item x="351"/>
        <item x="369"/>
        <item x="1347"/>
        <item x="411"/>
        <item m="1" x="3099"/>
        <item x="472"/>
        <item x="477"/>
        <item x="480"/>
        <item x="491"/>
        <item x="563"/>
        <item x="649"/>
        <item x="652"/>
        <item x="757"/>
        <item x="560"/>
        <item x="783"/>
        <item x="1290"/>
        <item x="807"/>
        <item x="827"/>
        <item x="832"/>
        <item x="835"/>
        <item x="854"/>
        <item x="910"/>
        <item x="918"/>
        <item x="980"/>
        <item x="1023"/>
        <item x="1058"/>
        <item x="1135"/>
        <item x="1170"/>
        <item x="1192"/>
        <item x="1275"/>
        <item x="1276"/>
        <item x="1352"/>
        <item x="1406"/>
        <item x="1479"/>
        <item x="1543"/>
        <item x="1612"/>
        <item x="1627"/>
        <item x="1649"/>
        <item x="27"/>
        <item x="47"/>
        <item x="48"/>
        <item x="136"/>
        <item x="150"/>
        <item x="305"/>
        <item x="316"/>
        <item x="659"/>
        <item x="800"/>
        <item x="1025"/>
        <item x="1251"/>
        <item x="1278"/>
        <item x="1282"/>
        <item x="1516"/>
        <item x="1569"/>
        <item x="1572"/>
        <item x="1636"/>
        <item x="1640"/>
        <item x="32"/>
        <item x="282"/>
        <item x="372"/>
        <item x="413"/>
        <item x="415"/>
        <item x="455"/>
        <item x="464"/>
        <item x="1141"/>
        <item x="580"/>
        <item x="655"/>
        <item x="663"/>
        <item x="788"/>
        <item x="801"/>
        <item x="802"/>
        <item x="983"/>
        <item x="1179"/>
        <item x="1524"/>
        <item x="1670"/>
        <item x="1729"/>
        <item x="507"/>
        <item x="526"/>
        <item x="1120"/>
        <item x="1427"/>
        <item x="20"/>
        <item x="128"/>
        <item x="823"/>
        <item x="702"/>
        <item x="803"/>
        <item x="613"/>
        <item x="352"/>
        <item x="1107"/>
        <item x="1121"/>
        <item x="1244"/>
        <item x="1486"/>
        <item x="1490"/>
        <item m="1" x="3203"/>
        <item x="1664"/>
        <item x="1014"/>
        <item x="335"/>
        <item x="370"/>
        <item x="799"/>
        <item x="948"/>
        <item x="1099"/>
        <item x="1547"/>
        <item x="1684"/>
        <item x="257"/>
        <item x="572"/>
        <item x="1184"/>
        <item x="1299"/>
        <item x="1621"/>
        <item x="1689"/>
        <item x="786"/>
        <item x="1285"/>
        <item x="1468"/>
        <item x="1632"/>
        <item x="1675"/>
        <item x="1357"/>
        <item x="4"/>
        <item x="549"/>
        <item x="838"/>
        <item x="843"/>
        <item x="1007"/>
        <item x="1191"/>
        <item x="1252"/>
        <item x="1444"/>
        <item x="1738"/>
        <item x="278"/>
        <item x="386"/>
        <item x="1439"/>
        <item x="1526"/>
        <item x="356"/>
        <item x="571"/>
        <item x="973"/>
        <item x="708"/>
        <item x="383"/>
        <item x="1537"/>
        <item x="1169"/>
        <item x="707"/>
        <item x="1106"/>
        <item x="2"/>
        <item m="1" x="3383"/>
        <item m="1" x="3404"/>
        <item m="1" x="3412"/>
        <item m="1" x="3415"/>
        <item m="1" x="3420"/>
        <item m="1" x="3427"/>
        <item m="1" x="3432"/>
        <item m="1" x="2819"/>
        <item m="1" x="2823"/>
        <item m="1" x="2825"/>
        <item m="1" x="2867"/>
        <item m="1" x="2873"/>
        <item m="1" x="2876"/>
        <item m="1" x="2887"/>
        <item m="1" x="2894"/>
        <item m="1" x="3436"/>
        <item m="1" x="3451"/>
        <item m="1" x="3455"/>
        <item m="1" x="3421"/>
        <item m="1" x="3386"/>
        <item m="1" x="3389"/>
        <item m="1" x="3390"/>
        <item m="1" x="3394"/>
        <item m="1" x="3001"/>
        <item m="1" x="3019"/>
        <item m="1" x="3025"/>
        <item m="1" x="3575"/>
        <item m="1" x="3588"/>
        <item m="1" x="3086"/>
        <item m="1" x="3095"/>
        <item m="1" x="3102"/>
        <item m="1" x="3112"/>
        <item m="1" x="3605"/>
        <item m="1" x="3615"/>
        <item m="1" x="3629"/>
        <item m="1" x="3014"/>
        <item m="1" x="3033"/>
        <item m="1" x="3040"/>
        <item m="1" x="3055"/>
        <item m="1" x="3550"/>
        <item m="1" x="3506"/>
        <item m="1" x="3514"/>
        <item m="1" x="3522"/>
        <item m="1" x="3529"/>
        <item m="1" x="3108"/>
        <item m="1" x="3613"/>
        <item m="1" x="3619"/>
        <item m="1" x="3442"/>
        <item m="1" x="3446"/>
        <item m="1" x="3457"/>
        <item m="1" x="3463"/>
        <item m="1" x="3467"/>
        <item m="1" x="3472"/>
        <item m="1" x="3478"/>
        <item m="1" x="3484"/>
        <item m="1" x="3158"/>
        <item m="1" x="3606"/>
        <item m="1" x="3611"/>
        <item m="1" x="3072"/>
        <item m="1" x="2979"/>
        <item m="1" x="2994"/>
        <item m="1" x="3002"/>
        <item m="1" x="2840"/>
        <item m="1" x="2849"/>
        <item m="1" x="3399"/>
        <item m="1" x="3365"/>
        <item m="1" x="3367"/>
        <item m="1" x="3371"/>
        <item m="1" x="3408"/>
        <item m="1" x="3413"/>
        <item m="1" x="3375"/>
        <item m="1" x="3376"/>
        <item m="1" x="3378"/>
        <item m="1" x="3380"/>
        <item m="1" x="2941"/>
        <item m="1" x="2948"/>
        <item m="1" x="2955"/>
        <item m="1" x="2962"/>
        <item m="1" x="2970"/>
        <item m="1" x="2976"/>
        <item m="1" x="2982"/>
        <item m="1" x="2992"/>
        <item m="1" x="2999"/>
        <item m="1" x="3496"/>
        <item m="1" x="3503"/>
        <item m="1" x="2896"/>
        <item m="1" x="2902"/>
        <item m="1" x="2907"/>
        <item m="1" x="2912"/>
        <item m="1" x="2918"/>
        <item m="1" x="2922"/>
        <item m="1" x="2927"/>
        <item m="1" x="2939"/>
        <item m="1" x="2946"/>
        <item m="1" x="3453"/>
        <item m="1" x="3458"/>
        <item m="1" x="3461"/>
        <item m="1" x="3464"/>
        <item m="1" x="3468"/>
        <item m="1" x="3473"/>
        <item m="1" x="3479"/>
        <item m="1" x="3485"/>
        <item m="1" x="3493"/>
        <item m="1" x="3502"/>
        <item m="1" x="2859"/>
        <item m="1" x="2863"/>
        <item m="1" x="2868"/>
        <item m="1" x="2874"/>
        <item m="1" x="2877"/>
        <item m="1" x="2881"/>
        <item m="1" x="2883"/>
        <item m="1" x="2888"/>
        <item m="1" x="2895"/>
        <item m="1" x="3425"/>
        <item m="1" x="3430"/>
        <item m="1" x="3435"/>
        <item m="1" x="3438"/>
        <item m="1" x="3441"/>
        <item m="1" x="3444"/>
        <item m="1" x="3452"/>
        <item m="1" x="3456"/>
        <item m="1" x="2837"/>
        <item m="1" x="2841"/>
        <item m="1" x="2842"/>
        <item m="1" x="2843"/>
        <item m="1" x="2844"/>
        <item m="1" x="2846"/>
        <item m="1" x="2850"/>
        <item m="1" x="2854"/>
        <item m="1" x="2858"/>
        <item m="1" x="3392"/>
        <item m="1" x="3397"/>
        <item m="1" x="3400"/>
        <item m="1" x="3403"/>
        <item m="1" x="3410"/>
        <item m="1" x="3417"/>
        <item m="1" x="3423"/>
        <item m="1" x="3429"/>
        <item m="1" x="2818"/>
        <item m="1" x="2822"/>
        <item m="1" x="2824"/>
        <item m="1" x="2826"/>
        <item m="1" x="2828"/>
        <item m="1" x="2831"/>
        <item m="1" x="2836"/>
        <item m="1" x="3377"/>
        <item m="1" x="3379"/>
        <item m="1" x="3382"/>
        <item m="1" x="3384"/>
        <item m="1" x="3385"/>
        <item m="1" x="3387"/>
        <item m="1" x="3388"/>
        <item m="1" x="3391"/>
        <item m="1" x="3396"/>
        <item m="1" x="2997"/>
        <item m="1" x="3015"/>
        <item m="1" x="3021"/>
        <item m="1" x="3027"/>
        <item m="1" x="3041"/>
        <item m="1" x="3056"/>
        <item m="1" x="3064"/>
        <item m="1" x="3558"/>
        <item m="1" x="3572"/>
        <item m="1" x="3577"/>
        <item m="1" x="3586"/>
        <item m="1" x="3603"/>
        <item m="1" x="3609"/>
        <item m="1" x="3614"/>
        <item m="1" x="2935"/>
        <item m="1" x="2952"/>
        <item m="1" x="2958"/>
        <item m="1" x="2965"/>
        <item m="1" x="2974"/>
        <item m="1" x="2980"/>
        <item m="1" x="2986"/>
        <item m="1" x="3005"/>
        <item m="1" x="3500"/>
        <item m="1" x="3507"/>
        <item m="1" x="3523"/>
        <item m="1" x="3530"/>
        <item m="1" x="3536"/>
        <item m="1" x="3546"/>
        <item m="1" x="3395"/>
        <item m="1" x="3398"/>
        <item m="1" x="3401"/>
        <item m="1" x="3428"/>
        <item m="1" x="3054"/>
        <item m="1" x="3061"/>
        <item m="1" x="3073"/>
        <item m="1" x="3076"/>
        <item m="1" x="3091"/>
        <item m="1" x="3109"/>
        <item m="1" x="3627"/>
        <item m="1" x="3632"/>
        <item m="1" x="3638"/>
        <item m="1" x="3582"/>
        <item m="1" x="3589"/>
        <item m="1" x="3599"/>
        <item m="1" x="3608"/>
        <item m="1" x="3612"/>
        <item m="1" x="2930"/>
        <item m="1" x="2971"/>
        <item m="1" x="2983"/>
        <item m="1" x="3510"/>
        <item m="1" x="3518"/>
        <item m="1" x="3526"/>
        <item m="1" x="3532"/>
        <item m="1" x="3562"/>
        <item m="1" x="2884"/>
        <item m="1" x="2890"/>
        <item m="1" x="2897"/>
        <item m="1" x="2903"/>
        <item m="1" x="2908"/>
        <item m="1" x="2913"/>
        <item m="1" x="2919"/>
        <item m="1" x="2928"/>
        <item m="1" x="3447"/>
        <item m="1" x="3465"/>
        <item m="1" x="3469"/>
        <item m="1" x="3474"/>
        <item m="1" x="3486"/>
        <item m="1" x="2852"/>
        <item m="1" x="2855"/>
        <item m="1" x="2860"/>
        <item m="1" x="2869"/>
        <item m="1" x="2878"/>
        <item m="1" x="2882"/>
        <item m="1" x="3419"/>
        <item m="1" x="3426"/>
        <item m="1" x="3431"/>
        <item m="1" x="3434"/>
        <item m="1" x="3439"/>
        <item m="1" x="3445"/>
        <item m="1" x="3105"/>
        <item m="1" x="3144"/>
        <item m="1" x="3155"/>
        <item m="1" x="3652"/>
        <item m="1" x="3662"/>
        <item m="1" x="3667"/>
        <item m="1" x="3679"/>
        <item m="1" x="3685"/>
        <item m="1" x="3692"/>
        <item m="1" x="3698"/>
        <item m="1" x="3704"/>
        <item m="1" x="3051"/>
        <item m="1" x="3059"/>
        <item m="1" x="3066"/>
        <item m="1" x="3070"/>
        <item m="1" x="3080"/>
        <item m="1" x="3087"/>
        <item m="1" x="3103"/>
        <item m="1" x="3113"/>
        <item m="1" x="3633"/>
        <item m="1" x="3648"/>
        <item m="1" x="2989"/>
        <item m="1" x="3008"/>
        <item m="1" x="3016"/>
        <item m="1" x="3022"/>
        <item m="1" x="3034"/>
        <item m="1" x="3049"/>
        <item m="1" x="3057"/>
        <item m="1" x="3551"/>
        <item m="1" x="3578"/>
        <item m="1" x="3596"/>
        <item m="1" x="2953"/>
        <item m="1" x="2959"/>
        <item m="1" x="2966"/>
        <item m="1" x="3537"/>
        <item m="1" x="3547"/>
        <item m="1" x="2886"/>
        <item m="1" x="2892"/>
        <item m="1" x="2905"/>
        <item m="1" x="2910"/>
        <item m="1" x="2915"/>
        <item m="1" x="2925"/>
        <item m="1" x="2933"/>
        <item m="1" x="3443"/>
        <item m="1" x="3449"/>
        <item m="1" x="3466"/>
        <item m="1" x="3471"/>
        <item m="1" x="3126"/>
        <item m="1" x="3646"/>
        <item m="1" x="3654"/>
        <item m="1" x="3670"/>
        <item m="1" x="3689"/>
        <item m="1" x="3639"/>
        <item m="1" x="3644"/>
        <item m="1" x="3003"/>
        <item m="1" x="3011"/>
        <item m="1" x="3026"/>
        <item m="1" x="3031"/>
        <item m="1" x="3046"/>
        <item m="1" x="3053"/>
        <item m="1" x="3544"/>
        <item m="1" x="3563"/>
        <item m="1" x="3569"/>
        <item m="1" x="3583"/>
        <item m="1" x="3590"/>
        <item m="1" x="3593"/>
        <item m="1" x="3600"/>
        <item m="1" x="2923"/>
        <item m="1" x="2931"/>
        <item m="1" x="2942"/>
        <item m="1" x="2949"/>
        <item m="1" x="2963"/>
        <item m="1" x="2972"/>
        <item m="1" x="2977"/>
        <item m="1" x="2984"/>
        <item m="1" x="3481"/>
        <item m="1" x="3488"/>
        <item m="1" x="3497"/>
        <item m="1" x="3504"/>
        <item m="1" x="3511"/>
        <item m="1" x="3519"/>
        <item m="1" x="3527"/>
        <item m="1" x="3533"/>
        <item m="1" x="3541"/>
        <item m="1" x="3553"/>
        <item m="1" x="3199"/>
        <item m="1" x="3205"/>
        <item m="1" x="3209"/>
        <item m="1" x="3214"/>
        <item m="1" x="3218"/>
        <item m="1" x="3225"/>
        <item m="1" x="3230"/>
        <item m="1" x="3234"/>
        <item m="1" x="3236"/>
        <item m="1" x="3741"/>
        <item m="1" x="3743"/>
        <item m="1" x="3747"/>
        <item m="1" x="3751"/>
        <item m="1" x="3757"/>
        <item m="1" x="3760"/>
        <item m="1" x="3765"/>
        <item m="1" x="3768"/>
        <item m="1" x="3148"/>
        <item m="1" x="3159"/>
        <item m="1" x="3167"/>
        <item m="1" x="3172"/>
        <item m="1" x="3179"/>
        <item m="1" x="3186"/>
        <item m="1" x="3191"/>
        <item m="1" x="3197"/>
        <item m="1" x="3204"/>
        <item m="1" x="3701"/>
        <item m="1" x="3705"/>
        <item m="1" x="3715"/>
        <item m="1" x="3722"/>
        <item m="1" x="3728"/>
        <item m="1" x="3733"/>
        <item m="1" x="3738"/>
        <item m="1" x="3097"/>
        <item m="1" x="3106"/>
        <item m="1" x="3115"/>
        <item m="1" x="3122"/>
        <item m="1" x="3128"/>
        <item m="1" x="3137"/>
        <item m="1" x="3145"/>
        <item m="1" x="3156"/>
        <item m="1" x="3643"/>
        <item m="1" x="3653"/>
        <item m="1" x="3674"/>
        <item m="1" x="3680"/>
        <item m="1" x="3693"/>
        <item m="1" x="3699"/>
        <item m="1" x="3045"/>
        <item m="1" x="3052"/>
        <item m="1" x="3621"/>
        <item m="1" x="3634"/>
        <item m="1" x="3649"/>
        <item m="1" x="2990"/>
        <item m="1" x="3009"/>
        <item m="1" x="3017"/>
        <item m="1" x="3028"/>
        <item m="1" x="3035"/>
        <item m="1" x="3042"/>
        <item m="1" x="3539"/>
        <item m="1" x="3559"/>
        <item m="1" x="3579"/>
        <item m="1" x="3591"/>
        <item m="1" x="3233"/>
        <item m="1" x="3239"/>
        <item m="1" x="3241"/>
        <item m="1" x="3248"/>
        <item m="1" x="3250"/>
        <item m="1" x="3256"/>
        <item m="1" x="3766"/>
        <item m="1" x="3771"/>
        <item m="1" x="3773"/>
        <item m="1" x="3776"/>
        <item m="1" x="3778"/>
        <item m="1" x="3780"/>
        <item m="1" x="3782"/>
        <item m="1" x="3783"/>
        <item m="1" x="3194"/>
        <item m="1" x="3207"/>
        <item m="1" x="3210"/>
        <item m="1" x="3215"/>
        <item m="1" x="3232"/>
        <item m="1" x="3749"/>
        <item m="1" x="3755"/>
        <item m="1" x="3758"/>
        <item m="1" x="3762"/>
        <item m="1" x="3143"/>
        <item m="1" x="3164"/>
        <item m="1" x="3169"/>
        <item m="1" x="3175"/>
        <item m="1" x="3180"/>
        <item m="1" x="3184"/>
        <item m="1" x="3188"/>
        <item m="1" x="3192"/>
        <item m="1" x="3691"/>
        <item m="1" x="3696"/>
        <item m="1" x="3708"/>
        <item m="1" x="3711"/>
        <item m="1" x="3717"/>
        <item m="1" x="3725"/>
        <item m="1" x="3731"/>
        <item m="1" x="3737"/>
        <item m="1" x="3093"/>
        <item m="1" x="3101"/>
        <item m="1" x="3111"/>
        <item m="1" x="3118"/>
        <item m="1" x="3121"/>
        <item m="1" x="3127"/>
        <item m="1" x="3129"/>
        <item m="1" x="3135"/>
        <item m="1" x="3141"/>
        <item m="1" x="3151"/>
        <item m="1" x="3647"/>
        <item m="1" x="3655"/>
        <item m="1" x="3659"/>
        <item m="1" x="3663"/>
        <item m="1" x="3671"/>
        <item m="1" x="3684"/>
        <item m="1" x="3690"/>
        <item m="1" x="3695"/>
        <item m="1" x="3039"/>
        <item m="1" x="3048"/>
        <item m="1" x="3062"/>
        <item m="1" x="3069"/>
        <item m="1" x="3077"/>
        <item m="1" x="3083"/>
        <item m="1" x="3092"/>
        <item m="1" x="3100"/>
        <item m="1" x="3595"/>
        <item m="1" x="3602"/>
        <item x="1359"/>
        <item m="1" x="3620"/>
        <item x="1402"/>
        <item m="1" x="3640"/>
        <item m="1" x="3266"/>
        <item m="1" x="3744"/>
        <item m="1" x="3748"/>
        <item m="1" x="3752"/>
        <item m="1" x="3761"/>
        <item m="1" x="3139"/>
        <item m="1" x="3149"/>
        <item m="1" x="3160"/>
        <item m="1" x="3173"/>
        <item m="1" x="3183"/>
        <item m="1" x="3187"/>
        <item m="1" x="3090"/>
        <item m="1" x="3116"/>
        <item m="1" x="3120"/>
        <item m="1" x="3123"/>
        <item m="1" x="3131"/>
        <item m="1" x="3138"/>
        <item m="1" x="3146"/>
        <item m="1" x="3637"/>
        <item m="1" x="3668"/>
        <item m="1" x="3675"/>
        <item m="1" x="3681"/>
        <item m="1" x="3686"/>
        <item m="1" x="3694"/>
        <item m="1" x="2945"/>
        <item m="1" x="2967"/>
        <item m="1" x="2975"/>
        <item m="1" x="2987"/>
        <item m="1" x="2995"/>
        <item m="1" x="3006"/>
        <item m="1" x="3013"/>
        <item m="1" x="3501"/>
        <item m="1" x="3508"/>
        <item m="1" x="3515"/>
        <item m="1" x="3524"/>
        <item m="1" x="3531"/>
        <item m="1" x="3538"/>
        <item m="1" x="3548"/>
        <item m="1" x="3555"/>
        <item m="1" x="3565"/>
        <item m="1" x="3571"/>
        <item m="1" x="2893"/>
        <item m="1" x="2899"/>
        <item m="1" x="2906"/>
        <item m="1" x="2916"/>
        <item m="1" x="2921"/>
        <item m="1" x="2926"/>
        <item m="1" x="2934"/>
        <item m="1" x="3402"/>
        <item m="1" x="3405"/>
        <item m="1" x="3414"/>
        <item m="1" x="2833"/>
        <item m="1" x="2838"/>
        <item m="1" x="3568"/>
        <item m="1" x="2891"/>
        <item m="1" x="2898"/>
        <item m="1" x="2904"/>
        <item m="1" x="2909"/>
        <item m="1" x="2914"/>
        <item m="1" x="2929"/>
        <item m="1" x="2940"/>
        <item m="1" x="2947"/>
        <item m="1" x="2870"/>
        <item m="1" x="2889"/>
        <item m="1" x="3407"/>
        <item m="1" x="3411"/>
        <item m="1" x="3418"/>
        <item m="1" x="3424"/>
        <item m="1" x="3060"/>
        <item m="1" x="3067"/>
        <item m="1" x="3071"/>
        <item m="1" x="3081"/>
        <item m="1" x="3088"/>
        <item m="1" x="3104"/>
        <item m="1" x="3114"/>
        <item m="1" x="3119"/>
        <item m="1" x="3616"/>
        <item m="1" x="3624"/>
        <item m="1" x="3630"/>
        <item m="1" x="3635"/>
        <item m="1" x="3642"/>
        <item m="1" x="3650"/>
        <item m="1" x="3657"/>
        <item m="1" x="3661"/>
        <item m="1" x="2998"/>
        <item m="1" x="3010"/>
        <item m="1" x="3018"/>
        <item m="1" x="3023"/>
        <item m="1" x="3029"/>
        <item m="1" x="3036"/>
        <item m="1" x="3043"/>
        <item m="1" x="3050"/>
        <item m="1" x="3058"/>
        <item m="1" x="3065"/>
        <item m="1" x="3560"/>
        <item m="1" x="3566"/>
        <item m="1" x="3573"/>
        <item m="1" x="3580"/>
        <item m="1" x="3587"/>
        <item m="1" x="3592"/>
        <item m="1" x="3597"/>
        <item m="1" x="3604"/>
        <item x="64"/>
        <item m="1" x="2936"/>
        <item m="1" x="2954"/>
        <item m="1" x="2960"/>
        <item m="1" x="2968"/>
        <item m="1" x="2981"/>
        <item m="1" x="2988"/>
        <item m="1" x="2996"/>
        <item m="1" x="3007"/>
        <item m="1" x="3491"/>
        <item m="1" x="3516"/>
        <item m="1" x="3525"/>
        <item m="1" x="3556"/>
        <item m="1" x="2900"/>
        <item m="1" x="2917"/>
        <item m="1" x="3450"/>
        <item m="1" x="3454"/>
        <item m="1" x="3460"/>
        <item m="1" x="3462"/>
        <item m="1" x="3499"/>
        <item m="1" x="2853"/>
        <item m="1" x="2862"/>
        <item m="1" x="2866"/>
        <item m="1" x="2872"/>
        <item m="1" x="2875"/>
        <item m="1" x="3422"/>
        <item m="1" x="3433"/>
        <item m="1" x="3437"/>
        <item m="1" x="3440"/>
        <item m="1" x="3448"/>
        <item m="1" x="3660"/>
        <item m="1" x="3664"/>
        <item m="1" x="3672"/>
        <item m="1" x="3677"/>
        <item m="1" x="3702"/>
        <item m="1" x="3623"/>
        <item m="1" x="3628"/>
        <item m="1" x="3641"/>
        <item m="1" x="3645"/>
        <item m="1" x="3004"/>
        <item m="1" x="2943"/>
        <item m="1" x="2950"/>
        <item m="1" x="2956"/>
        <item m="1" x="2964"/>
        <item m="1" x="2973"/>
        <item m="1" x="2993"/>
        <item m="1" x="3000"/>
        <item m="1" x="3489"/>
        <item m="1" x="3498"/>
        <item m="1" x="3520"/>
        <item m="1" x="3542"/>
        <item m="1" x="3470"/>
        <item m="1" x="3475"/>
        <item m="1" x="3480"/>
        <item m="1" x="3487"/>
        <item m="1" x="3494"/>
        <item m="1" x="3161"/>
        <item m="1" x="3168"/>
        <item m="1" x="3124"/>
        <item m="1" x="3132"/>
        <item m="1" x="3157"/>
        <item m="1" x="3166"/>
        <item m="1" x="3682"/>
        <item m="1" x="3687"/>
        <item m="1" x="3068"/>
        <item m="1" x="3089"/>
        <item m="1" x="3096"/>
        <item m="1" x="3607"/>
        <item m="1" x="3617"/>
        <item m="1" x="3625"/>
        <item m="1" x="3631"/>
        <item m="1" x="3636"/>
        <item m="1" x="3651"/>
        <item m="1" x="3658"/>
        <item m="1" x="2991"/>
        <item m="1" x="3024"/>
        <item m="1" x="3030"/>
        <item m="1" x="3037"/>
        <item m="1" x="3044"/>
        <item m="1" x="3552"/>
        <item m="1" x="3561"/>
        <item m="1" x="3567"/>
        <item m="1" x="3574"/>
        <item m="1" x="3581"/>
        <item m="1" x="3598"/>
        <item m="1" x="3610"/>
        <item m="1" x="2937"/>
        <item m="1" x="2961"/>
        <item m="1" x="2969"/>
        <item m="1" x="3483"/>
        <item m="1" x="3492"/>
        <item m="1" x="3509"/>
        <item m="1" x="3517"/>
        <item m="1" x="3549"/>
        <item m="1" x="3557"/>
        <item m="1" x="3211"/>
        <item m="1" x="3221"/>
        <item m="1" x="3229"/>
        <item m="1" x="3235"/>
        <item m="1" x="3238"/>
        <item m="1" x="3763"/>
        <item m="1" x="3770"/>
        <item m="1" x="3153"/>
        <item m="1" x="3165"/>
        <item m="1" x="3170"/>
        <item m="1" x="3176"/>
        <item m="1" x="3181"/>
        <item m="1" x="3185"/>
        <item m="1" x="3189"/>
        <item m="1" x="3193"/>
        <item m="1" x="3200"/>
        <item m="1" x="3206"/>
        <item m="1" x="3703"/>
        <item m="1" x="3709"/>
        <item m="1" x="3712"/>
        <item m="1" x="3136"/>
        <item m="1" x="3142"/>
        <item m="1" x="3152"/>
        <item m="1" x="3656"/>
        <item m="1" x="3665"/>
        <item m="1" x="3063"/>
        <item m="1" x="3074"/>
        <item m="1" x="3078"/>
        <item m="1" x="3084"/>
        <item m="1" x="3110"/>
        <item m="1" x="3584"/>
        <item m="1" x="3254"/>
        <item m="1" x="3219"/>
        <item m="1" x="3226"/>
        <item m="1" x="3231"/>
        <item m="1" x="3237"/>
        <item m="1" x="3734"/>
        <item m="1" x="3769"/>
        <item m="1" x="3162"/>
        <item m="1" x="3198"/>
        <item m="1" x="3739"/>
        <item m="1" x="3098"/>
        <item m="1" x="3107"/>
        <item m="1" x="3117"/>
        <item m="1" x="3147"/>
        <item m="1" x="3700"/>
        <item m="1" x="3082"/>
        <item x="1694"/>
        <item x="45"/>
        <item x="109"/>
        <item x="223"/>
        <item x="611"/>
        <item x="713"/>
        <item x="808"/>
        <item x="971"/>
        <item x="1082"/>
        <item x="1284"/>
        <item x="1301"/>
        <item x="1313"/>
        <item x="1344"/>
        <item x="85"/>
        <item x="265"/>
        <item x="641"/>
        <item x="1020"/>
        <item x="1242"/>
        <item x="1423"/>
        <item x="254"/>
        <item x="1111"/>
        <item x="1446"/>
        <item x="264"/>
        <item x="194"/>
        <item x="1568"/>
        <item x="293"/>
        <item x="1642"/>
        <item x="782"/>
        <item x="1219"/>
        <item x="119"/>
        <item x="498"/>
        <item x="924"/>
        <item x="940"/>
        <item x="1092"/>
        <item x="163"/>
        <item x="995"/>
        <item x="1386"/>
        <item x="81"/>
        <item x="288"/>
        <item x="376"/>
        <item x="617"/>
        <item x="724"/>
        <item x="762"/>
        <item x="919"/>
        <item x="929"/>
        <item x="930"/>
        <item x="1019"/>
        <item x="1118"/>
        <item x="1418"/>
        <item x="1540"/>
        <item x="63"/>
        <item x="334"/>
        <item x="497"/>
        <item x="710"/>
        <item x="830"/>
        <item x="93"/>
        <item x="122"/>
        <item x="149"/>
        <item x="333"/>
        <item x="358"/>
        <item x="888"/>
        <item x="1254"/>
        <item x="1338"/>
        <item x="1391"/>
        <item x="1567"/>
        <item x="1635"/>
        <item x="259"/>
        <item x="61"/>
        <item x="180"/>
        <item x="242"/>
        <item x="256"/>
        <item x="290"/>
        <item x="325"/>
        <item x="337"/>
        <item x="423"/>
        <item x="449"/>
        <item x="489"/>
        <item x="552"/>
        <item x="598"/>
        <item x="620"/>
        <item x="644"/>
        <item x="733"/>
        <item x="734"/>
        <item x="767"/>
        <item x="866"/>
        <item x="896"/>
        <item x="974"/>
        <item x="1112"/>
        <item x="1287"/>
        <item x="1415"/>
        <item x="1666"/>
        <item x="1667"/>
        <item x="1668"/>
        <item x="964"/>
        <item x="326"/>
        <item x="49"/>
        <item x="107"/>
        <item x="207"/>
        <item x="628"/>
        <item x="1138"/>
        <item x="847"/>
        <item x="1452"/>
        <item x="1596"/>
        <item x="1709"/>
        <item x="1031"/>
        <item x="1197"/>
        <item x="1320"/>
        <item x="897"/>
        <item x="990"/>
        <item x="991"/>
        <item x="591"/>
        <item x="860"/>
        <item x="871"/>
        <item x="450"/>
        <item x="503"/>
        <item x="1739"/>
        <item x="310"/>
        <item x="1315"/>
        <item x="235"/>
        <item x="1027"/>
        <item x="237"/>
        <item x="766"/>
        <item x="999"/>
        <item x="1620"/>
        <item x="599"/>
        <item x="1004"/>
        <item x="17"/>
        <item x="67"/>
        <item x="124"/>
        <item x="146"/>
        <item x="192"/>
        <item x="284"/>
        <item x="360"/>
        <item x="475"/>
        <item x="594"/>
        <item x="646"/>
        <item x="753"/>
        <item x="931"/>
        <item x="942"/>
        <item x="1022"/>
        <item x="1114"/>
        <item x="1292"/>
        <item x="1341"/>
        <item x="1388"/>
        <item x="953"/>
        <item x="1441"/>
        <item x="1451"/>
        <item x="1481"/>
        <item x="1492"/>
        <item x="1494"/>
        <item x="1531"/>
        <item x="1538"/>
        <item x="1578"/>
        <item x="1648"/>
        <item x="324"/>
        <item x="460"/>
        <item x="604"/>
        <item x="735"/>
        <item x="44"/>
        <item x="379"/>
        <item x="837"/>
        <item x="937"/>
        <item x="997"/>
        <item x="769"/>
        <item x="167"/>
        <item x="171"/>
        <item x="243"/>
        <item x="303"/>
        <item x="343"/>
        <item x="394"/>
        <item x="482"/>
        <item x="726"/>
        <item x="1059"/>
        <item x="1224"/>
        <item x="1367"/>
        <item x="1397"/>
        <item x="1411"/>
        <item x="1561"/>
        <item x="1623"/>
        <item x="1724"/>
        <item x="1733"/>
        <item x="1163"/>
        <item x="1450"/>
        <item x="463"/>
        <item x="1377"/>
        <item x="634"/>
        <item x="692"/>
        <item x="1030"/>
        <item x="1306"/>
        <item x="711"/>
        <item x="1521"/>
        <item x="1522"/>
        <item x="1523"/>
        <item x="1721"/>
        <item x="1286"/>
        <item x="605"/>
        <item x="78"/>
        <item x="468"/>
        <item x="426"/>
        <item x="902"/>
        <item x="996"/>
        <item x="1070"/>
        <item x="1220"/>
        <item x="1247"/>
        <item x="1323"/>
        <item x="1470"/>
        <item x="1741"/>
        <item x="1555"/>
        <item x="1013"/>
        <item x="1595"/>
        <item x="754"/>
        <item x="982"/>
        <item x="618"/>
        <item x="947"/>
        <item x="1096"/>
        <item x="1249"/>
        <item x="462"/>
        <item x="856"/>
        <item x="518"/>
        <item x="199"/>
        <item x="200"/>
        <item x="1303"/>
        <item x="1511"/>
        <item x="39"/>
        <item x="168"/>
        <item x="172"/>
        <item x="210"/>
        <item x="244"/>
        <item x="273"/>
        <item x="304"/>
        <item x="344"/>
        <item x="8"/>
        <item x="393"/>
        <item x="395"/>
        <item x="404"/>
        <item x="418"/>
        <item x="432"/>
        <item x="436"/>
        <item x="483"/>
        <item x="510"/>
        <item x="511"/>
        <item x="521"/>
        <item x="666"/>
        <item x="727"/>
        <item x="851"/>
        <item x="863"/>
        <item x="876"/>
        <item x="877"/>
        <item x="1060"/>
        <item x="1130"/>
        <item x="1202"/>
        <item x="1225"/>
        <item x="1256"/>
        <item x="1281"/>
        <item x="758"/>
        <item x="1311"/>
        <item x="1398"/>
        <item x="1412"/>
        <item x="1456"/>
        <item x="1498"/>
        <item x="1528"/>
        <item x="1562"/>
        <item x="1609"/>
        <item x="1624"/>
        <item x="1655"/>
        <item x="1686"/>
        <item x="1725"/>
        <item x="1734"/>
        <item x="338"/>
        <item x="446"/>
        <item x="716"/>
        <item x="643"/>
        <item x="339"/>
        <item x="330"/>
        <item x="488"/>
        <item x="539"/>
        <item x="252"/>
        <item x="1663"/>
        <item x="1374"/>
        <item x="494"/>
        <item x="922"/>
        <item x="276"/>
        <item x="187"/>
        <item x="819"/>
        <item x="1001"/>
        <item x="1071"/>
        <item x="1409"/>
        <item x="1536"/>
        <item x="129"/>
        <item x="967"/>
        <item x="1072"/>
        <item x="781"/>
        <item x="1489"/>
        <item x="722"/>
        <item x="1043"/>
        <item x="123"/>
        <item x="292"/>
        <item x="670"/>
        <item x="1255"/>
        <item x="1309"/>
        <item x="1339"/>
        <item x="1514"/>
        <item x="1646"/>
        <item x="1673"/>
        <item x="1658"/>
        <item x="405"/>
        <item x="770"/>
        <item x="1653"/>
        <item x="1692"/>
        <item x="89"/>
        <item x="105"/>
        <item x="152"/>
        <item x="156"/>
        <item x="1342"/>
        <item x="1661"/>
        <item x="1690"/>
        <item x="1695"/>
        <item x="225"/>
        <item x="675"/>
        <item x="682"/>
        <item x="1050"/>
        <item x="1153"/>
        <item x="1473"/>
        <item x="362"/>
        <item x="725"/>
        <item x="1240"/>
        <item x="1535"/>
        <item x="1654"/>
        <item x="1362"/>
        <item x="1379"/>
        <item x="523"/>
        <item x="538"/>
        <item x="790"/>
        <item x="1527"/>
        <item x="1601"/>
        <item x="1607"/>
        <item x="775"/>
        <item x="226"/>
        <item x="676"/>
        <item x="683"/>
        <item x="993"/>
        <item x="1051"/>
        <item x="1101"/>
        <item x="1154"/>
        <item x="1474"/>
        <item x="1506"/>
        <item x="1200"/>
        <item x="340"/>
        <item x="68"/>
        <item x="211"/>
        <item x="245"/>
        <item x="345"/>
        <item x="401"/>
        <item x="687"/>
        <item x="746"/>
        <item x="885"/>
        <item x="1009"/>
        <item x="1037"/>
        <item x="1126"/>
        <item x="1157"/>
        <item x="1226"/>
        <item x="1232"/>
        <item x="1380"/>
        <item x="1382"/>
        <item x="1499"/>
        <item x="1580"/>
        <item x="1679"/>
        <item x="559"/>
        <item x="1199"/>
        <item x="1261"/>
        <item x="1416"/>
        <item x="1145"/>
        <item x="637"/>
        <item x="239"/>
        <item x="361"/>
        <item x="390"/>
        <item x="479"/>
        <item x="608"/>
        <item x="750"/>
        <item x="1139"/>
        <item x="1216"/>
        <item x="1590"/>
        <item x="1696"/>
        <item x="577"/>
        <item x="1079"/>
        <item x="1576"/>
        <item x="447"/>
        <item x="100"/>
        <item x="114"/>
        <item x="266"/>
        <item x="430"/>
        <item x="505"/>
        <item x="688"/>
        <item x="809"/>
        <item x="1083"/>
        <item x="1227"/>
        <item x="1185"/>
        <item x="57"/>
        <item x="467"/>
        <item x="1147"/>
        <item x="601"/>
        <item x="861"/>
        <item x="1149"/>
        <item x="761"/>
        <item x="1353"/>
        <item x="1579"/>
        <item x="143"/>
        <item x="588"/>
        <item x="755"/>
        <item x="849"/>
        <item x="952"/>
        <item x="1006"/>
        <item x="1116"/>
        <item x="1134"/>
        <item x="1740"/>
        <item x="631"/>
        <item x="445"/>
        <item x="1421"/>
        <item x="1700"/>
        <item x="584"/>
        <item x="13"/>
        <item x="22"/>
        <item x="84"/>
        <item x="99"/>
        <item x="165"/>
        <item x="166"/>
        <item x="177"/>
        <item x="183"/>
        <item x="185"/>
        <item x="214"/>
        <item x="218"/>
        <item x="277"/>
        <item x="279"/>
        <item x="287"/>
        <item x="295"/>
        <item x="318"/>
        <item x="367"/>
        <item x="399"/>
        <item x="451"/>
        <item x="525"/>
        <item x="557"/>
        <item x="625"/>
        <item x="626"/>
        <item x="647"/>
        <item x="651"/>
        <item x="671"/>
        <item x="704"/>
        <item x="392"/>
        <item x="740"/>
        <item x="776"/>
        <item x="796"/>
        <item x="806"/>
        <item x="814"/>
        <item x="872"/>
        <item x="932"/>
        <item x="945"/>
        <item x="954"/>
        <item x="957"/>
        <item x="963"/>
        <item x="989"/>
        <item x="994"/>
        <item x="1040"/>
        <item x="1041"/>
        <item x="1095"/>
        <item x="1198"/>
        <item x="1237"/>
        <item x="1266"/>
        <item x="1273"/>
        <item x="1304"/>
        <item x="1345"/>
        <item x="1289"/>
        <item x="1372"/>
        <item x="1513"/>
        <item x="1515"/>
        <item x="1552"/>
        <item x="1560"/>
        <item x="1573"/>
        <item x="1575"/>
        <item x="1711"/>
        <item x="1722"/>
        <item x="1728"/>
        <item x="703"/>
        <item x="547"/>
        <item x="1629"/>
        <item x="75"/>
        <item x="139"/>
        <item x="169"/>
        <item x="173"/>
        <item x="202"/>
        <item x="219"/>
        <item x="221"/>
        <item x="236"/>
        <item x="246"/>
        <item x="250"/>
        <item x="314"/>
        <item x="323"/>
        <item x="346"/>
        <item x="9"/>
        <item x="354"/>
        <item x="396"/>
        <item x="419"/>
        <item x="433"/>
        <item x="484"/>
        <item x="516"/>
        <item x="522"/>
        <item x="544"/>
        <item x="555"/>
        <item x="667"/>
        <item x="689"/>
        <item x="728"/>
        <item x="742"/>
        <item x="759"/>
        <item x="852"/>
        <item x="857"/>
        <item x="864"/>
        <item x="878"/>
        <item x="903"/>
        <item x="987"/>
        <item x="1076"/>
        <item x="1080"/>
        <item x="1124"/>
        <item x="1131"/>
        <item x="1164"/>
        <item x="1176"/>
        <item x="1203"/>
        <item x="1228"/>
        <item x="1259"/>
        <item x="1257"/>
        <item x="1269"/>
        <item x="1294"/>
        <item x="1297"/>
        <item x="1365"/>
        <item x="1399"/>
        <item x="1413"/>
        <item x="1457"/>
        <item x="1500"/>
        <item x="1558"/>
        <item x="1529"/>
        <item x="1563"/>
        <item x="1584"/>
        <item x="1610"/>
        <item x="1625"/>
        <item x="1638"/>
        <item x="1656"/>
        <item x="1680"/>
        <item x="1726"/>
        <item x="751"/>
        <item x="586"/>
        <item x="1263"/>
        <item x="1720"/>
        <item x="186"/>
        <item x="558"/>
        <item x="804"/>
        <item x="387"/>
        <item x="592"/>
        <item x="1463"/>
        <item x="615"/>
        <item x="1148"/>
        <item x="602"/>
        <item x="1052"/>
        <item x="1102"/>
        <item x="1214"/>
        <item x="1512"/>
        <item x="1737"/>
        <item x="1152"/>
        <item x="300"/>
        <item x="642"/>
        <item x="101"/>
        <item x="115"/>
        <item x="147"/>
        <item x="267"/>
        <item x="365"/>
        <item x="1084"/>
        <item x="1017"/>
        <item x="184"/>
        <item x="1307"/>
        <item x="673"/>
        <item x="868"/>
        <item x="543"/>
        <item x="1410"/>
        <item x="717"/>
        <item x="1659"/>
        <item x="227"/>
        <item x="1053"/>
        <item x="1103"/>
        <item x="1507"/>
        <item x="7"/>
        <item x="15"/>
        <item x="51"/>
        <item x="52"/>
        <item x="53"/>
        <item x="77"/>
        <item x="80"/>
        <item x="82"/>
        <item x="90"/>
        <item x="92"/>
        <item x="108"/>
        <item x="118"/>
        <item x="125"/>
        <item x="127"/>
        <item x="135"/>
        <item x="137"/>
        <item x="141"/>
        <item x="153"/>
        <item x="178"/>
        <item x="196"/>
        <item x="206"/>
        <item x="215"/>
        <item x="233"/>
        <item x="275"/>
        <item x="280"/>
        <item x="355"/>
        <item x="363"/>
        <item x="371"/>
        <item x="388"/>
        <item x="422"/>
        <item x="429"/>
        <item x="437"/>
        <item x="440"/>
        <item x="444"/>
        <item x="458"/>
        <item x="474"/>
        <item x="476"/>
        <item x="501"/>
        <item x="530"/>
        <item x="534"/>
        <item x="550"/>
        <item x="562"/>
        <item x="568"/>
        <item x="590"/>
        <item x="585"/>
        <item x="597"/>
        <item x="621"/>
        <item x="627"/>
        <item x="639"/>
        <item x="674"/>
        <item x="706"/>
        <item x="714"/>
        <item x="720"/>
        <item x="721"/>
        <item x="739"/>
        <item x="744"/>
        <item x="745"/>
        <item x="756"/>
        <item x="772"/>
        <item x="773"/>
        <item x="791"/>
        <item x="815"/>
        <item x="820"/>
        <item x="821"/>
        <item x="833"/>
        <item x="855"/>
        <item x="862"/>
        <item x="870"/>
        <item x="881"/>
        <item x="889"/>
        <item x="893"/>
        <item x="900"/>
        <item x="901"/>
        <item x="913"/>
        <item x="920"/>
        <item x="921"/>
        <item x="933"/>
        <item x="946"/>
        <item x="949"/>
        <item x="955"/>
        <item x="960"/>
        <item x="1018"/>
        <item x="1021"/>
        <item x="1024"/>
        <item x="624"/>
        <item x="1042"/>
        <item x="1062"/>
        <item x="1046"/>
        <item x="1065"/>
        <item x="1069"/>
        <item x="1078"/>
        <item x="1123"/>
        <item x="1129"/>
        <item x="1146"/>
        <item x="1151"/>
        <item x="1162"/>
        <item x="1167"/>
        <item x="1168"/>
        <item x="1181"/>
        <item x="1182"/>
        <item x="1205"/>
        <item x="1207"/>
        <item x="1215"/>
        <item x="1245"/>
        <item x="1206"/>
        <item x="1293"/>
        <item x="1296"/>
        <item x="1288"/>
        <item x="1351"/>
        <item x="1360"/>
        <item x="1371"/>
        <item x="1373"/>
        <item x="1375"/>
        <item x="1385"/>
        <item x="1395"/>
        <item x="1396"/>
        <item x="1405"/>
        <item x="1420"/>
        <item x="579"/>
        <item x="1440"/>
        <item x="1447"/>
        <item x="1454"/>
        <item x="1455"/>
        <item x="1460"/>
        <item x="1462"/>
        <item x="1465"/>
        <item x="1483"/>
        <item x="1485"/>
        <item x="1496"/>
        <item x="1518"/>
        <item x="1539"/>
        <item x="1550"/>
        <item x="1571"/>
        <item x="1582"/>
        <item x="1586"/>
        <item x="1588"/>
        <item x="1603"/>
        <item x="1615"/>
        <item x="1617"/>
        <item x="1685"/>
        <item x="1693"/>
        <item x="1707"/>
        <item x="1697"/>
        <item x="1710"/>
        <item x="1743"/>
        <item x="228"/>
        <item x="677"/>
        <item x="764"/>
        <item x="1054"/>
        <item x="1475"/>
        <item x="1508"/>
        <item x="1644"/>
        <item x="554"/>
        <item x="589"/>
        <item x="850"/>
        <item x="1532"/>
        <item x="209"/>
        <item x="1593"/>
        <item x="88"/>
        <item x="19"/>
        <item x="55"/>
        <item x="578"/>
        <item x="712"/>
        <item x="966"/>
        <item x="1012"/>
        <item x="1419"/>
        <item x="1706"/>
        <item x="959"/>
        <item x="1328"/>
        <item x="1482"/>
        <item x="553"/>
        <item x="943"/>
        <item x="1066"/>
        <item x="774"/>
        <item x="281"/>
        <item x="311"/>
        <item x="975"/>
        <item x="623"/>
        <item x="693"/>
        <item x="69"/>
        <item x="111"/>
        <item x="212"/>
        <item x="247"/>
        <item x="347"/>
        <item x="402"/>
        <item x="606"/>
        <item x="690"/>
        <item x="747"/>
        <item x="886"/>
        <item x="1010"/>
        <item x="1038"/>
        <item x="1127"/>
        <item x="1158"/>
        <item x="1201"/>
        <item x="1229"/>
        <item x="1233"/>
        <item x="1381"/>
        <item x="1383"/>
        <item x="1384"/>
        <item x="1501"/>
        <item x="1581"/>
        <item x="1681"/>
        <item x="1577"/>
        <item x="18"/>
        <item x="205"/>
        <item x="274"/>
        <item x="312"/>
        <item x="329"/>
        <item x="364"/>
        <item x="459"/>
        <item x="514"/>
        <item x="569"/>
        <item x="576"/>
        <item x="638"/>
        <item x="694"/>
        <item x="715"/>
        <item x="840"/>
        <item x="890"/>
        <item x="923"/>
        <item x="934"/>
        <item x="1300"/>
        <item x="1337"/>
        <item x="1336"/>
        <item x="1376"/>
        <item x="1433"/>
        <item x="1488"/>
        <item x="1647"/>
        <item x="1698"/>
        <item x="294"/>
        <item x="596"/>
        <item x="612"/>
        <item x="1594"/>
        <item x="1509"/>
        <item x="551"/>
        <item x="70"/>
        <item x="112"/>
        <item x="213"/>
        <item x="748"/>
        <item x="1039"/>
        <item x="1502"/>
        <item x="1682"/>
        <item x="106"/>
        <item x="174"/>
        <item x="248"/>
        <item x="348"/>
        <item x="377"/>
        <item x="427"/>
        <item x="428"/>
        <item x="434"/>
        <item x="485"/>
        <item x="729"/>
        <item x="879"/>
        <item x="892"/>
        <item x="985"/>
        <item x="1159"/>
        <item x="1234"/>
        <item x="1400"/>
        <item x="1503"/>
        <item x="1324"/>
        <item x="1329"/>
        <item x="1326"/>
        <item x="1327"/>
        <item x="1534"/>
        <item x="1302"/>
        <item x="1325"/>
        <item x="1174"/>
        <item x="71"/>
        <item x="1484"/>
        <item x="65"/>
        <item x="79"/>
        <item x="224"/>
        <item x="1403"/>
        <item x="1598"/>
        <item x="1217"/>
        <item x="241"/>
        <item x="1150"/>
        <item x="1003"/>
        <item x="102"/>
        <item x="116"/>
        <item x="148"/>
        <item x="268"/>
        <item x="366"/>
        <item x="1085"/>
        <item x="72"/>
        <item x="103"/>
        <item x="117"/>
        <item x="269"/>
        <item x="431"/>
        <item x="506"/>
        <item x="810"/>
        <item x="1086"/>
        <item x="1230"/>
        <item x="120"/>
        <item x="499"/>
        <item x="925"/>
        <item x="941"/>
        <item x="1093"/>
        <item x="74"/>
        <item x="1599"/>
        <item x="195"/>
        <item x="58"/>
        <item x="327"/>
        <item x="495"/>
        <item x="736"/>
        <item x="229"/>
        <item x="678"/>
        <item x="684"/>
        <item x="1055"/>
        <item x="1104"/>
        <item x="1155"/>
        <item x="1476"/>
        <item x="1699"/>
        <item x="230"/>
        <item x="679"/>
        <item x="685"/>
        <item x="1056"/>
        <item x="1105"/>
        <item x="1156"/>
        <item x="1477"/>
        <item x="341"/>
        <item x="600"/>
        <item x="1005"/>
        <item x="1067"/>
        <item x="232"/>
        <item x="1426"/>
        <item x="1317"/>
        <item x="73"/>
        <item x="76"/>
        <item x="140"/>
        <item x="170"/>
        <item x="175"/>
        <item x="203"/>
        <item x="220"/>
        <item x="222"/>
        <item x="249"/>
        <item x="251"/>
        <item x="315"/>
        <item x="349"/>
        <item x="10"/>
        <item x="397"/>
        <item x="420"/>
        <item x="435"/>
        <item x="486"/>
        <item x="517"/>
        <item x="545"/>
        <item x="668"/>
        <item x="730"/>
        <item x="743"/>
        <item x="760"/>
        <item x="858"/>
        <item x="853"/>
        <item x="865"/>
        <item x="880"/>
        <item x="904"/>
        <item x="988"/>
        <item x="1077"/>
        <item x="1081"/>
        <item x="1125"/>
        <item x="1132"/>
        <item x="1165"/>
        <item x="1177"/>
        <item x="1204"/>
        <item x="1231"/>
        <item x="1260"/>
        <item x="1258"/>
        <item x="1270"/>
        <item x="1295"/>
        <item x="1298"/>
        <item x="1366"/>
        <item x="1401"/>
        <item x="1414"/>
        <item x="1458"/>
        <item x="1504"/>
        <item x="1559"/>
        <item x="1530"/>
        <item x="1564"/>
        <item x="1585"/>
        <item x="1611"/>
        <item x="1626"/>
        <item x="1639"/>
        <item x="1657"/>
        <item x="1683"/>
        <item x="1727"/>
        <item x="1222"/>
        <item x="719"/>
        <item x="452"/>
        <item x="813"/>
        <item m="1" x="3358"/>
        <item x="1417"/>
        <item x="1662"/>
        <item x="1064"/>
        <item m="1" x="1942"/>
        <item m="1" x="2063"/>
        <item m="1" x="2593"/>
        <item m="1" x="2634"/>
        <item m="1" x="2756"/>
        <item m="1" x="3329"/>
        <item m="1" x="3330"/>
        <item m="1" x="3331"/>
        <item m="1" x="3332"/>
        <item m="1" x="3334"/>
        <item m="1" x="2770"/>
        <item m="1" x="2771"/>
        <item m="1" x="2772"/>
        <item m="1" x="2773"/>
        <item m="1" x="2776"/>
        <item m="1" x="2777"/>
        <item m="1" x="2778"/>
        <item m="1" x="2779"/>
        <item m="1" x="2780"/>
        <item m="1" x="3315"/>
        <item m="1" x="3316"/>
        <item m="1" x="3317"/>
        <item m="1" x="3318"/>
        <item m="1" x="3319"/>
        <item m="1" x="3320"/>
        <item m="1" x="3321"/>
        <item m="1" x="3322"/>
        <item m="1" x="3324"/>
        <item m="1" x="2791"/>
        <item m="1" x="2792"/>
        <item x="198"/>
        <item x="217"/>
        <item x="373"/>
        <item x="407"/>
        <item x="416"/>
        <item x="656"/>
        <item x="660"/>
        <item x="787"/>
        <item x="884"/>
        <item x="911"/>
        <item x="935"/>
        <item x="1047"/>
        <item x="1075"/>
        <item x="1100"/>
        <item x="1195"/>
        <item x="1210"/>
        <item x="1277"/>
        <item x="1318"/>
        <item x="1407"/>
        <item x="1437"/>
        <item x="1445"/>
        <item x="1480"/>
        <item x="1517"/>
        <item x="1525"/>
        <item x="1544"/>
        <item x="1551"/>
        <item x="1613"/>
        <item x="1637"/>
        <item x="1665"/>
        <item x="159"/>
        <item x="705"/>
        <item x="1057"/>
        <item x="581"/>
        <item m="1" x="2041"/>
        <item m="1" x="2663"/>
        <item m="1" x="1814"/>
        <item m="1" x="2234"/>
        <item m="1" x="2594"/>
        <item m="1" x="2471"/>
        <item m="1" x="2465"/>
        <item m="1" x="1768"/>
        <item x="66"/>
        <item x="142"/>
        <item x="158"/>
        <item x="321"/>
        <item x="322"/>
        <item x="453"/>
        <item x="548"/>
        <item x="998"/>
        <item x="741"/>
        <item x="768"/>
        <item x="824"/>
        <item x="1115"/>
        <item x="1119"/>
        <item m="1" x="2804"/>
        <item x="1193"/>
        <item m="1" x="2803"/>
        <item x="1491"/>
        <item x="1616"/>
        <item x="1641"/>
        <item m="1" x="3337"/>
        <item x="130"/>
        <item x="313"/>
        <item x="1705"/>
        <item m="1" x="3356"/>
        <item m="1" x="2793"/>
        <item x="951"/>
        <item x="1061"/>
        <item x="1310"/>
        <item x="1350"/>
        <item m="1" x="2774"/>
        <item x="1208"/>
        <item x="1334"/>
        <item x="144"/>
        <item x="368"/>
        <item x="417"/>
        <item x="473"/>
        <item x="695"/>
        <item x="1691"/>
        <item x="28"/>
        <item x="1677"/>
        <item m="1" x="3512"/>
        <item x="1097"/>
        <item x="1471"/>
        <item x="298"/>
        <item x="564"/>
        <item x="1144"/>
        <item x="1033"/>
        <item m="1" x="2864"/>
        <item x="1556"/>
        <item m="1" x="2879"/>
        <item m="1" x="2851"/>
        <item m="1" x="3393"/>
        <item x="231"/>
        <item x="1171"/>
        <item x="1358"/>
        <item x="1387"/>
        <item x="1671"/>
        <item x="1746"/>
        <item x="438"/>
        <item x="686"/>
        <item x="1190"/>
        <item x="154"/>
        <item x="1160"/>
        <item x="54"/>
        <item x="795"/>
        <item x="1434"/>
        <item x="138"/>
        <item x="582"/>
        <item x="306"/>
        <item x="1566"/>
        <item x="632"/>
        <item x="1280"/>
        <item x="905"/>
        <item x="31"/>
        <item x="1548"/>
        <item x="1708"/>
        <item x="296"/>
        <item x="1448"/>
        <item x="160"/>
        <item x="789"/>
        <item x="917"/>
        <item x="958"/>
        <item x="1314"/>
        <item x="1592"/>
        <item x="527"/>
        <item x="481"/>
        <item x="927"/>
        <item x="1650"/>
        <item x="1143"/>
        <item x="669"/>
        <item x="916"/>
        <item x="255"/>
        <item x="986"/>
        <item x="1749"/>
        <item x="1634"/>
        <item x="1183"/>
        <item x="887"/>
        <item x="1209"/>
        <item x="258"/>
        <item x="408"/>
        <item x="1346"/>
        <item x="1394"/>
        <item x="1557"/>
        <item x="950"/>
        <item x="1723"/>
        <item x="1408"/>
        <item x="1316"/>
        <item x="1541"/>
        <item x="977"/>
        <item x="944"/>
        <item x="587"/>
        <item x="658"/>
        <item x="6"/>
        <item x="1429"/>
        <item x="384"/>
        <item x="752"/>
        <item x="1264"/>
        <item x="1630"/>
        <item x="0"/>
        <item x="5"/>
        <item x="11"/>
        <item x="35"/>
        <item x="42"/>
        <item x="62"/>
        <item x="91"/>
        <item x="98"/>
        <item x="131"/>
        <item x="132"/>
        <item x="151"/>
        <item x="161"/>
        <item x="204"/>
        <item x="261"/>
        <item x="272"/>
        <item x="301"/>
        <item x="307"/>
        <item x="317"/>
        <item x="320"/>
        <item x="342"/>
        <item x="400"/>
        <item x="406"/>
        <item x="409"/>
        <item x="478"/>
        <item x="509"/>
        <item x="513"/>
        <item x="529"/>
        <item x="531"/>
        <item x="536"/>
        <item x="561"/>
        <item x="565"/>
        <item x="665"/>
        <item x="794"/>
        <item x="1034"/>
        <item x="1166"/>
        <item x="1186"/>
        <item x="1212"/>
        <item x="1213"/>
        <item x="1333"/>
        <item x="1505"/>
        <item x="1583"/>
        <item x="1591"/>
        <item x="1619"/>
        <item x="1633"/>
        <item x="1676"/>
        <item x="1678"/>
        <item x="1714"/>
        <item x="1731"/>
        <item x="1742"/>
        <item x="1747"/>
        <item x="1751"/>
        <item x="845"/>
        <item x="926"/>
        <item x="1087"/>
        <item x="1137"/>
        <item x="1173"/>
        <item x="1361"/>
        <item x="1428"/>
        <item x="1443"/>
        <item x="1469"/>
        <item x="1519"/>
        <item x="1608"/>
        <item x="1730"/>
        <item x="1271"/>
        <item x="1355"/>
        <item x="21"/>
        <item x="34"/>
        <item x="914"/>
        <item x="1194"/>
        <item x="1223"/>
        <item x="1283"/>
        <item x="1335"/>
        <item x="1466"/>
        <item x="1614"/>
        <item x="1752"/>
        <item x="1250"/>
        <item x="836"/>
        <item x="691"/>
        <item x="1370"/>
        <item x="1349"/>
        <item x="780"/>
        <item x="37"/>
        <item x="645"/>
        <item x="822"/>
        <item x="567"/>
        <item x="1248"/>
        <item x="1404"/>
        <item x="1459"/>
        <item x="1238"/>
        <item x="566"/>
        <item x="508"/>
        <item x="629"/>
        <item x="1378"/>
        <item x="1175"/>
        <item x="797"/>
        <item x="1026"/>
        <item x="1435"/>
        <item x="556"/>
        <item x="1431"/>
        <item x="1393"/>
        <item x="208"/>
        <item x="1432"/>
        <item m="1" x="3707"/>
        <item m="1" x="2839"/>
        <item x="1136"/>
        <item m="1" x="1854"/>
        <item m="1" x="1989"/>
        <item m="1" x="2137"/>
        <item m="1" x="2067"/>
        <item m="1" x="2146"/>
        <item m="1" x="2425"/>
        <item m="1" x="2595"/>
        <item m="1" x="2109"/>
        <item m="1" x="2646"/>
        <item m="1" x="2728"/>
        <item m="1" x="2138"/>
        <item m="1" x="2458"/>
        <item m="1" x="2635"/>
        <item m="1" x="2110"/>
        <item m="1" x="2596"/>
        <item m="1" x="1762"/>
        <item m="1" x="2800"/>
        <item m="1" x="2798"/>
        <item m="1" x="2805"/>
        <item m="1" x="2797"/>
        <item m="1" x="2796"/>
        <item m="1" x="3348"/>
        <item m="1" x="3350"/>
        <item m="1" x="3352"/>
        <item m="1" x="3353"/>
        <item m="1" x="3355"/>
        <item m="1" x="2806"/>
        <item m="1" x="2794"/>
        <item m="1" x="3339"/>
        <item m="1" x="3342"/>
        <item m="1" x="3344"/>
        <item m="1" x="2801"/>
        <item m="1" x="2802"/>
        <item m="1" x="2808"/>
        <item m="1" x="3359"/>
        <item m="1" x="3363"/>
        <item m="1" x="2809"/>
        <item m="1" x="2810"/>
        <item m="1" x="2811"/>
        <item m="1" x="2807"/>
        <item m="1" x="3364"/>
        <item m="1" x="3366"/>
        <item m="1" x="2812"/>
        <item m="1" x="2799"/>
        <item m="1" x="3406"/>
        <item m="1" x="3409"/>
        <item m="1" x="3416"/>
        <item m="1" x="2815"/>
        <item m="1" x="2817"/>
        <item m="1" x="2820"/>
        <item m="1" x="2821"/>
        <item m="1" x="2827"/>
        <item m="1" x="2829"/>
        <item m="1" x="2830"/>
        <item m="1" x="2834"/>
        <item m="1" x="2814"/>
        <item m="1" x="2845"/>
        <item m="1" x="2847"/>
        <item m="1" x="2816"/>
        <item m="1" x="3372"/>
        <item m="1" x="3374"/>
        <item m="1" x="2856"/>
        <item m="1" x="2861"/>
        <item m="1" x="2865"/>
        <item m="1" x="2871"/>
        <item m="1" x="3373"/>
        <item m="1" x="2938"/>
        <item m="1" x="2901"/>
        <item m="1" x="3012"/>
        <item m="1" x="3020"/>
        <item m="1" x="3032"/>
        <item m="1" x="3038"/>
        <item m="1" x="3047"/>
        <item m="1" x="3535"/>
        <item m="1" x="3545"/>
        <item m="1" x="3554"/>
        <item m="1" x="3564"/>
        <item m="1" x="3570"/>
        <item m="1" x="3576"/>
        <item m="1" x="3585"/>
        <item m="1" x="3594"/>
        <item m="1" x="3601"/>
        <item m="1" x="2920"/>
        <item m="1" x="2924"/>
        <item m="1" x="2932"/>
        <item m="1" x="2944"/>
        <item m="1" x="2951"/>
        <item m="1" x="2957"/>
        <item m="1" x="2978"/>
        <item m="1" x="2985"/>
        <item m="1" x="3476"/>
        <item m="1" x="3482"/>
        <item m="1" x="3490"/>
        <item m="1" x="3505"/>
        <item m="1" x="3513"/>
        <item m="1" x="3521"/>
        <item m="1" x="3528"/>
        <item m="1" x="3534"/>
        <item m="1" x="3543"/>
        <item m="1" x="2880"/>
        <item m="1" x="2885"/>
        <item m="1" x="3459"/>
        <item m="1" x="2857"/>
        <item m="1" x="3361"/>
        <item x="653"/>
        <item m="1" x="3360"/>
        <item m="1" x="3381"/>
        <item m="1" x="3369"/>
        <item m="1" x="2813"/>
        <item m="1" x="2835"/>
        <item m="1" x="3370"/>
        <item m="1" x="3362"/>
        <item m="1" x="3368"/>
        <item m="1" x="2848"/>
        <item m="1" x="2832"/>
        <item m="1" x="2911"/>
        <item m="1" x="3495"/>
        <item m="1" x="3477"/>
        <item m="1" x="3130"/>
        <item x="515"/>
        <item x="524"/>
        <item x="1716"/>
        <item x="1035"/>
        <item x="454"/>
        <item x="500"/>
        <item x="842"/>
        <item x="1425"/>
        <item x="1430"/>
        <item x="1495"/>
        <item x="1651"/>
        <item x="134"/>
        <item x="309"/>
        <item x="471"/>
        <item x="493"/>
        <item x="537"/>
        <item x="701"/>
        <item x="961"/>
        <item x="968"/>
        <item x="1028"/>
        <item x="1090"/>
        <item x="1108"/>
        <item x="1438"/>
        <item x="1510"/>
        <item x="1748"/>
        <item x="14"/>
        <item x="86"/>
        <item x="176"/>
        <item x="297"/>
        <item x="593"/>
        <item x="97"/>
        <item x="145"/>
        <item x="190"/>
        <item x="240"/>
        <item x="286"/>
        <item x="299"/>
        <item x="410"/>
        <item x="466"/>
        <item x="616"/>
        <item x="635"/>
        <item x="696"/>
        <item x="771"/>
        <item x="956"/>
        <item x="1015"/>
        <item x="1000"/>
        <item x="1464"/>
        <item x="1472"/>
        <item x="1478"/>
        <item x="1467"/>
        <item x="1587"/>
        <item x="1715"/>
        <item x="1732"/>
        <item x="909"/>
        <item x="1554"/>
        <item x="1322"/>
        <item x="907"/>
        <item x="1045"/>
        <item x="1180"/>
        <item x="1187"/>
        <item x="1701"/>
        <item x="1570"/>
        <item x="899"/>
        <item x="614"/>
        <item x="1744"/>
        <item x="898"/>
        <item x="546"/>
        <item x="1442"/>
        <item x="23"/>
        <item x="24"/>
        <item x="41"/>
        <item x="238"/>
        <item x="380"/>
        <item x="403"/>
        <item x="448"/>
        <item x="619"/>
        <item x="664"/>
        <item x="738"/>
        <item x="749"/>
        <item x="846"/>
        <item x="867"/>
        <item x="869"/>
        <item x="1074"/>
        <item x="1117"/>
        <item x="1142"/>
        <item x="1221"/>
        <item x="1321"/>
        <item x="1487"/>
        <item x="1597"/>
        <item x="1645"/>
        <item x="1713"/>
        <item x="155"/>
        <item x="1574"/>
        <item x="908"/>
        <item x="87"/>
        <item x="96"/>
        <item x="95"/>
        <item x="457"/>
        <item x="1453"/>
        <item x="882"/>
        <item x="595"/>
        <item x="1354"/>
        <item x="3"/>
        <item x="40"/>
        <item x="113"/>
        <item x="162"/>
        <item x="182"/>
        <item x="263"/>
        <item x="283"/>
        <item x="285"/>
        <item x="332"/>
        <item x="350"/>
        <item x="378"/>
        <item x="424"/>
        <item x="425"/>
        <item x="439"/>
        <item x="461"/>
        <item x="487"/>
        <item x="492"/>
        <item x="533"/>
        <item x="573"/>
        <item x="574"/>
        <item x="575"/>
        <item x="622"/>
        <item x="640"/>
        <item x="650"/>
        <item x="661"/>
        <item x="709"/>
        <item x="737"/>
        <item x="765"/>
        <item x="784"/>
        <item x="793"/>
        <item x="798"/>
        <item x="805"/>
        <item x="811"/>
        <item x="812"/>
        <item x="816"/>
        <item x="834"/>
        <item x="859"/>
        <item x="891"/>
        <item x="895"/>
        <item x="912"/>
        <item x="936"/>
        <item x="94"/>
        <item x="1048"/>
        <item x="1091"/>
        <item x="1094"/>
        <item x="1109"/>
        <item x="1133"/>
        <item x="1140"/>
        <item x="1161"/>
        <item x="1172"/>
        <item x="1235"/>
        <item x="1246"/>
        <item x="1265"/>
        <item x="1274"/>
        <item x="1291"/>
        <item x="1305"/>
        <item x="1319"/>
        <item x="1331"/>
        <item x="1332"/>
        <item x="1348"/>
        <item x="1461"/>
        <item x="1533"/>
        <item x="1549"/>
        <item x="1553"/>
        <item x="1628"/>
        <item x="1660"/>
        <item x="1672"/>
        <item x="1702"/>
        <item x="1718"/>
        <item x="1719"/>
        <item x="1735"/>
        <item x="1745"/>
        <item x="26"/>
        <item x="104"/>
        <item x="157"/>
        <item x="164"/>
        <item x="179"/>
        <item x="193"/>
        <item x="289"/>
        <item x="319"/>
        <item x="328"/>
        <item x="389"/>
        <item x="570"/>
        <item x="633"/>
        <item x="662"/>
        <item x="672"/>
        <item x="792"/>
        <item x="826"/>
        <item x="883"/>
        <item x="938"/>
        <item x="939"/>
        <item x="1032"/>
        <item x="962"/>
        <item x="969"/>
        <item x="972"/>
        <item x="976"/>
        <item x="1044"/>
        <item x="1073"/>
        <item x="1218"/>
        <item x="1236"/>
        <item x="1272"/>
        <item x="1424"/>
        <item x="1606"/>
        <item x="1643"/>
        <item x="1669"/>
        <item x="262"/>
        <item x="723"/>
        <item x="197"/>
        <item x="443"/>
        <item x="542"/>
        <item x="839"/>
        <item x="915"/>
        <item x="1196"/>
        <item x="1267"/>
        <item x="1312"/>
        <item x="1368"/>
        <item x="1436"/>
        <item x="391"/>
        <item x="648"/>
        <item x="1717"/>
        <item x="630"/>
        <item x="825"/>
        <item x="29"/>
        <item x="189"/>
        <item x="1565"/>
        <item x="456"/>
        <item x="512"/>
        <item x="654"/>
        <item x="817"/>
        <item x="978"/>
        <item x="1016"/>
        <item x="1279"/>
        <item x="502"/>
        <item x="718"/>
        <item x="1011"/>
        <item x="1243"/>
        <item x="1674"/>
        <item x="16"/>
        <item x="33"/>
        <item x="382"/>
        <item x="398"/>
        <item x="490"/>
        <item x="607"/>
        <item x="828"/>
        <item x="1068"/>
        <item x="1211"/>
        <item x="1712"/>
        <item x="1178"/>
        <item x="1736"/>
        <item x="1704"/>
        <item x="981"/>
        <item m="1" x="1763"/>
        <item m="1" x="3795"/>
        <item m="1" x="3735"/>
        <item m="1" x="3729"/>
        <item m="1" x="3540"/>
        <item m="1" x="3195"/>
        <item m="1" x="3201"/>
        <item m="1" x="3208"/>
        <item m="1" x="3212"/>
        <item m="1" x="3216"/>
        <item m="1" x="3222"/>
        <item m="1" x="3220"/>
        <item m="1" x="3227"/>
        <item m="1" x="3228"/>
        <item m="1" x="3618"/>
        <item m="1" x="3622"/>
        <item m="1" x="3626"/>
        <item m="1" x="3245"/>
        <item m="1" x="3249"/>
        <item m="1" x="3252"/>
        <item m="1" x="3257"/>
        <item m="1" x="3789"/>
        <item m="1" x="3791"/>
        <item m="1" x="3792"/>
        <item m="1" x="3796"/>
        <item m="1" x="3292"/>
        <item m="1" x="3270"/>
        <item m="1" x="3313"/>
        <item m="1" x="3790"/>
        <item m="1" x="3799"/>
        <item m="1" x="3224"/>
        <item m="1" x="3718"/>
        <item m="1" x="3726"/>
        <item m="1" x="3075"/>
        <item m="1" x="3079"/>
        <item m="1" x="3085"/>
        <item m="1" x="3094"/>
        <item m="1" x="3740"/>
        <item m="1" x="3742"/>
        <item m="1" x="3753"/>
        <item m="1" x="3125"/>
        <item m="1" x="3133"/>
        <item m="1" x="3140"/>
        <item m="1" x="3242"/>
        <item m="1" x="3244"/>
        <item m="1" x="3746"/>
        <item m="1" x="3750"/>
        <item m="1" x="3756"/>
        <item m="1" x="3759"/>
        <item m="1" x="3764"/>
        <item m="1" x="3767"/>
        <item m="1" x="3772"/>
        <item m="1" x="3774"/>
        <item m="1" x="3777"/>
        <item m="1" x="3779"/>
        <item m="1" x="3178"/>
        <item m="1" x="3190"/>
        <item m="1" x="3196"/>
        <item m="1" x="3202"/>
        <item m="1" x="3213"/>
        <item m="1" x="3217"/>
        <item m="1" x="3223"/>
        <item m="1" x="3714"/>
        <item m="1" x="3720"/>
        <item m="1" x="3727"/>
        <item m="1" x="3154"/>
        <item m="1" x="3171"/>
        <item m="1" x="3177"/>
        <item m="1" x="3182"/>
        <item m="1" x="3666"/>
        <item m="1" x="3673"/>
        <item m="1" x="3678"/>
        <item m="1" x="3697"/>
        <item m="1" x="3710"/>
        <item m="1" x="3713"/>
        <item m="1" x="3719"/>
        <item m="1" x="3275"/>
        <item m="1" x="3278"/>
        <item m="1" x="3280"/>
        <item m="1" x="3283"/>
        <item m="1" x="3287"/>
        <item m="1" x="3291"/>
        <item m="1" x="3294"/>
        <item m="1" x="3296"/>
        <item m="1" x="3793"/>
        <item m="1" x="3798"/>
        <item m="1" x="3807"/>
        <item m="1" x="3810"/>
        <item m="1" x="3247"/>
        <item m="1" x="3255"/>
        <item m="1" x="3302"/>
        <item m="1" x="3304"/>
        <item m="1" x="3306"/>
        <item m="1" x="3309"/>
        <item m="1" x="3800"/>
        <item m="1" x="3801"/>
        <item m="1" x="3803"/>
        <item m="1" x="3804"/>
        <item m="1" x="3806"/>
        <item m="1" x="3808"/>
        <item m="1" x="3812"/>
        <item m="1" x="3261"/>
        <item m="1" x="3264"/>
        <item m="1" x="3267"/>
        <item m="1" x="3271"/>
        <item m="1" x="3272"/>
        <item m="1" x="3273"/>
        <item m="1" x="3276"/>
        <item m="1" x="3784"/>
        <item m="1" x="3786"/>
        <item m="1" x="3258"/>
        <item m="1" x="3300"/>
        <item m="1" x="3301"/>
        <item m="1" x="3303"/>
        <item m="1" x="3305"/>
        <item m="1" x="3308"/>
        <item m="1" x="3811"/>
        <item m="1" x="3814"/>
        <item m="1" x="3816"/>
        <item m="1" x="3819"/>
        <item m="1" x="3821"/>
        <item m="1" x="3823"/>
        <item m="1" x="3824"/>
        <item m="1" x="3825"/>
        <item m="1" x="3827"/>
        <item m="1" x="3815"/>
        <item m="1" x="3817"/>
        <item m="1" x="3820"/>
        <item m="1" x="3822"/>
        <item m="1" x="3716"/>
        <item m="1" x="3724"/>
        <item m="1" x="3730"/>
        <item m="1" x="3736"/>
        <item m="1" x="3745"/>
        <item m="1" x="3754"/>
        <item m="1" x="3134"/>
        <item m="1" x="3150"/>
        <item m="1" x="3163"/>
        <item m="1" x="3174"/>
        <item m="1" x="3669"/>
        <item m="1" x="3676"/>
        <item m="1" x="3683"/>
        <item m="1" x="3688"/>
        <item m="1" x="3706"/>
        <item m="1" x="3723"/>
        <item m="1" x="3277"/>
        <item m="1" x="3279"/>
        <item m="1" x="3281"/>
        <item m="1" x="3284"/>
        <item m="1" x="3288"/>
        <item m="1" x="3298"/>
        <item m="1" x="3797"/>
        <item m="1" x="3269"/>
        <item m="1" x="3721"/>
        <item m="1" x="3732"/>
        <item m="1" x="3282"/>
        <item m="1" x="3285"/>
        <item m="1" x="3286"/>
        <item m="1" x="3289"/>
        <item m="1" x="3293"/>
        <item m="1" x="3295"/>
        <item m="1" x="3802"/>
        <item m="1" x="3805"/>
        <item m="1" x="3809"/>
        <item m="1" x="3813"/>
        <item m="1" x="3262"/>
        <item m="1" x="3265"/>
        <item m="1" x="3268"/>
        <item m="1" x="3240"/>
        <item m="1" x="3243"/>
        <item m="1" x="3246"/>
        <item m="1" x="3251"/>
        <item m="1" x="3253"/>
        <item m="1" x="3259"/>
        <item m="1" x="3260"/>
        <item m="1" x="3263"/>
        <item m="1" x="3775"/>
        <item m="1" x="3781"/>
        <item m="1" x="3831"/>
        <item m="1" x="3832"/>
        <item m="1" x="3834"/>
        <item m="1" x="3836"/>
        <item m="1" x="3274"/>
        <item m="1" x="3785"/>
        <item m="1" x="3787"/>
        <item m="1" x="3788"/>
        <item m="1" x="3826"/>
        <item m="1" x="3833"/>
        <item m="1" x="2763"/>
        <item m="1" x="2764"/>
        <item m="1" x="2767"/>
        <item m="1" x="3290"/>
        <item m="1" x="3312"/>
        <item m="1" x="3310"/>
        <item m="1" x="3311"/>
        <item m="1" x="3835"/>
        <item m="1" x="3299"/>
        <item m="1" x="2790"/>
        <item m="1" x="3323"/>
        <item m="1" x="3325"/>
        <item m="1" x="3327"/>
        <item m="1" x="2781"/>
        <item m="1" x="3314"/>
        <item m="1" x="2769"/>
        <item m="1" x="3307"/>
        <item m="1" x="2766"/>
        <item m="1" x="2765"/>
        <item m="1" x="3333"/>
        <item m="1" x="3335"/>
        <item m="1" x="3336"/>
        <item m="1" x="3338"/>
        <item m="1" x="3340"/>
        <item m="1" x="3343"/>
        <item m="1" x="3345"/>
        <item m="1" x="3346"/>
        <item m="1" x="3347"/>
        <item m="1" x="2782"/>
        <item m="1" x="2783"/>
        <item m="1" x="2784"/>
        <item m="1" x="2785"/>
        <item m="1" x="2787"/>
        <item m="1" x="2788"/>
        <item m="1" x="3328"/>
        <item m="1" x="2775"/>
        <item m="1" x="2795"/>
        <item m="1" x="3351"/>
        <item m="1" x="3354"/>
        <item m="1" x="3357"/>
        <item m="1" x="3349"/>
        <item m="1" x="2789"/>
        <item m="1" x="2768"/>
        <item m="1" x="3818"/>
        <item m="1" x="3828"/>
        <item m="1" x="3829"/>
        <item m="1" x="3297"/>
        <item m="1" x="3794"/>
        <item m="1" x="3830"/>
        <item m="1" x="3341"/>
        <item m="1" x="2786"/>
        <item m="1" x="3326"/>
        <item x="181"/>
        <item x="201"/>
        <item x="374"/>
        <item x="532"/>
        <item x="519"/>
        <item x="540"/>
        <item x="928"/>
        <item x="731"/>
        <item x="777"/>
        <item x="841"/>
        <item x="1036"/>
        <item x="1088"/>
        <item x="1098"/>
        <item x="1241"/>
        <item x="1262"/>
        <item x="1604"/>
        <item x="1750"/>
        <item x="1"/>
        <item x="12"/>
        <item x="25"/>
        <item x="30"/>
        <item x="38"/>
        <item x="50"/>
        <item x="56"/>
        <item x="59"/>
        <item x="60"/>
        <item x="83"/>
        <item x="110"/>
        <item x="126"/>
        <item x="133"/>
        <item x="188"/>
        <item x="216"/>
        <item x="253"/>
        <item x="260"/>
        <item x="270"/>
        <item x="271"/>
        <item x="291"/>
        <item x="302"/>
        <item x="308"/>
        <item x="331"/>
        <item x="357"/>
        <item x="359"/>
        <item x="375"/>
        <item x="1449"/>
        <item x="336"/>
        <item x="381"/>
        <item x="385"/>
        <item x="412"/>
        <item x="421"/>
        <item x="441"/>
        <item x="442"/>
        <item x="465"/>
        <item x="469"/>
        <item x="470"/>
        <item x="496"/>
        <item x="504"/>
        <item x="520"/>
        <item x="528"/>
        <item x="535"/>
        <item x="541"/>
        <item x="603"/>
        <item x="610"/>
        <item x="609"/>
        <item x="636"/>
        <item x="680"/>
        <item x="681"/>
        <item x="697"/>
        <item x="698"/>
        <item x="700"/>
        <item x="732"/>
        <item x="763"/>
        <item x="785"/>
        <item x="778"/>
        <item x="779"/>
        <item x="818"/>
        <item x="829"/>
        <item x="831"/>
        <item x="844"/>
        <item x="848"/>
        <item x="873"/>
        <item x="874"/>
        <item x="875"/>
        <item x="894"/>
        <item x="906"/>
        <item x="965"/>
        <item x="970"/>
        <item x="979"/>
        <item x="984"/>
        <item x="1002"/>
        <item x="1029"/>
        <item x="1063"/>
        <item x="1089"/>
        <item x="1110"/>
        <item x="1113"/>
        <item x="1122"/>
        <item x="1128"/>
        <item x="36"/>
        <item x="1188"/>
        <item x="1268"/>
        <item x="1253"/>
        <item x="43"/>
        <item x="1308"/>
        <item x="1330"/>
        <item x="1340"/>
        <item x="1343"/>
        <item x="1356"/>
        <item x="1364"/>
        <item x="1369"/>
        <item x="1389"/>
        <item x="1392"/>
        <item x="1422"/>
        <item x="414"/>
        <item x="1390"/>
        <item x="1493"/>
        <item x="1497"/>
        <item x="1520"/>
        <item x="1542"/>
        <item x="1545"/>
        <item x="1546"/>
        <item x="191"/>
        <item x="1589"/>
        <item x="1600"/>
        <item x="1602"/>
        <item x="1605"/>
        <item x="1618"/>
        <item x="1622"/>
        <item x="1652"/>
        <item x="1687"/>
        <item x="1703"/>
        <item x="992"/>
        <item x="1049"/>
        <item x="657"/>
        <item x="46"/>
        <item x="353"/>
        <item x="583"/>
        <item x="1008"/>
        <item x="1239"/>
        <item x="1363"/>
        <item x="1688"/>
        <item x="699"/>
        <item x="1631"/>
        <item x="1189"/>
        <item m="1" x="2390"/>
        <item m="1" x="2462"/>
        <item m="1" x="1807"/>
        <item m="1" x="1957"/>
        <item m="1" x="2237"/>
        <item m="1" x="1758"/>
        <item m="1" x="2597"/>
        <item m="1" x="1913"/>
        <item m="1" x="2139"/>
        <item m="1" x="2236"/>
        <item m="1" x="2140"/>
        <item m="1" x="1788"/>
        <item m="1" x="1808"/>
        <item m="1" x="1972"/>
        <item m="1" x="2111"/>
        <item m="1" x="2598"/>
        <item m="1" x="1951"/>
        <item m="1" x="2164"/>
        <item m="1" x="2730"/>
        <item m="1" x="2357"/>
        <item m="1" x="1991"/>
        <item m="1" x="2647"/>
        <item m="1" x="2397"/>
        <item m="1" x="2417"/>
        <item m="1" x="2326"/>
        <item m="1" x="2599"/>
        <item m="1" x="1882"/>
        <item m="1" x="2543"/>
        <item m="1" x="2305"/>
        <item m="1" x="2308"/>
        <item m="1" x="2306"/>
        <item m="1" x="2307"/>
        <item m="1" x="2279"/>
        <item m="1" x="2731"/>
        <item m="1" x="2600"/>
        <item m="1" x="2601"/>
        <item m="1" x="2445"/>
        <item m="1" x="2360"/>
        <item m="1" x="2293"/>
        <item m="1" x="2292"/>
        <item m="1" x="1855"/>
        <item m="1" x="2732"/>
        <item m="1" x="1914"/>
        <item m="1" x="2733"/>
        <item m="1" x="1809"/>
        <item m="1" x="2112"/>
        <item m="1" x="2413"/>
        <item m="1" x="2467"/>
        <item m="1" x="2358"/>
        <item m="1" x="2087"/>
        <item m="1" x="2554"/>
        <item m="1" x="2459"/>
        <item m="1" x="2375"/>
        <item m="1" x="1796"/>
        <item m="1" x="2238"/>
        <item m="1" x="2044"/>
        <item m="1" x="2757"/>
        <item m="1" x="2141"/>
        <item m="1" x="1943"/>
        <item m="1" x="2648"/>
        <item m="1" x="2734"/>
        <item m="1" x="2466"/>
        <item m="1" x="2113"/>
        <item m="1" x="2239"/>
        <item m="1" x="2008"/>
        <item m="1" x="1947"/>
        <item m="1" x="2045"/>
        <item m="1" x="2286"/>
        <item m="1" x="2240"/>
        <item m="1" x="1831"/>
        <item m="1" x="2376"/>
        <item m="1" x="1915"/>
        <item m="1" x="2738"/>
        <item m="1" x="1856"/>
        <item m="1" x="2735"/>
        <item m="1" x="2414"/>
        <item m="1" x="2241"/>
        <item m="1" x="2242"/>
        <item m="1" x="1944"/>
        <item m="1" x="2472"/>
        <item m="1" x="2327"/>
        <item m="1" x="2416"/>
        <item m="1" x="2016"/>
        <item m="1" x="2168"/>
        <item m="1" x="2068"/>
        <item m="1" x="2313"/>
        <item m="1" x="1843"/>
        <item m="1" x="2276"/>
        <item m="1" x="2089"/>
        <item m="1" x="2736"/>
        <item m="1" x="1815"/>
        <item m="1" x="2636"/>
        <item m="1" x="2481"/>
        <item m="1" x="1777"/>
        <item m="1" x="2422"/>
        <item m="1" x="2482"/>
        <item m="1" x="2294"/>
        <item m="1" x="2385"/>
        <item m="1" x="2477"/>
        <item m="1" x="2649"/>
        <item m="1" x="2328"/>
        <item m="1" x="2496"/>
        <item m="1" x="2244"/>
        <item m="1" x="1917"/>
        <item m="1" x="2527"/>
        <item m="1" x="2453"/>
        <item m="1" x="1792"/>
        <item m="1" x="2245"/>
        <item m="1" x="2394"/>
        <item m="1" x="1946"/>
        <item m="1" x="1878"/>
        <item m="1" x="2246"/>
        <item m="1" x="1992"/>
        <item m="1" x="2473"/>
        <item m="1" x="2247"/>
        <item m="1" x="2248"/>
        <item m="1" x="2511"/>
        <item m="1" x="2249"/>
        <item m="1" x="2463"/>
        <item m="1" x="2454"/>
        <item m="1" x="1965"/>
        <item m="1" x="2368"/>
        <item m="1" x="2512"/>
        <item m="1" x="2038"/>
        <item m="1" x="2513"/>
        <item m="1" x="1764"/>
        <item m="1" x="2737"/>
        <item m="1" x="1918"/>
        <item m="1" x="2280"/>
        <item m="1" x="2250"/>
        <item m="1" x="2309"/>
        <item m="1" x="2251"/>
        <item m="1" x="1783"/>
        <item m="1" x="2544"/>
        <item m="1" x="2022"/>
        <item m="1" x="2350"/>
        <item m="1" x="1919"/>
        <item m="1" x="2739"/>
        <item m="1" x="1920"/>
        <item m="1" x="2483"/>
        <item m="1" x="2252"/>
        <item m="1" x="2740"/>
        <item m="1" x="1993"/>
        <item m="1" x="2055"/>
        <item m="1" x="2296"/>
        <item m="1" x="2497"/>
        <item m="1" x="1973"/>
        <item m="1" x="2154"/>
        <item m="1" x="2114"/>
        <item m="1" x="2026"/>
        <item m="1" x="2329"/>
        <item m="1" x="2253"/>
        <item m="1" x="2455"/>
        <item m="1" x="2741"/>
        <item m="1" x="1953"/>
        <item m="1" x="1954"/>
        <item m="1" x="1955"/>
        <item m="1" x="2330"/>
        <item m="1" x="2049"/>
        <item m="1" x="1994"/>
        <item m="1" x="2268"/>
        <item m="1" x="2602"/>
        <item m="1" x="2042"/>
        <item m="1" x="2017"/>
        <item m="1" x="1921"/>
        <item m="1" x="1844"/>
        <item m="1" x="2418"/>
        <item m="1" x="1765"/>
        <item m="1" x="2742"/>
        <item m="1" x="2743"/>
        <item m="1" x="1787"/>
        <item m="1" x="2392"/>
        <item m="1" x="2603"/>
        <item m="1" x="2254"/>
        <item m="1" x="2331"/>
        <item m="1" x="2604"/>
        <item m="1" x="2373"/>
        <item m="1" x="2142"/>
        <item m="1" x="2115"/>
        <item m="1" x="1995"/>
        <item m="1" x="2388"/>
        <item m="1" x="1820"/>
        <item m="1" x="2522"/>
        <item m="1" x="2255"/>
        <item m="1" x="2548"/>
        <item m="1" x="2076"/>
        <item m="1" x="2287"/>
        <item m="1" x="1922"/>
        <item m="1" x="2088"/>
        <item m="1" x="2256"/>
        <item m="1" x="2446"/>
        <item m="1" x="2143"/>
        <item m="1" x="2257"/>
        <item m="1" x="2514"/>
        <item m="1" x="2745"/>
        <item m="1" x="2398"/>
        <item m="1" x="2270"/>
        <item m="1" x="1966"/>
        <item m="1" x="1879"/>
        <item m="1" x="2746"/>
        <item m="1" x="2050"/>
        <item m="1" x="2747"/>
        <item m="1" x="2258"/>
        <item m="1" x="2637"/>
        <item m="1" x="2051"/>
        <item m="1" x="2456"/>
        <item m="1" x="1996"/>
        <item m="1" x="2332"/>
        <item m="1" x="2259"/>
        <item m="1" x="2351"/>
        <item m="1" x="2260"/>
        <item m="1" x="2748"/>
        <item m="1" x="1897"/>
        <item m="1" x="2749"/>
        <item m="1" x="1997"/>
        <item m="1" x="1766"/>
        <item m="1" x="2605"/>
        <item m="1" x="2119"/>
        <item m="1" x="2426"/>
        <item m="1" x="2760"/>
        <item m="1" x="1789"/>
        <item m="1" x="2447"/>
        <item m="1" x="2407"/>
        <item m="1" x="1857"/>
        <item m="1" x="2333"/>
        <item m="1" x="1769"/>
        <item m="1" x="1822"/>
        <item m="1" x="2638"/>
        <item m="1" x="2266"/>
        <item m="1" x="2545"/>
        <item m="1" x="2295"/>
        <item m="1" x="1923"/>
        <item m="1" x="2484"/>
        <item m="1" x="2029"/>
        <item m="1" x="2043"/>
        <item m="1" x="1998"/>
        <item m="1" x="2169"/>
        <item m="1" x="2606"/>
        <item m="1" x="2032"/>
        <item m="1" x="2314"/>
        <item m="1" x="2007"/>
        <item m="1" x="1784"/>
        <item m="1" x="1874"/>
        <item m="1" x="1875"/>
        <item m="1" x="2639"/>
        <item m="1" x="1774"/>
        <item m="1" x="2377"/>
        <item m="1" x="2607"/>
        <item m="1" x="2448"/>
        <item m="1" x="2366"/>
        <item m="1" x="2064"/>
        <item m="1" x="2261"/>
        <item m="1" x="1999"/>
        <item m="1" x="2758"/>
        <item m="1" x="2364"/>
        <item m="1" x="2030"/>
        <item m="1" x="2262"/>
        <item m="1" x="1798"/>
        <item m="1" x="2090"/>
        <item m="1" x="2521"/>
        <item m="1" x="2608"/>
        <item m="1" x="2750"/>
        <item m="1" x="2354"/>
        <item m="1" x="2277"/>
        <item m="1" x="2393"/>
        <item m="1" x="1880"/>
        <item m="1" x="2263"/>
        <item m="1" x="2116"/>
        <item m="1" x="2546"/>
        <item m="1" x="2515"/>
        <item m="1" x="2479"/>
        <item m="1" x="2609"/>
        <item m="1" x="2147"/>
        <item m="1" x="1956"/>
        <item m="1" x="2117"/>
        <item m="1" x="2457"/>
        <item m="1" x="2516"/>
        <item m="1" x="2000"/>
        <item m="1" x="2610"/>
        <item m="1" x="2155"/>
        <item m="1" x="1891"/>
        <item m="1" x="2264"/>
        <item m="1" x="2524"/>
        <item m="1" x="2611"/>
        <item m="1" x="2378"/>
        <item m="1" x="2498"/>
        <item m="1" x="2406"/>
        <item m="1" x="2664"/>
        <item m="1" x="2449"/>
        <item m="1" x="2464"/>
        <item m="1" x="2762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4643">
    <i>
      <x v="1"/>
    </i>
    <i r="1">
      <x v="2688"/>
    </i>
    <i t="blank">
      <x v="1"/>
    </i>
    <i>
      <x v="2"/>
    </i>
    <i r="1">
      <x v="3421"/>
    </i>
    <i t="blank">
      <x v="2"/>
    </i>
    <i>
      <x v="3"/>
    </i>
    <i r="1">
      <x v="826"/>
    </i>
    <i r="1">
      <x v="3013"/>
    </i>
    <i t="blank">
      <x v="3"/>
    </i>
    <i>
      <x v="4"/>
    </i>
    <i r="1">
      <x v="804"/>
    </i>
    <i r="1">
      <x v="2689"/>
    </i>
    <i t="blank">
      <x v="4"/>
    </i>
    <i>
      <x v="6"/>
    </i>
    <i r="1">
      <x v="2682"/>
    </i>
    <i t="blank">
      <x v="6"/>
    </i>
    <i>
      <x v="7"/>
    </i>
    <i r="1">
      <x v="2108"/>
    </i>
    <i t="blank">
      <x v="7"/>
    </i>
    <i>
      <x v="8"/>
    </i>
    <i r="1">
      <x v="1753"/>
    </i>
    <i r="1">
      <x v="2019"/>
    </i>
    <i r="1">
      <x v="2446"/>
    </i>
    <i t="blank">
      <x v="8"/>
    </i>
    <i>
      <x v="9"/>
    </i>
    <i r="1">
      <x v="2690"/>
    </i>
    <i t="blank">
      <x v="9"/>
    </i>
    <i>
      <x v="10"/>
    </i>
    <i r="1">
      <x v="3422"/>
    </i>
    <i t="blank">
      <x v="10"/>
    </i>
    <i>
      <x v="11"/>
    </i>
    <i r="1">
      <x v="1942"/>
    </i>
    <i t="blank">
      <x v="11"/>
    </i>
    <i>
      <x v="12"/>
    </i>
    <i r="1">
      <x v="2937"/>
    </i>
    <i t="blank">
      <x v="12"/>
    </i>
    <i>
      <x v="13"/>
    </i>
    <i r="1">
      <x v="2109"/>
    </i>
    <i t="blank">
      <x v="13"/>
    </i>
    <i>
      <x v="14"/>
    </i>
    <i r="1">
      <x v="3150"/>
    </i>
    <i t="blank">
      <x v="14"/>
    </i>
    <i>
      <x v="15"/>
    </i>
    <i r="1">
      <x v="1648"/>
    </i>
    <i t="blank">
      <x v="15"/>
    </i>
    <i>
      <x v="16"/>
    </i>
    <i r="1">
      <x v="2311"/>
    </i>
    <i t="blank">
      <x v="16"/>
    </i>
    <i>
      <x v="17"/>
    </i>
    <i r="1">
      <x v="2267"/>
    </i>
    <i t="blank">
      <x v="17"/>
    </i>
    <i>
      <x v="18"/>
    </i>
    <i r="1">
      <x v="770"/>
    </i>
    <i t="blank">
      <x v="18"/>
    </i>
    <i>
      <x v="19"/>
    </i>
    <i r="1">
      <x v="2753"/>
    </i>
    <i t="blank">
      <x v="19"/>
    </i>
    <i>
      <x v="20"/>
    </i>
    <i r="1">
      <x v="1943"/>
    </i>
    <i t="blank">
      <x v="20"/>
    </i>
    <i>
      <x v="21"/>
    </i>
    <i r="1">
      <x v="2979"/>
    </i>
    <i t="blank">
      <x v="21"/>
    </i>
    <i>
      <x v="22"/>
    </i>
    <i r="1">
      <x v="2980"/>
    </i>
    <i t="blank">
      <x v="22"/>
    </i>
    <i>
      <x v="23"/>
    </i>
    <i r="1">
      <x v="3423"/>
    </i>
    <i t="blank">
      <x v="23"/>
    </i>
    <i>
      <x v="24"/>
    </i>
    <i r="1">
      <x v="3085"/>
    </i>
    <i t="blank">
      <x v="24"/>
    </i>
    <i>
      <x v="25"/>
    </i>
    <i r="1">
      <x v="729"/>
    </i>
    <i r="1">
      <x v="2608"/>
    </i>
    <i r="1">
      <x v="3135"/>
    </i>
    <i t="blank">
      <x v="25"/>
    </i>
    <i>
      <x v="27"/>
    </i>
    <i r="1">
      <x v="3424"/>
    </i>
    <i t="blank">
      <x v="27"/>
    </i>
    <i>
      <x v="28"/>
    </i>
    <i r="1">
      <x v="2643"/>
    </i>
    <i t="blank">
      <x v="28"/>
    </i>
    <i>
      <x v="29"/>
    </i>
    <i r="1">
      <x v="747"/>
    </i>
    <i t="blank">
      <x v="29"/>
    </i>
    <i>
      <x v="30"/>
    </i>
    <i r="1">
      <x v="3151"/>
    </i>
    <i t="blank">
      <x v="30"/>
    </i>
    <i>
      <x v="31"/>
    </i>
    <i r="1">
      <x v="2754"/>
    </i>
    <i t="blank">
      <x v="31"/>
    </i>
    <i>
      <x v="32"/>
    </i>
    <i r="1">
      <x v="2691"/>
    </i>
    <i r="1">
      <x v="3500"/>
    </i>
    <i t="blank">
      <x v="32"/>
    </i>
    <i>
      <x v="35"/>
    </i>
    <i r="1">
      <x v="2769"/>
    </i>
    <i t="blank">
      <x v="35"/>
    </i>
    <i>
      <x v="38"/>
    </i>
    <i r="1">
      <x v="3425"/>
    </i>
    <i t="blank">
      <x v="38"/>
    </i>
    <i>
      <x v="40"/>
    </i>
    <i r="1">
      <x v="1745"/>
    </i>
    <i t="blank">
      <x v="40"/>
    </i>
    <i>
      <x v="41"/>
    </i>
    <i r="1">
      <x v="3014"/>
    </i>
    <i t="blank">
      <x v="41"/>
    </i>
    <i>
      <x v="42"/>
    </i>
    <i r="1">
      <x v="2981"/>
    </i>
    <i t="blank">
      <x v="42"/>
    </i>
    <i>
      <x v="44"/>
    </i>
    <i r="1">
      <x v="2692"/>
    </i>
    <i t="blank">
      <x v="44"/>
    </i>
    <i>
      <x v="45"/>
    </i>
    <i r="1">
      <x v="3504"/>
    </i>
    <i t="blank">
      <x v="45"/>
    </i>
    <i>
      <x v="46"/>
    </i>
    <i r="1">
      <x v="1680"/>
    </i>
    <i t="blank">
      <x v="46"/>
    </i>
    <i>
      <x v="49"/>
    </i>
    <i r="1">
      <x v="1523"/>
    </i>
    <i t="blank">
      <x v="49"/>
    </i>
    <i>
      <x v="50"/>
    </i>
    <i r="1">
      <x v="3536"/>
    </i>
    <i t="blank">
      <x v="50"/>
    </i>
    <i>
      <x v="51"/>
    </i>
    <i r="1">
      <x v="730"/>
    </i>
    <i t="blank">
      <x v="51"/>
    </i>
    <i>
      <x v="52"/>
    </i>
    <i r="1">
      <x v="731"/>
    </i>
    <i t="blank">
      <x v="52"/>
    </i>
    <i>
      <x v="54"/>
    </i>
    <i r="1">
      <x v="1617"/>
    </i>
    <i t="blank">
      <x v="54"/>
    </i>
    <i>
      <x v="55"/>
    </i>
    <i r="1">
      <x v="3426"/>
    </i>
    <i t="blank">
      <x v="55"/>
    </i>
    <i>
      <x v="56"/>
    </i>
    <i r="1">
      <x v="2110"/>
    </i>
    <i t="blank">
      <x v="56"/>
    </i>
    <i>
      <x v="57"/>
    </i>
    <i r="1">
      <x v="2111"/>
    </i>
    <i t="blank">
      <x v="57"/>
    </i>
    <i>
      <x v="58"/>
    </i>
    <i r="1">
      <x v="2112"/>
    </i>
    <i t="blank">
      <x v="58"/>
    </i>
    <i>
      <x v="59"/>
    </i>
    <i r="1">
      <x v="2633"/>
    </i>
    <i t="blank">
      <x v="59"/>
    </i>
    <i>
      <x v="60"/>
    </i>
    <i r="1">
      <x v="2268"/>
    </i>
    <i t="blank">
      <x v="60"/>
    </i>
    <i>
      <x v="61"/>
    </i>
    <i r="1">
      <x v="3427"/>
    </i>
    <i t="blank">
      <x v="61"/>
    </i>
    <i>
      <x v="62"/>
    </i>
    <i r="1">
      <x v="1919"/>
    </i>
    <i t="blank">
      <x v="62"/>
    </i>
    <i>
      <x v="64"/>
    </i>
    <i r="1">
      <x v="2408"/>
    </i>
    <i t="blank">
      <x v="64"/>
    </i>
    <i>
      <x v="65"/>
    </i>
    <i r="1">
      <x v="3428"/>
    </i>
    <i t="blank">
      <x v="65"/>
    </i>
    <i>
      <x v="67"/>
    </i>
    <i r="1">
      <x v="3429"/>
    </i>
    <i t="blank">
      <x v="67"/>
    </i>
    <i>
      <x v="69"/>
    </i>
    <i r="1">
      <x v="1589"/>
    </i>
    <i t="blank">
      <x v="69"/>
    </i>
    <i>
      <x v="72"/>
    </i>
    <i r="1">
      <x v="2693"/>
    </i>
    <i t="blank">
      <x v="72"/>
    </i>
    <i>
      <x v="73"/>
    </i>
    <i r="1">
      <x v="1572"/>
    </i>
    <i t="blank">
      <x v="73"/>
    </i>
    <i>
      <x v="74"/>
    </i>
    <i r="1">
      <x v="1380"/>
    </i>
    <i r="1">
      <x v="2376"/>
    </i>
    <i t="blank">
      <x v="74"/>
    </i>
    <i>
      <x v="75"/>
    </i>
    <i r="1">
      <x v="2570"/>
    </i>
    <i t="blank">
      <x v="75"/>
    </i>
    <i>
      <x v="77"/>
    </i>
    <i r="1">
      <x v="1649"/>
    </i>
    <i t="blank">
      <x v="77"/>
    </i>
    <i>
      <x v="78"/>
    </i>
    <i r="1">
      <x v="1870"/>
    </i>
    <i r="1">
      <x v="2287"/>
    </i>
    <i r="1">
      <x v="2342"/>
    </i>
    <i r="1">
      <x v="2374"/>
    </i>
    <i r="1">
      <x v="2391"/>
    </i>
    <i r="1">
      <x v="2434"/>
    </i>
    <i t="blank">
      <x v="78"/>
    </i>
    <i>
      <x v="79"/>
    </i>
    <i r="1">
      <x v="2405"/>
    </i>
    <i t="blank">
      <x v="79"/>
    </i>
    <i>
      <x v="81"/>
    </i>
    <i r="1">
      <x v="2006"/>
    </i>
    <i r="1">
      <x v="2435"/>
    </i>
    <i t="blank">
      <x v="81"/>
    </i>
    <i>
      <x v="85"/>
    </i>
    <i r="1">
      <x v="2113"/>
    </i>
    <i t="blank">
      <x v="85"/>
    </i>
    <i>
      <x v="86"/>
    </i>
    <i r="1">
      <x v="1718"/>
    </i>
    <i r="1">
      <x v="2377"/>
    </i>
    <i t="blank">
      <x v="86"/>
    </i>
    <i>
      <x v="88"/>
    </i>
    <i r="1">
      <x v="2114"/>
    </i>
    <i t="blank">
      <x v="88"/>
    </i>
    <i>
      <x v="89"/>
    </i>
    <i r="1">
      <x v="1559"/>
    </i>
    <i t="blank">
      <x v="89"/>
    </i>
    <i>
      <x v="91"/>
    </i>
    <i r="1">
      <x v="2115"/>
    </i>
    <i t="blank">
      <x v="91"/>
    </i>
    <i>
      <x v="92"/>
    </i>
    <i r="1">
      <x v="3430"/>
    </i>
    <i t="blank">
      <x v="92"/>
    </i>
    <i>
      <x v="93"/>
    </i>
    <i r="1">
      <x v="1944"/>
    </i>
    <i t="blank">
      <x v="93"/>
    </i>
    <i>
      <x v="94"/>
    </i>
    <i r="1">
      <x v="1535"/>
    </i>
    <i t="blank">
      <x v="94"/>
    </i>
    <i>
      <x v="95"/>
    </i>
    <i r="1">
      <x v="2938"/>
    </i>
    <i t="blank">
      <x v="95"/>
    </i>
    <i>
      <x v="96"/>
    </i>
    <i r="1">
      <x v="3005"/>
    </i>
    <i t="blank">
      <x v="96"/>
    </i>
    <i>
      <x v="97"/>
    </i>
    <i r="1">
      <x v="2266"/>
    </i>
    <i t="blank">
      <x v="97"/>
    </i>
    <i>
      <x v="99"/>
    </i>
    <i r="1">
      <x v="1831"/>
    </i>
    <i t="blank">
      <x v="99"/>
    </i>
    <i>
      <x v="101"/>
    </i>
    <i r="1">
      <x v="2116"/>
    </i>
    <i t="blank">
      <x v="101"/>
    </i>
    <i>
      <x v="102"/>
    </i>
    <i r="1">
      <x v="2694"/>
    </i>
    <i t="blank">
      <x v="102"/>
    </i>
    <i>
      <x v="104"/>
    </i>
    <i r="1">
      <x v="2117"/>
    </i>
    <i t="blank">
      <x v="104"/>
    </i>
    <i>
      <x v="105"/>
    </i>
    <i r="1">
      <x v="1577"/>
    </i>
    <i t="blank">
      <x v="105"/>
    </i>
    <i>
      <x v="107"/>
    </i>
    <i r="1">
      <x v="3054"/>
    </i>
    <i t="blank">
      <x v="107"/>
    </i>
    <i>
      <x v="108"/>
    </i>
    <i r="1">
      <x v="3007"/>
    </i>
    <i t="blank">
      <x v="108"/>
    </i>
    <i>
      <x v="112"/>
    </i>
    <i r="1">
      <x v="3006"/>
    </i>
    <i t="blank">
      <x v="112"/>
    </i>
    <i>
      <x v="114"/>
    </i>
    <i r="1">
      <x v="2942"/>
    </i>
    <i t="blank">
      <x v="114"/>
    </i>
    <i>
      <x v="115"/>
    </i>
    <i r="1">
      <x v="2695"/>
    </i>
    <i t="blank">
      <x v="115"/>
    </i>
    <i>
      <x v="116"/>
    </i>
    <i r="1">
      <x v="1945"/>
    </i>
    <i t="blank">
      <x v="116"/>
    </i>
    <i>
      <x v="117"/>
    </i>
    <i r="1">
      <x v="1909"/>
    </i>
    <i r="1">
      <x v="2089"/>
    </i>
    <i r="1">
      <x v="2385"/>
    </i>
    <i r="1">
      <x v="2392"/>
    </i>
    <i t="blank">
      <x v="117"/>
    </i>
    <i>
      <x v="119"/>
    </i>
    <i r="1">
      <x v="3086"/>
    </i>
    <i t="blank">
      <x v="119"/>
    </i>
    <i>
      <x v="120"/>
    </i>
    <i r="1">
      <x v="1832"/>
    </i>
    <i t="blank">
      <x v="120"/>
    </i>
    <i>
      <x v="122"/>
    </i>
    <i r="1">
      <x v="2349"/>
    </i>
    <i t="blank">
      <x v="122"/>
    </i>
    <i>
      <x v="123"/>
    </i>
    <i r="1">
      <x v="1618"/>
    </i>
    <i t="blank">
      <x v="123"/>
    </i>
    <i>
      <x v="124"/>
    </i>
    <i r="1">
      <x v="2118"/>
    </i>
    <i t="blank">
      <x v="124"/>
    </i>
    <i>
      <x v="125"/>
    </i>
    <i r="1">
      <x v="1524"/>
    </i>
    <i t="blank">
      <x v="125"/>
    </i>
    <i>
      <x v="126"/>
    </i>
    <i r="1">
      <x v="3431"/>
    </i>
    <i t="blank">
      <x v="126"/>
    </i>
    <i>
      <x v="127"/>
    </i>
    <i r="1">
      <x v="2288"/>
    </i>
    <i r="1">
      <x v="2343"/>
    </i>
    <i t="blank">
      <x v="127"/>
    </i>
    <i>
      <x v="128"/>
    </i>
    <i r="1">
      <x v="3015"/>
    </i>
    <i t="blank">
      <x v="128"/>
    </i>
    <i>
      <x v="130"/>
    </i>
    <i r="1">
      <x v="1910"/>
    </i>
    <i r="1">
      <x v="2090"/>
    </i>
    <i r="1">
      <x v="2386"/>
    </i>
    <i r="1">
      <x v="2393"/>
    </i>
    <i t="blank">
      <x v="130"/>
    </i>
    <i>
      <x v="131"/>
    </i>
    <i r="1">
      <x v="2119"/>
    </i>
    <i t="blank">
      <x v="131"/>
    </i>
    <i>
      <x v="132"/>
    </i>
    <i r="1">
      <x v="1551"/>
    </i>
    <i r="1">
      <x v="2400"/>
    </i>
    <i t="blank">
      <x v="132"/>
    </i>
    <i>
      <x v="133"/>
    </i>
    <i r="1">
      <x v="689"/>
    </i>
    <i t="blank">
      <x v="133"/>
    </i>
    <i>
      <x v="134"/>
    </i>
    <i r="1">
      <x v="1578"/>
    </i>
    <i r="1">
      <x v="1817"/>
    </i>
    <i t="blank">
      <x v="134"/>
    </i>
    <i>
      <x v="136"/>
    </i>
    <i r="1">
      <x v="1650"/>
    </i>
    <i t="blank">
      <x v="136"/>
    </i>
    <i>
      <x v="137"/>
    </i>
    <i r="1">
      <x v="2120"/>
    </i>
    <i t="blank">
      <x v="137"/>
    </i>
    <i>
      <x v="138"/>
    </i>
    <i r="1">
      <x v="3432"/>
    </i>
    <i t="blank">
      <x v="138"/>
    </i>
    <i>
      <x v="139"/>
    </i>
    <i r="1">
      <x v="2121"/>
    </i>
    <i t="blank">
      <x v="139"/>
    </i>
    <i>
      <x v="140"/>
    </i>
    <i r="1">
      <x v="771"/>
    </i>
    <i t="blank">
      <x v="140"/>
    </i>
    <i>
      <x v="141"/>
    </i>
    <i r="1">
      <x v="1810"/>
    </i>
    <i t="blank">
      <x v="141"/>
    </i>
    <i>
      <x v="142"/>
    </i>
    <i r="1">
      <x v="2590"/>
    </i>
    <i t="blank">
      <x v="142"/>
    </i>
    <i>
      <x v="143"/>
    </i>
    <i r="1">
      <x v="2696"/>
    </i>
    <i t="blank">
      <x v="143"/>
    </i>
    <i>
      <x v="145"/>
    </i>
    <i r="1">
      <x v="2697"/>
    </i>
    <i t="blank">
      <x v="145"/>
    </i>
    <i>
      <x v="146"/>
    </i>
    <i r="1">
      <x v="3433"/>
    </i>
    <i t="blank">
      <x v="146"/>
    </i>
    <i>
      <x v="147"/>
    </i>
    <i r="1">
      <x v="2923"/>
    </i>
    <i t="blank">
      <x v="147"/>
    </i>
    <i>
      <x v="148"/>
    </i>
    <i r="1">
      <x v="2122"/>
    </i>
    <i t="blank">
      <x v="148"/>
    </i>
    <i>
      <x v="149"/>
    </i>
    <i r="1">
      <x v="732"/>
    </i>
    <i t="blank">
      <x v="149"/>
    </i>
    <i>
      <x v="150"/>
    </i>
    <i r="1">
      <x v="2123"/>
    </i>
    <i t="blank">
      <x v="150"/>
    </i>
    <i>
      <x v="152"/>
    </i>
    <i r="1">
      <x v="2636"/>
    </i>
    <i t="blank">
      <x v="152"/>
    </i>
    <i>
      <x v="153"/>
    </i>
    <i r="1">
      <x v="2007"/>
    </i>
    <i r="1">
      <x v="2436"/>
    </i>
    <i t="blank">
      <x v="153"/>
    </i>
    <i>
      <x v="154"/>
    </i>
    <i r="1">
      <x v="2124"/>
    </i>
    <i t="blank">
      <x v="154"/>
    </i>
    <i>
      <x v="155"/>
    </i>
    <i r="1">
      <x v="2571"/>
    </i>
    <i t="blank">
      <x v="155"/>
    </i>
    <i>
      <x v="157"/>
    </i>
    <i r="1">
      <x v="1928"/>
    </i>
    <i t="blank">
      <x v="157"/>
    </i>
    <i>
      <x v="158"/>
    </i>
    <i r="1">
      <x v="2602"/>
    </i>
    <i r="1">
      <x v="2943"/>
    </i>
    <i t="blank">
      <x v="158"/>
    </i>
    <i>
      <x v="160"/>
    </i>
    <i r="1">
      <x v="1651"/>
    </i>
    <i t="blank">
      <x v="160"/>
    </i>
    <i>
      <x v="162"/>
    </i>
    <i r="1">
      <x v="2091"/>
    </i>
    <i r="1">
      <x v="2387"/>
    </i>
    <i t="blank">
      <x v="162"/>
    </i>
    <i>
      <x v="163"/>
    </i>
    <i r="1">
      <x v="1579"/>
    </i>
    <i t="blank">
      <x v="163"/>
    </i>
    <i>
      <x v="165"/>
    </i>
    <i r="1">
      <x v="733"/>
    </i>
    <i t="blank">
      <x v="165"/>
    </i>
    <i>
      <x v="166"/>
    </i>
    <i r="1">
      <x v="2698"/>
    </i>
    <i t="blank">
      <x v="166"/>
    </i>
    <i>
      <x v="169"/>
    </i>
    <i r="1">
      <x v="1833"/>
    </i>
    <i t="blank">
      <x v="169"/>
    </i>
    <i>
      <x v="170"/>
    </i>
    <i r="1">
      <x v="2125"/>
    </i>
    <i t="blank">
      <x v="170"/>
    </i>
    <i>
      <x v="171"/>
    </i>
    <i r="1">
      <x v="2631"/>
    </i>
    <i t="blank">
      <x v="171"/>
    </i>
    <i>
      <x v="172"/>
    </i>
    <i r="1">
      <x v="3002"/>
    </i>
    <i t="blank">
      <x v="172"/>
    </i>
    <i>
      <x v="173"/>
    </i>
    <i r="1">
      <x v="1834"/>
    </i>
    <i t="blank">
      <x v="173"/>
    </i>
    <i>
      <x v="174"/>
    </i>
    <i r="1">
      <x v="3087"/>
    </i>
    <i t="blank">
      <x v="174"/>
    </i>
    <i>
      <x v="176"/>
    </i>
    <i r="1">
      <x v="2572"/>
    </i>
    <i t="blank">
      <x v="176"/>
    </i>
    <i>
      <x v="177"/>
    </i>
    <i r="1">
      <x v="2558"/>
    </i>
    <i t="blank">
      <x v="177"/>
    </i>
    <i>
      <x v="178"/>
    </i>
    <i r="1">
      <x v="2648"/>
    </i>
    <i t="blank">
      <x v="178"/>
    </i>
    <i>
      <x v="179"/>
    </i>
    <i r="1">
      <x v="2699"/>
    </i>
    <i t="blank">
      <x v="179"/>
    </i>
    <i>
      <x v="180"/>
    </i>
    <i r="1">
      <x v="3016"/>
    </i>
    <i t="blank">
      <x v="180"/>
    </i>
    <i>
      <x v="181"/>
    </i>
    <i r="1">
      <x v="1556"/>
    </i>
    <i t="blank">
      <x v="181"/>
    </i>
    <i>
      <x v="182"/>
    </i>
    <i r="1">
      <x v="3088"/>
    </i>
    <i t="blank">
      <x v="182"/>
    </i>
    <i>
      <x v="184"/>
    </i>
    <i r="1">
      <x v="1946"/>
    </i>
    <i t="blank">
      <x v="184"/>
    </i>
    <i>
      <x v="185"/>
    </i>
    <i r="1">
      <x v="1947"/>
    </i>
    <i t="blank">
      <x v="185"/>
    </i>
    <i>
      <x v="186"/>
    </i>
    <i r="1">
      <x v="1686"/>
    </i>
    <i r="1">
      <x v="1746"/>
    </i>
    <i r="1">
      <x v="2008"/>
    </i>
    <i r="1">
      <x v="2437"/>
    </i>
    <i t="blank">
      <x v="186"/>
    </i>
    <i>
      <x v="187"/>
    </i>
    <i r="1">
      <x v="1687"/>
    </i>
    <i r="1">
      <x v="1747"/>
    </i>
    <i r="1">
      <x v="2009"/>
    </i>
    <i r="1">
      <x v="2350"/>
    </i>
    <i r="1">
      <x v="2438"/>
    </i>
    <i t="blank">
      <x v="187"/>
    </i>
    <i>
      <x v="189"/>
    </i>
    <i r="1">
      <x v="2939"/>
    </i>
    <i t="blank">
      <x v="189"/>
    </i>
    <i>
      <x v="190"/>
    </i>
    <i r="1">
      <x v="1948"/>
    </i>
    <i t="blank">
      <x v="190"/>
    </i>
    <i>
      <x v="191"/>
    </i>
    <i r="1">
      <x v="2126"/>
    </i>
    <i t="blank">
      <x v="191"/>
    </i>
    <i>
      <x v="192"/>
    </i>
    <i r="1">
      <x v="3089"/>
    </i>
    <i t="blank">
      <x v="192"/>
    </i>
    <i>
      <x v="194"/>
    </i>
    <i r="1">
      <x v="1590"/>
    </i>
    <i t="blank">
      <x v="194"/>
    </i>
    <i>
      <x v="195"/>
    </i>
    <i r="1">
      <x v="3404"/>
    </i>
    <i t="blank">
      <x v="195"/>
    </i>
    <i>
      <x v="196"/>
    </i>
    <i r="1">
      <x v="3017"/>
    </i>
    <i t="blank">
      <x v="196"/>
    </i>
    <i>
      <x v="198"/>
    </i>
    <i r="1">
      <x v="1949"/>
    </i>
    <i t="blank">
      <x v="198"/>
    </i>
    <i>
      <x v="200"/>
    </i>
    <i r="1">
      <x v="2096"/>
    </i>
    <i t="blank">
      <x v="200"/>
    </i>
    <i>
      <x v="202"/>
    </i>
    <i r="1">
      <x v="1950"/>
    </i>
    <i t="blank">
      <x v="202"/>
    </i>
    <i>
      <x v="203"/>
    </i>
    <i r="1">
      <x v="2072"/>
    </i>
    <i t="blank">
      <x v="203"/>
    </i>
    <i>
      <x v="204"/>
    </i>
    <i r="1">
      <x v="1804"/>
    </i>
    <i t="blank">
      <x v="204"/>
    </i>
    <i>
      <x v="205"/>
    </i>
    <i r="1">
      <x v="3434"/>
    </i>
    <i t="blank">
      <x v="205"/>
    </i>
    <i>
      <x v="206"/>
    </i>
    <i r="1">
      <x v="3136"/>
    </i>
    <i t="blank">
      <x v="206"/>
    </i>
    <i>
      <x v="208"/>
    </i>
    <i r="1">
      <x v="2944"/>
    </i>
    <i t="blank">
      <x v="208"/>
    </i>
    <i>
      <x v="210"/>
    </i>
    <i r="1">
      <x v="3523"/>
    </i>
    <i t="blank">
      <x v="210"/>
    </i>
    <i>
      <x v="211"/>
    </i>
    <i r="1">
      <x v="1652"/>
    </i>
    <i t="blank">
      <x v="211"/>
    </i>
    <i>
      <x v="214"/>
    </i>
    <i r="1">
      <x v="3090"/>
    </i>
    <i t="blank">
      <x v="214"/>
    </i>
    <i>
      <x v="215"/>
    </i>
    <i r="1">
      <x v="1545"/>
    </i>
    <i r="1">
      <x v="2407"/>
    </i>
    <i t="blank">
      <x v="215"/>
    </i>
    <i>
      <x v="216"/>
    </i>
    <i r="1">
      <x v="2127"/>
    </i>
    <i t="blank">
      <x v="216"/>
    </i>
    <i>
      <x v="218"/>
    </i>
    <i r="1">
      <x v="3120"/>
    </i>
    <i t="blank">
      <x v="218"/>
    </i>
    <i>
      <x v="219"/>
    </i>
    <i r="1">
      <x v="2529"/>
    </i>
    <i t="blank">
      <x v="219"/>
    </i>
    <i>
      <x v="220"/>
    </i>
    <i r="1">
      <x v="1741"/>
    </i>
    <i t="blank">
      <x v="220"/>
    </i>
    <i>
      <x v="221"/>
    </i>
    <i r="1">
      <x v="1742"/>
    </i>
    <i t="blank">
      <x v="221"/>
    </i>
    <i>
      <x v="222"/>
    </i>
    <i r="1">
      <x v="3405"/>
    </i>
    <i t="blank">
      <x v="222"/>
    </i>
    <i>
      <x v="223"/>
    </i>
    <i r="1">
      <x v="2010"/>
    </i>
    <i r="1">
      <x v="2439"/>
    </i>
    <i t="blank">
      <x v="223"/>
    </i>
    <i>
      <x v="224"/>
    </i>
    <i r="1">
      <x v="2700"/>
    </i>
    <i t="blank">
      <x v="224"/>
    </i>
    <i>
      <x v="226"/>
    </i>
    <i r="1">
      <x v="2312"/>
    </i>
    <i t="blank">
      <x v="226"/>
    </i>
    <i>
      <x v="227"/>
    </i>
    <i r="1">
      <x v="2128"/>
    </i>
    <i t="blank">
      <x v="227"/>
    </i>
    <i>
      <x v="228"/>
    </i>
    <i r="1">
      <x v="1619"/>
    </i>
    <i t="blank">
      <x v="228"/>
    </i>
    <i>
      <x v="229"/>
    </i>
    <i r="1">
      <x v="2788"/>
    </i>
    <i t="blank">
      <x v="229"/>
    </i>
    <i>
      <x v="232"/>
    </i>
    <i r="1">
      <x v="2264"/>
    </i>
    <i t="blank">
      <x v="232"/>
    </i>
    <i>
      <x v="237"/>
    </i>
    <i r="1">
      <x v="1748"/>
    </i>
    <i t="blank">
      <x v="237"/>
    </i>
    <i>
      <x v="238"/>
    </i>
    <i r="1">
      <x v="1871"/>
    </i>
    <i r="1">
      <x v="2289"/>
    </i>
    <i r="1">
      <x v="2344"/>
    </i>
    <i t="blank">
      <x v="238"/>
    </i>
    <i>
      <x v="239"/>
    </i>
    <i r="1">
      <x v="1951"/>
    </i>
    <i t="blank">
      <x v="239"/>
    </i>
    <i>
      <x v="240"/>
    </i>
    <i r="1">
      <x v="2129"/>
    </i>
    <i t="blank">
      <x v="240"/>
    </i>
    <i>
      <x v="242"/>
    </i>
    <i r="1">
      <x v="3435"/>
    </i>
    <i t="blank">
      <x v="242"/>
    </i>
    <i>
      <x v="243"/>
    </i>
    <i r="1">
      <x v="2530"/>
    </i>
    <i t="blank">
      <x v="243"/>
    </i>
    <i>
      <x v="245"/>
    </i>
    <i r="1">
      <x v="1952"/>
    </i>
    <i t="blank">
      <x v="245"/>
    </i>
    <i>
      <x v="247"/>
    </i>
    <i r="1">
      <x v="2011"/>
    </i>
    <i r="1">
      <x v="2440"/>
    </i>
    <i t="blank">
      <x v="247"/>
    </i>
    <i>
      <x v="248"/>
    </i>
    <i r="1">
      <x v="2012"/>
    </i>
    <i r="1">
      <x v="2441"/>
    </i>
    <i t="blank">
      <x v="248"/>
    </i>
    <i>
      <x v="252"/>
    </i>
    <i r="1">
      <x v="1525"/>
    </i>
    <i t="blank">
      <x v="252"/>
    </i>
    <i>
      <x v="253"/>
    </i>
    <i r="1">
      <x v="2378"/>
    </i>
    <i t="blank">
      <x v="253"/>
    </i>
    <i>
      <x v="254"/>
    </i>
    <i r="1">
      <x v="1839"/>
    </i>
    <i r="1">
      <x v="1859"/>
    </i>
    <i r="1">
      <x v="2104"/>
    </i>
    <i r="1">
      <x v="2253"/>
    </i>
    <i r="1">
      <x v="2412"/>
    </i>
    <i r="1">
      <x v="2420"/>
    </i>
    <i t="blank">
      <x v="254"/>
    </i>
    <i>
      <x v="255"/>
    </i>
    <i r="1">
      <x v="2622"/>
    </i>
    <i t="blank">
      <x v="255"/>
    </i>
    <i>
      <x v="257"/>
    </i>
    <i r="1">
      <x v="2431"/>
    </i>
    <i t="blank">
      <x v="257"/>
    </i>
    <i>
      <x v="258"/>
    </i>
    <i r="1">
      <x v="2130"/>
    </i>
    <i t="blank">
      <x v="258"/>
    </i>
    <i>
      <x v="259"/>
    </i>
    <i r="1">
      <x v="690"/>
    </i>
    <i t="blank">
      <x v="259"/>
    </i>
    <i>
      <x v="262"/>
    </i>
    <i r="1">
      <x v="1640"/>
    </i>
    <i t="blank">
      <x v="262"/>
    </i>
    <i>
      <x v="264"/>
    </i>
    <i r="1">
      <x v="2013"/>
    </i>
    <i t="blank">
      <x v="264"/>
    </i>
    <i>
      <x v="265"/>
    </i>
    <i r="1">
      <x v="1642"/>
    </i>
    <i t="blank">
      <x v="265"/>
    </i>
    <i>
      <x v="266"/>
    </i>
    <i r="1">
      <x v="2982"/>
    </i>
    <i t="blank">
      <x v="266"/>
    </i>
    <i>
      <x v="267"/>
    </i>
    <i r="1">
      <x v="1895"/>
    </i>
    <i t="blank">
      <x v="267"/>
    </i>
    <i>
      <x v="270"/>
    </i>
    <i r="1">
      <x v="2945"/>
    </i>
    <i t="blank">
      <x v="270"/>
    </i>
    <i>
      <x v="271"/>
    </i>
    <i r="1">
      <x v="2382"/>
    </i>
    <i t="blank">
      <x v="271"/>
    </i>
    <i>
      <x v="272"/>
    </i>
    <i r="1">
      <x v="1591"/>
    </i>
    <i t="blank">
      <x v="272"/>
    </i>
    <i>
      <x v="273"/>
    </i>
    <i r="1">
      <x v="1688"/>
    </i>
    <i r="1">
      <x v="1749"/>
    </i>
    <i r="1">
      <x v="1872"/>
    </i>
    <i r="1">
      <x v="2014"/>
    </i>
    <i r="1">
      <x v="2290"/>
    </i>
    <i r="1">
      <x v="2351"/>
    </i>
    <i r="1">
      <x v="2442"/>
    </i>
    <i t="blank">
      <x v="273"/>
    </i>
    <i>
      <x v="274"/>
    </i>
    <i r="1">
      <x v="2015"/>
    </i>
    <i r="1">
      <x v="2443"/>
    </i>
    <i t="blank">
      <x v="274"/>
    </i>
    <i>
      <x v="275"/>
    </i>
    <i r="1">
      <x v="1798"/>
    </i>
    <i t="blank">
      <x v="275"/>
    </i>
    <i>
      <x v="276"/>
    </i>
    <i r="1">
      <x v="3436"/>
    </i>
    <i t="blank">
      <x v="276"/>
    </i>
    <i>
      <x v="277"/>
    </i>
    <i r="1">
      <x v="1541"/>
    </i>
    <i t="blank">
      <x v="277"/>
    </i>
    <i>
      <x v="278"/>
    </i>
    <i r="1">
      <x v="2661"/>
    </i>
    <i t="blank">
      <x v="278"/>
    </i>
    <i>
      <x v="279"/>
    </i>
    <i r="1">
      <x v="1592"/>
    </i>
    <i t="blank">
      <x v="279"/>
    </i>
    <i>
      <x v="281"/>
    </i>
    <i r="1">
      <x v="792"/>
    </i>
    <i t="blank">
      <x v="281"/>
    </i>
    <i>
      <x v="282"/>
    </i>
    <i r="1">
      <x v="2668"/>
    </i>
    <i t="blank">
      <x v="282"/>
    </i>
    <i>
      <x v="285"/>
    </i>
    <i r="1">
      <x v="1588"/>
    </i>
    <i t="blank">
      <x v="285"/>
    </i>
    <i>
      <x v="287"/>
    </i>
    <i r="1">
      <x v="3437"/>
    </i>
    <i t="blank">
      <x v="287"/>
    </i>
    <i>
      <x v="288"/>
    </i>
    <i r="1">
      <x v="2701"/>
    </i>
    <i t="blank">
      <x v="288"/>
    </i>
    <i>
      <x v="289"/>
    </i>
    <i r="1">
      <x v="3118"/>
    </i>
    <i t="blank">
      <x v="289"/>
    </i>
    <i>
      <x v="290"/>
    </i>
    <i r="1">
      <x v="3018"/>
    </i>
    <i t="blank">
      <x v="290"/>
    </i>
    <i>
      <x v="291"/>
    </i>
    <i r="1">
      <x v="1544"/>
    </i>
    <i t="blank">
      <x v="291"/>
    </i>
    <i>
      <x v="292"/>
    </i>
    <i r="1">
      <x v="1544"/>
    </i>
    <i t="blank">
      <x v="292"/>
    </i>
    <i>
      <x v="293"/>
    </i>
    <i r="1">
      <x v="1536"/>
    </i>
    <i t="blank">
      <x v="293"/>
    </i>
    <i>
      <x v="294"/>
    </i>
    <i r="1">
      <x v="1911"/>
    </i>
    <i r="1">
      <x v="2092"/>
    </i>
    <i r="1">
      <x v="2388"/>
    </i>
    <i r="1">
      <x v="2394"/>
    </i>
    <i t="blank">
      <x v="294"/>
    </i>
    <i>
      <x v="296"/>
    </i>
    <i r="1">
      <x v="3438"/>
    </i>
    <i t="blank">
      <x v="296"/>
    </i>
    <i>
      <x v="297"/>
    </i>
    <i r="1">
      <x v="3439"/>
    </i>
    <i t="blank">
      <x v="297"/>
    </i>
    <i>
      <x v="298"/>
    </i>
    <i r="1">
      <x v="2702"/>
    </i>
    <i t="blank">
      <x v="298"/>
    </i>
    <i>
      <x v="299"/>
    </i>
    <i r="1">
      <x v="1750"/>
    </i>
    <i t="blank">
      <x v="299"/>
    </i>
    <i>
      <x v="300"/>
    </i>
    <i r="1">
      <x v="2313"/>
    </i>
    <i t="blank">
      <x v="300"/>
    </i>
    <i>
      <x v="301"/>
    </i>
    <i r="1">
      <x v="2131"/>
    </i>
    <i t="blank">
      <x v="301"/>
    </i>
    <i>
      <x v="302"/>
    </i>
    <i r="1">
      <x v="1803"/>
    </i>
    <i t="blank">
      <x v="302"/>
    </i>
    <i>
      <x v="303"/>
    </i>
    <i r="1">
      <x v="1953"/>
    </i>
    <i t="blank">
      <x v="303"/>
    </i>
    <i>
      <x v="304"/>
    </i>
    <i r="1">
      <x v="813"/>
    </i>
    <i t="blank">
      <x v="304"/>
    </i>
    <i>
      <x v="305"/>
    </i>
    <i r="1">
      <x v="1954"/>
    </i>
    <i t="blank">
      <x v="305"/>
    </i>
    <i>
      <x v="307"/>
    </i>
    <i r="1">
      <x v="2132"/>
    </i>
    <i t="blank">
      <x v="307"/>
    </i>
    <i>
      <x v="308"/>
    </i>
    <i r="1">
      <x v="2282"/>
    </i>
    <i t="blank">
      <x v="308"/>
    </i>
    <i>
      <x v="309"/>
    </i>
    <i r="1">
      <x v="748"/>
    </i>
    <i t="blank">
      <x v="309"/>
    </i>
    <i>
      <x v="310"/>
    </i>
    <i r="1">
      <x v="3019"/>
    </i>
    <i t="blank">
      <x v="310"/>
    </i>
    <i>
      <x v="312"/>
    </i>
    <i r="1">
      <x v="1653"/>
    </i>
    <i t="blank">
      <x v="312"/>
    </i>
    <i>
      <x v="313"/>
    </i>
    <i r="1">
      <x v="3020"/>
    </i>
    <i t="blank">
      <x v="313"/>
    </i>
    <i>
      <x v="314"/>
    </i>
    <i r="1">
      <x v="2946"/>
    </i>
    <i t="blank">
      <x v="314"/>
    </i>
    <i>
      <x v="315"/>
    </i>
    <i r="1">
      <x v="1955"/>
    </i>
    <i t="blank">
      <x v="315"/>
    </i>
    <i>
      <x v="316"/>
    </i>
    <i r="1">
      <x v="1560"/>
    </i>
    <i t="blank">
      <x v="316"/>
    </i>
    <i>
      <x v="318"/>
    </i>
    <i r="1">
      <x v="3091"/>
    </i>
    <i t="blank">
      <x v="318"/>
    </i>
    <i>
      <x v="319"/>
    </i>
    <i r="1">
      <x v="1593"/>
    </i>
    <i t="blank">
      <x v="319"/>
    </i>
    <i>
      <x v="320"/>
    </i>
    <i r="1">
      <x v="3440"/>
    </i>
    <i t="blank">
      <x v="320"/>
    </i>
    <i>
      <x v="321"/>
    </i>
    <i r="1">
      <x v="1818"/>
    </i>
    <i t="blank">
      <x v="321"/>
    </i>
    <i>
      <x v="322"/>
    </i>
    <i r="1">
      <x v="1547"/>
    </i>
    <i r="1">
      <x v="2336"/>
    </i>
    <i t="blank">
      <x v="322"/>
    </i>
    <i>
      <x v="323"/>
    </i>
    <i r="1">
      <x v="1956"/>
    </i>
    <i t="blank">
      <x v="323"/>
    </i>
    <i>
      <x v="324"/>
    </i>
    <i r="1">
      <x v="2646"/>
    </i>
    <i t="blank">
      <x v="324"/>
    </i>
    <i>
      <x v="325"/>
    </i>
    <i r="1">
      <x v="2940"/>
    </i>
    <i t="blank">
      <x v="325"/>
    </i>
    <i>
      <x v="326"/>
    </i>
    <i r="1">
      <x v="2613"/>
    </i>
    <i r="1">
      <x v="2947"/>
    </i>
    <i t="blank">
      <x v="326"/>
    </i>
    <i>
      <x v="328"/>
    </i>
    <i r="1">
      <x v="2087"/>
    </i>
    <i t="blank">
      <x v="328"/>
    </i>
    <i>
      <x v="329"/>
    </i>
    <i r="1">
      <x v="2703"/>
    </i>
    <i t="blank">
      <x v="329"/>
    </i>
    <i>
      <x v="330"/>
    </i>
    <i r="1">
      <x v="3441"/>
    </i>
    <i t="blank">
      <x v="330"/>
    </i>
    <i>
      <x v="331"/>
    </i>
    <i r="1">
      <x v="1689"/>
    </i>
    <i r="1">
      <x v="1751"/>
    </i>
    <i t="blank">
      <x v="331"/>
    </i>
    <i>
      <x v="332"/>
    </i>
    <i r="1">
      <x v="734"/>
    </i>
    <i r="1">
      <x v="2638"/>
    </i>
    <i t="blank">
      <x v="332"/>
    </i>
    <i>
      <x v="333"/>
    </i>
    <i r="1">
      <x v="2704"/>
    </i>
    <i t="blank">
      <x v="333"/>
    </i>
    <i>
      <x v="334"/>
    </i>
    <i r="1">
      <x v="3442"/>
    </i>
    <i t="blank">
      <x v="334"/>
    </i>
    <i>
      <x v="335"/>
    </i>
    <i r="1">
      <x v="2924"/>
    </i>
    <i t="blank">
      <x v="335"/>
    </i>
    <i>
      <x v="336"/>
    </i>
    <i r="1">
      <x v="1638"/>
    </i>
    <i t="blank">
      <x v="336"/>
    </i>
    <i>
      <x v="337"/>
    </i>
    <i r="1">
      <x v="2283"/>
    </i>
    <i t="blank">
      <x v="337"/>
    </i>
    <i>
      <x v="338"/>
    </i>
    <i r="1">
      <x v="2314"/>
    </i>
    <i t="blank">
      <x v="338"/>
    </i>
    <i>
      <x v="339"/>
    </i>
    <i r="1">
      <x v="2591"/>
    </i>
    <i t="blank">
      <x v="339"/>
    </i>
    <i>
      <x v="341"/>
    </i>
    <i r="1">
      <x v="2016"/>
    </i>
    <i r="1">
      <x v="2444"/>
    </i>
    <i t="blank">
      <x v="341"/>
    </i>
    <i>
      <x v="342"/>
    </i>
    <i r="1">
      <x v="735"/>
    </i>
    <i r="1">
      <x v="2705"/>
    </i>
    <i t="blank">
      <x v="342"/>
    </i>
    <i>
      <x v="343"/>
    </i>
    <i r="1">
      <x v="1957"/>
    </i>
    <i t="blank">
      <x v="343"/>
    </i>
    <i>
      <x v="344"/>
    </i>
    <i r="1">
      <x v="3092"/>
    </i>
    <i t="blank">
      <x v="344"/>
    </i>
    <i>
      <x v="346"/>
    </i>
    <i r="1">
      <x v="2706"/>
    </i>
    <i t="blank">
      <x v="346"/>
    </i>
    <i>
      <x v="349"/>
    </i>
    <i r="1">
      <x v="2573"/>
    </i>
    <i t="blank">
      <x v="349"/>
    </i>
    <i>
      <x v="351"/>
    </i>
    <i r="1">
      <x v="2574"/>
    </i>
    <i t="blank">
      <x v="351"/>
    </i>
    <i>
      <x v="352"/>
    </i>
    <i r="1">
      <x v="2017"/>
    </i>
    <i t="blank">
      <x v="352"/>
    </i>
    <i>
      <x v="353"/>
    </i>
    <i r="1">
      <x v="1676"/>
    </i>
    <i t="blank">
      <x v="353"/>
    </i>
    <i>
      <x v="354"/>
    </i>
    <i r="1">
      <x v="1594"/>
    </i>
    <i r="1">
      <x v="1616"/>
    </i>
    <i r="1">
      <x v="2409"/>
    </i>
    <i t="blank">
      <x v="354"/>
    </i>
    <i>
      <x v="358"/>
    </i>
    <i r="1">
      <x v="3093"/>
    </i>
    <i t="blank">
      <x v="358"/>
    </i>
    <i>
      <x v="359"/>
    </i>
    <i r="1">
      <x v="2315"/>
    </i>
    <i t="blank">
      <x v="359"/>
    </i>
    <i>
      <x v="361"/>
    </i>
    <i r="1">
      <x v="1795"/>
    </i>
    <i t="blank">
      <x v="361"/>
    </i>
    <i>
      <x v="363"/>
    </i>
    <i r="1">
      <x v="3443"/>
    </i>
    <i t="blank">
      <x v="363"/>
    </i>
    <i>
      <x v="364"/>
    </i>
    <i r="1">
      <x v="3021"/>
    </i>
    <i t="blank">
      <x v="364"/>
    </i>
    <i>
      <x v="365"/>
    </i>
    <i r="1">
      <x v="1580"/>
    </i>
    <i t="blank">
      <x v="365"/>
    </i>
    <i>
      <x v="366"/>
    </i>
    <i r="1">
      <x v="1573"/>
    </i>
    <i t="blank">
      <x v="366"/>
    </i>
    <i>
      <x v="367"/>
    </i>
    <i r="1">
      <x v="785"/>
    </i>
    <i t="blank">
      <x v="367"/>
    </i>
    <i>
      <x v="368"/>
    </i>
    <i r="1">
      <x v="3448"/>
    </i>
    <i t="blank">
      <x v="368"/>
    </i>
    <i>
      <x v="369"/>
    </i>
    <i r="1">
      <x v="1595"/>
    </i>
    <i t="blank">
      <x v="369"/>
    </i>
    <i>
      <x v="370"/>
    </i>
    <i r="1">
      <x v="1790"/>
    </i>
    <i r="1">
      <x v="1794"/>
    </i>
    <i t="blank">
      <x v="370"/>
    </i>
    <i>
      <x v="371"/>
    </i>
    <i r="1">
      <x v="1869"/>
    </i>
    <i r="1">
      <x v="2427"/>
    </i>
    <i t="blank">
      <x v="371"/>
    </i>
    <i>
      <x v="372"/>
    </i>
    <i r="1">
      <x v="2707"/>
    </i>
    <i t="blank">
      <x v="372"/>
    </i>
    <i>
      <x v="373"/>
    </i>
    <i r="1">
      <x v="1690"/>
    </i>
    <i r="1">
      <x v="1752"/>
    </i>
    <i r="1">
      <x v="1873"/>
    </i>
    <i r="1">
      <x v="2018"/>
    </i>
    <i r="1">
      <x v="2291"/>
    </i>
    <i r="1">
      <x v="2352"/>
    </i>
    <i r="1">
      <x v="2445"/>
    </i>
    <i t="blank">
      <x v="373"/>
    </i>
    <i>
      <x v="374"/>
    </i>
    <i r="1">
      <x v="3022"/>
    </i>
    <i t="blank">
      <x v="374"/>
    </i>
    <i>
      <x v="375"/>
    </i>
    <i r="1">
      <x v="691"/>
    </i>
    <i t="blank">
      <x v="375"/>
    </i>
    <i>
      <x v="376"/>
    </i>
    <i r="1">
      <x v="776"/>
    </i>
    <i t="blank">
      <x v="376"/>
    </i>
    <i>
      <x v="377"/>
    </i>
    <i r="1">
      <x v="3537"/>
    </i>
    <i t="blank">
      <x v="377"/>
    </i>
    <i>
      <x v="378"/>
    </i>
    <i r="1">
      <x v="2020"/>
    </i>
    <i t="blank">
      <x v="378"/>
    </i>
    <i>
      <x v="380"/>
    </i>
    <i r="1">
      <x v="2133"/>
    </i>
    <i t="blank">
      <x v="380"/>
    </i>
    <i>
      <x v="381"/>
    </i>
    <i r="1">
      <x v="817"/>
    </i>
    <i t="blank">
      <x v="381"/>
    </i>
    <i>
      <x v="382"/>
    </i>
    <i r="1">
      <x v="3444"/>
    </i>
    <i t="blank">
      <x v="382"/>
    </i>
    <i>
      <x v="383"/>
    </i>
    <i r="1">
      <x v="1581"/>
    </i>
    <i t="blank">
      <x v="383"/>
    </i>
    <i>
      <x v="384"/>
    </i>
    <i r="1">
      <x v="3445"/>
    </i>
    <i t="blank">
      <x v="384"/>
    </i>
    <i>
      <x v="387"/>
    </i>
    <i r="1">
      <x v="1654"/>
    </i>
    <i t="blank">
      <x v="387"/>
    </i>
    <i>
      <x v="388"/>
    </i>
    <i r="1">
      <x v="1896"/>
    </i>
    <i t="blank">
      <x v="388"/>
    </i>
    <i>
      <x v="391"/>
    </i>
    <i r="1">
      <x v="1845"/>
    </i>
    <i t="blank">
      <x v="391"/>
    </i>
    <i>
      <x v="392"/>
    </i>
    <i r="1">
      <x v="2134"/>
    </i>
    <i r="1">
      <x v="2316"/>
    </i>
    <i t="blank">
      <x v="392"/>
    </i>
    <i>
      <x v="394"/>
    </i>
    <i r="1">
      <x v="2093"/>
    </i>
    <i r="1">
      <x v="2389"/>
    </i>
    <i t="blank">
      <x v="394"/>
    </i>
    <i>
      <x v="395"/>
    </i>
    <i r="1">
      <x v="1958"/>
    </i>
    <i t="blank">
      <x v="395"/>
    </i>
    <i>
      <x v="396"/>
    </i>
    <i r="1">
      <x v="2603"/>
    </i>
    <i t="blank">
      <x v="396"/>
    </i>
    <i>
      <x v="397"/>
    </i>
    <i r="1">
      <x v="692"/>
    </i>
    <i t="blank">
      <x v="397"/>
    </i>
    <i>
      <x v="398"/>
    </i>
    <i r="1">
      <x v="786"/>
    </i>
    <i t="blank">
      <x v="398"/>
    </i>
    <i>
      <x v="399"/>
    </i>
    <i r="1">
      <x v="2135"/>
    </i>
    <i t="blank">
      <x v="399"/>
    </i>
    <i>
      <x v="400"/>
    </i>
    <i r="1">
      <x v="749"/>
    </i>
    <i t="blank">
      <x v="400"/>
    </i>
    <i>
      <x v="401"/>
    </i>
    <i r="1">
      <x v="2531"/>
    </i>
    <i t="blank">
      <x v="401"/>
    </i>
    <i>
      <x v="402"/>
    </i>
    <i r="1">
      <x v="3406"/>
    </i>
    <i r="1">
      <x v="3446"/>
    </i>
    <i t="blank">
      <x v="402"/>
    </i>
    <i>
      <x v="404"/>
    </i>
    <i r="1">
      <x v="1561"/>
    </i>
    <i t="blank">
      <x v="404"/>
    </i>
    <i>
      <x v="405"/>
    </i>
    <i r="1">
      <x v="2353"/>
    </i>
    <i t="blank">
      <x v="405"/>
    </i>
    <i>
      <x v="406"/>
    </i>
    <i r="1">
      <x v="3023"/>
    </i>
    <i t="blank">
      <x v="406"/>
    </i>
    <i>
      <x v="407"/>
    </i>
    <i r="1">
      <x v="1681"/>
    </i>
    <i t="blank">
      <x v="407"/>
    </i>
    <i>
      <x v="408"/>
    </i>
    <i r="1">
      <x v="2983"/>
    </i>
    <i t="blank">
      <x v="408"/>
    </i>
    <i>
      <x v="410"/>
    </i>
    <i r="1">
      <x v="3449"/>
    </i>
    <i t="blank">
      <x v="410"/>
    </i>
    <i>
      <x v="411"/>
    </i>
    <i r="1">
      <x v="3152"/>
    </i>
    <i t="blank">
      <x v="411"/>
    </i>
    <i>
      <x v="412"/>
    </i>
    <i r="1">
      <x v="821"/>
    </i>
    <i r="1">
      <x v="2684"/>
    </i>
    <i t="blank">
      <x v="412"/>
    </i>
    <i>
      <x v="413"/>
    </i>
    <i r="1">
      <x v="3450"/>
    </i>
    <i t="blank">
      <x v="413"/>
    </i>
    <i>
      <x v="415"/>
    </i>
    <i r="1">
      <x v="814"/>
    </i>
    <i t="blank">
      <x v="415"/>
    </i>
    <i>
      <x v="417"/>
    </i>
    <i r="1">
      <x v="2075"/>
    </i>
    <i t="blank">
      <x v="417"/>
    </i>
    <i>
      <x v="418"/>
    </i>
    <i r="1">
      <x v="2136"/>
    </i>
    <i t="blank">
      <x v="418"/>
    </i>
    <i>
      <x v="421"/>
    </i>
    <i r="1">
      <x v="3094"/>
    </i>
    <i t="blank">
      <x v="421"/>
    </i>
    <i>
      <x v="422"/>
    </i>
    <i r="1">
      <x v="1897"/>
    </i>
    <i t="blank">
      <x v="422"/>
    </i>
    <i>
      <x v="423"/>
    </i>
    <i r="1">
      <x v="3130"/>
    </i>
    <i t="blank">
      <x v="423"/>
    </i>
    <i>
      <x v="424"/>
    </i>
    <i r="1">
      <x v="1969"/>
    </i>
    <i t="blank">
      <x v="424"/>
    </i>
    <i>
      <x v="425"/>
    </i>
    <i r="1">
      <x v="1754"/>
    </i>
    <i t="blank">
      <x v="425"/>
    </i>
    <i>
      <x v="426"/>
    </i>
    <i r="1">
      <x v="1691"/>
    </i>
    <i r="1">
      <x v="1755"/>
    </i>
    <i r="1">
      <x v="2021"/>
    </i>
    <i r="1">
      <x v="2447"/>
    </i>
    <i t="blank">
      <x v="426"/>
    </i>
    <i>
      <x v="427"/>
    </i>
    <i r="1">
      <x v="3153"/>
    </i>
    <i t="blank">
      <x v="427"/>
    </i>
    <i>
      <x v="429"/>
    </i>
    <i r="1">
      <x v="1959"/>
    </i>
    <i t="blank">
      <x v="429"/>
    </i>
    <i>
      <x v="430"/>
    </i>
    <i r="1">
      <x v="2708"/>
    </i>
    <i t="blank">
      <x v="430"/>
    </i>
    <i>
      <x v="431"/>
    </i>
    <i r="1">
      <x v="1874"/>
    </i>
    <i r="1">
      <x v="2292"/>
    </i>
    <i r="1">
      <x v="2984"/>
    </i>
    <i t="blank">
      <x v="431"/>
    </i>
    <i>
      <x v="433"/>
    </i>
    <i r="1">
      <x v="1756"/>
    </i>
    <i t="blank">
      <x v="433"/>
    </i>
    <i>
      <x v="434"/>
    </i>
    <i r="1">
      <x v="1827"/>
    </i>
    <i t="blank">
      <x v="434"/>
    </i>
    <i>
      <x v="436"/>
    </i>
    <i r="1">
      <x v="2709"/>
    </i>
    <i t="blank">
      <x v="436"/>
    </i>
    <i>
      <x v="437"/>
    </i>
    <i r="1">
      <x v="2532"/>
    </i>
    <i t="blank">
      <x v="437"/>
    </i>
    <i>
      <x v="438"/>
    </i>
    <i r="1">
      <x v="2669"/>
    </i>
    <i t="blank">
      <x v="438"/>
    </i>
    <i>
      <x v="439"/>
    </i>
    <i r="1">
      <x v="2710"/>
    </i>
    <i r="1">
      <x v="2948"/>
    </i>
    <i t="blank">
      <x v="439"/>
    </i>
    <i>
      <x v="440"/>
    </i>
    <i r="1">
      <x v="694"/>
    </i>
    <i t="blank">
      <x v="440"/>
    </i>
    <i>
      <x v="441"/>
    </i>
    <i r="1">
      <x v="3451"/>
    </i>
    <i t="blank">
      <x v="441"/>
    </i>
    <i>
      <x v="442"/>
    </i>
    <i r="1">
      <x v="750"/>
    </i>
    <i t="blank">
      <x v="442"/>
    </i>
    <i>
      <x v="443"/>
    </i>
    <i r="1">
      <x v="3515"/>
    </i>
    <i t="blank">
      <x v="443"/>
    </i>
    <i>
      <x v="444"/>
    </i>
    <i r="1">
      <x v="751"/>
    </i>
    <i r="1">
      <x v="2533"/>
    </i>
    <i r="1">
      <x v="2604"/>
    </i>
    <i t="blank">
      <x v="444"/>
    </i>
    <i>
      <x v="445"/>
    </i>
    <i r="1">
      <x v="1757"/>
    </i>
    <i r="1">
      <x v="2022"/>
    </i>
    <i r="1">
      <x v="2448"/>
    </i>
    <i t="blank">
      <x v="445"/>
    </i>
    <i>
      <x v="447"/>
    </i>
    <i r="1">
      <x v="3452"/>
    </i>
    <i t="blank">
      <x v="447"/>
    </i>
    <i>
      <x v="448"/>
    </i>
    <i r="1">
      <x v="2137"/>
    </i>
    <i t="blank">
      <x v="448"/>
    </i>
    <i>
      <x v="450"/>
    </i>
    <i r="1">
      <x v="1596"/>
    </i>
    <i t="blank">
      <x v="450"/>
    </i>
    <i>
      <x v="451"/>
    </i>
    <i r="1">
      <x v="3024"/>
    </i>
    <i t="blank">
      <x v="451"/>
    </i>
    <i>
      <x v="452"/>
    </i>
    <i r="1">
      <x v="3025"/>
    </i>
    <i t="blank">
      <x v="452"/>
    </i>
    <i>
      <x v="453"/>
    </i>
    <i r="1">
      <x v="1720"/>
    </i>
    <i t="blank">
      <x v="453"/>
    </i>
    <i>
      <x v="454"/>
    </i>
    <i r="1">
      <x v="2354"/>
    </i>
    <i t="blank">
      <x v="454"/>
    </i>
    <i>
      <x v="455"/>
    </i>
    <i r="1">
      <x v="2355"/>
    </i>
    <i t="blank">
      <x v="455"/>
    </i>
    <i>
      <x v="456"/>
    </i>
    <i r="1">
      <x v="2138"/>
    </i>
    <i t="blank">
      <x v="456"/>
    </i>
    <i>
      <x v="457"/>
    </i>
    <i r="1">
      <x v="1912"/>
    </i>
    <i r="1">
      <x v="2395"/>
    </i>
    <i t="blank">
      <x v="457"/>
    </i>
    <i>
      <x v="458"/>
    </i>
    <i r="1">
      <x v="1758"/>
    </i>
    <i r="1">
      <x v="2023"/>
    </i>
    <i r="1">
      <x v="2356"/>
    </i>
    <i r="1">
      <x v="2449"/>
    </i>
    <i t="blank">
      <x v="458"/>
    </i>
    <i>
      <x v="459"/>
    </i>
    <i r="1">
      <x v="1759"/>
    </i>
    <i t="blank">
      <x v="459"/>
    </i>
    <i>
      <x v="460"/>
    </i>
    <i r="1">
      <x v="2139"/>
    </i>
    <i t="blank">
      <x v="460"/>
    </i>
    <i>
      <x v="466"/>
    </i>
    <i r="1">
      <x v="2628"/>
    </i>
    <i t="blank">
      <x v="466"/>
    </i>
    <i>
      <x v="467"/>
    </i>
    <i r="1">
      <x v="3026"/>
    </i>
    <i t="blank">
      <x v="467"/>
    </i>
    <i>
      <x v="468"/>
    </i>
    <i r="1">
      <x v="2140"/>
    </i>
    <i t="blank">
      <x v="468"/>
    </i>
    <i>
      <x v="470"/>
    </i>
    <i r="1">
      <x v="3453"/>
    </i>
    <i t="blank">
      <x v="470"/>
    </i>
    <i>
      <x v="471"/>
    </i>
    <i r="1">
      <x v="2531"/>
    </i>
    <i t="blank">
      <x v="471"/>
    </i>
    <i>
      <x v="472"/>
    </i>
    <i r="1">
      <x v="3454"/>
    </i>
    <i t="blank">
      <x v="472"/>
    </i>
    <i>
      <x v="473"/>
    </i>
    <i r="1">
      <x v="3121"/>
    </i>
    <i t="blank">
      <x v="473"/>
    </i>
    <i>
      <x v="474"/>
    </i>
    <i r="1">
      <x v="2141"/>
    </i>
    <i t="blank">
      <x v="474"/>
    </i>
    <i>
      <x v="475"/>
    </i>
    <i r="1">
      <x v="1938"/>
    </i>
    <i t="blank">
      <x v="475"/>
    </i>
    <i>
      <x v="476"/>
    </i>
    <i r="1">
      <x v="1791"/>
    </i>
    <i r="1">
      <x v="1908"/>
    </i>
    <i t="blank">
      <x v="476"/>
    </i>
    <i>
      <x v="479"/>
    </i>
    <i r="1">
      <x v="2985"/>
    </i>
    <i t="blank">
      <x v="479"/>
    </i>
    <i>
      <x v="480"/>
    </i>
    <i r="1">
      <x v="1597"/>
    </i>
    <i t="blank">
      <x v="480"/>
    </i>
    <i>
      <x v="481"/>
    </i>
    <i r="1">
      <x v="1635"/>
    </i>
    <i t="blank">
      <x v="481"/>
    </i>
    <i>
      <x v="483"/>
    </i>
    <i r="1">
      <x v="1960"/>
    </i>
    <i t="blank">
      <x v="483"/>
    </i>
    <i>
      <x v="485"/>
    </i>
    <i r="1">
      <x v="2493"/>
    </i>
    <i r="1">
      <x v="2575"/>
    </i>
    <i r="1">
      <x v="2916"/>
    </i>
    <i t="blank">
      <x v="485"/>
    </i>
    <i>
      <x v="486"/>
    </i>
    <i r="1">
      <x v="752"/>
    </i>
    <i r="1">
      <x v="3138"/>
    </i>
    <i t="blank">
      <x v="486"/>
    </i>
    <i>
      <x v="487"/>
    </i>
    <i r="1">
      <x v="3008"/>
    </i>
    <i t="blank">
      <x v="487"/>
    </i>
    <i>
      <x v="488"/>
    </i>
    <i r="1">
      <x v="2142"/>
    </i>
    <i r="1">
      <x v="2317"/>
    </i>
    <i t="blank">
      <x v="488"/>
    </i>
    <i>
      <x v="489"/>
    </i>
    <i r="1">
      <x v="1677"/>
    </i>
    <i t="blank">
      <x v="489"/>
    </i>
    <i>
      <x v="491"/>
    </i>
    <i r="1">
      <x v="3027"/>
    </i>
    <i t="blank">
      <x v="491"/>
    </i>
    <i>
      <x v="492"/>
    </i>
    <i r="1">
      <x v="1738"/>
    </i>
    <i t="blank">
      <x v="492"/>
    </i>
    <i>
      <x v="493"/>
    </i>
    <i r="1">
      <x v="1705"/>
    </i>
    <i t="blank">
      <x v="493"/>
    </i>
    <i>
      <x v="494"/>
    </i>
    <i r="1">
      <x v="753"/>
    </i>
    <i t="blank">
      <x v="494"/>
    </i>
    <i>
      <x v="496"/>
    </i>
    <i r="1">
      <x v="3455"/>
    </i>
    <i t="blank">
      <x v="496"/>
    </i>
    <i>
      <x v="497"/>
    </i>
    <i r="1">
      <x v="2949"/>
    </i>
    <i t="blank">
      <x v="497"/>
    </i>
    <i>
      <x v="498"/>
    </i>
    <i r="1">
      <x v="1920"/>
    </i>
    <i t="blank">
      <x v="498"/>
    </i>
    <i>
      <x v="500"/>
    </i>
    <i r="1">
      <x v="1719"/>
    </i>
    <i t="blank">
      <x v="500"/>
    </i>
    <i>
      <x v="501"/>
    </i>
    <i r="1">
      <x v="3456"/>
    </i>
    <i t="blank">
      <x v="501"/>
    </i>
    <i>
      <x v="503"/>
    </i>
    <i r="1">
      <x v="3457"/>
    </i>
    <i t="blank">
      <x v="503"/>
    </i>
    <i>
      <x v="504"/>
    </i>
    <i r="1">
      <x v="2925"/>
    </i>
    <i t="blank">
      <x v="504"/>
    </i>
    <i>
      <x v="506"/>
    </i>
    <i r="1">
      <x v="696"/>
    </i>
    <i r="1">
      <x v="2605"/>
    </i>
    <i t="blank">
      <x v="506"/>
    </i>
    <i>
      <x v="509"/>
    </i>
    <i r="1">
      <x v="2143"/>
    </i>
    <i t="blank">
      <x v="509"/>
    </i>
    <i>
      <x v="510"/>
    </i>
    <i r="1">
      <x v="1655"/>
    </i>
    <i t="blank">
      <x v="510"/>
    </i>
    <i>
      <x v="511"/>
    </i>
    <i r="1">
      <x v="2144"/>
    </i>
    <i t="blank">
      <x v="511"/>
    </i>
    <i>
      <x v="513"/>
    </i>
    <i r="1">
      <x v="697"/>
    </i>
    <i t="blank">
      <x v="513"/>
    </i>
    <i>
      <x v="514"/>
    </i>
    <i r="1">
      <x v="2711"/>
    </i>
    <i t="blank">
      <x v="514"/>
    </i>
    <i>
      <x v="515"/>
    </i>
    <i r="1">
      <x v="1898"/>
    </i>
    <i t="blank">
      <x v="515"/>
    </i>
    <i>
      <x v="516"/>
    </i>
    <i r="1">
      <x v="698"/>
    </i>
    <i t="blank">
      <x v="516"/>
    </i>
    <i>
      <x v="517"/>
    </i>
    <i r="1">
      <x v="2655"/>
    </i>
    <i t="blank">
      <x v="517"/>
    </i>
    <i>
      <x v="518"/>
    </i>
    <i r="1">
      <x v="1692"/>
    </i>
    <i r="1">
      <x v="1760"/>
    </i>
    <i r="1">
      <x v="2024"/>
    </i>
    <i r="1">
      <x v="2357"/>
    </i>
    <i r="1">
      <x v="2450"/>
    </i>
    <i t="blank">
      <x v="518"/>
    </i>
    <i>
      <x v="519"/>
    </i>
    <i r="1">
      <x v="3028"/>
    </i>
    <i t="blank">
      <x v="519"/>
    </i>
    <i>
      <x v="520"/>
    </i>
    <i r="1">
      <x v="1796"/>
    </i>
    <i t="blank">
      <x v="520"/>
    </i>
    <i>
      <x v="521"/>
    </i>
    <i r="1">
      <x v="1598"/>
    </i>
    <i t="blank">
      <x v="521"/>
    </i>
    <i>
      <x v="522"/>
    </i>
    <i r="1">
      <x v="3154"/>
    </i>
    <i t="blank">
      <x v="522"/>
    </i>
    <i>
      <x v="523"/>
    </i>
    <i r="1">
      <x v="699"/>
    </i>
    <i r="1">
      <x v="3029"/>
    </i>
    <i t="blank">
      <x v="523"/>
    </i>
    <i>
      <x v="524"/>
    </i>
    <i r="1">
      <x v="2926"/>
    </i>
    <i t="blank">
      <x v="524"/>
    </i>
    <i>
      <x v="525"/>
    </i>
    <i r="1">
      <x v="1801"/>
    </i>
    <i t="blank">
      <x v="525"/>
    </i>
    <i>
      <x v="526"/>
    </i>
    <i r="1">
      <x v="2410"/>
    </i>
    <i t="blank">
      <x v="526"/>
    </i>
    <i>
      <x v="527"/>
    </i>
    <i r="1">
      <x v="3458"/>
    </i>
    <i t="blank">
      <x v="527"/>
    </i>
    <i>
      <x v="528"/>
    </i>
    <i r="1">
      <x v="1574"/>
    </i>
    <i t="blank">
      <x v="528"/>
    </i>
    <i>
      <x v="529"/>
    </i>
    <i r="1">
      <x v="1552"/>
    </i>
    <i r="1">
      <x v="2401"/>
    </i>
    <i t="blank">
      <x v="529"/>
    </i>
    <i>
      <x v="530"/>
    </i>
    <i r="1">
      <x v="2917"/>
    </i>
    <i t="blank">
      <x v="530"/>
    </i>
    <i>
      <x v="531"/>
    </i>
    <i r="1">
      <x v="2145"/>
    </i>
    <i t="blank">
      <x v="531"/>
    </i>
    <i>
      <x v="533"/>
    </i>
    <i r="1">
      <x v="3145"/>
    </i>
    <i t="blank">
      <x v="533"/>
    </i>
    <i>
      <x v="535"/>
    </i>
    <i r="1">
      <x v="1636"/>
    </i>
    <i t="blank">
      <x v="535"/>
    </i>
    <i>
      <x v="537"/>
    </i>
    <i r="1">
      <x v="3459"/>
    </i>
    <i t="blank">
      <x v="537"/>
    </i>
    <i>
      <x v="538"/>
    </i>
    <i r="1">
      <x v="1913"/>
    </i>
    <i r="1">
      <x v="2396"/>
    </i>
    <i t="blank">
      <x v="538"/>
    </i>
    <i>
      <x v="539"/>
    </i>
    <i r="1">
      <x v="766"/>
    </i>
    <i r="1">
      <x v="2778"/>
    </i>
    <i t="blank">
      <x v="539"/>
    </i>
    <i>
      <x v="541"/>
    </i>
    <i r="1">
      <x v="2712"/>
    </i>
    <i t="blank">
      <x v="541"/>
    </i>
    <i>
      <x v="542"/>
    </i>
    <i r="1">
      <x v="1761"/>
    </i>
    <i t="blank">
      <x v="542"/>
    </i>
    <i>
      <x v="544"/>
    </i>
    <i r="1">
      <x v="1762"/>
    </i>
    <i t="blank">
      <x v="544"/>
    </i>
    <i>
      <x v="545"/>
    </i>
    <i r="1">
      <x v="3139"/>
    </i>
    <i t="blank">
      <x v="545"/>
    </i>
    <i>
      <x v="547"/>
    </i>
    <i r="1">
      <x v="2713"/>
    </i>
    <i t="blank">
      <x v="547"/>
    </i>
    <i>
      <x v="548"/>
    </i>
    <i r="1">
      <x v="2318"/>
    </i>
    <i t="blank">
      <x v="548"/>
    </i>
    <i>
      <x v="549"/>
    </i>
    <i r="1">
      <x v="2912"/>
    </i>
    <i t="blank">
      <x v="549"/>
    </i>
    <i>
      <x v="551"/>
    </i>
    <i r="1">
      <x v="2025"/>
    </i>
    <i r="1">
      <x v="2451"/>
    </i>
    <i t="blank">
      <x v="551"/>
    </i>
    <i>
      <x v="552"/>
    </i>
    <i r="1">
      <x v="1740"/>
    </i>
    <i t="blank">
      <x v="552"/>
    </i>
    <i>
      <x v="554"/>
    </i>
    <i r="1">
      <x v="3408"/>
    </i>
    <i t="blank">
      <x v="554"/>
    </i>
    <i>
      <x v="555"/>
    </i>
    <i r="1">
      <x v="3460"/>
    </i>
    <i t="blank">
      <x v="555"/>
    </i>
    <i>
      <x v="556"/>
    </i>
    <i r="1">
      <x v="1763"/>
    </i>
    <i r="1">
      <x v="2026"/>
    </i>
    <i t="blank">
      <x v="556"/>
    </i>
    <i>
      <x v="558"/>
    </i>
    <i r="1">
      <x v="1852"/>
    </i>
    <i t="blank">
      <x v="558"/>
    </i>
    <i>
      <x v="559"/>
    </i>
    <i r="1">
      <x v="2913"/>
    </i>
    <i t="blank">
      <x v="559"/>
    </i>
    <i>
      <x v="561"/>
    </i>
    <i r="1">
      <x v="1961"/>
    </i>
    <i t="blank">
      <x v="561"/>
    </i>
    <i>
      <x v="562"/>
    </i>
    <i r="1">
      <x v="767"/>
    </i>
    <i t="blank">
      <x v="562"/>
    </i>
    <i>
      <x v="563"/>
    </i>
    <i r="1">
      <x v="2654"/>
    </i>
    <i t="blank">
      <x v="563"/>
    </i>
    <i>
      <x v="564"/>
    </i>
    <i r="1">
      <x v="3461"/>
    </i>
    <i t="blank">
      <x v="564"/>
    </i>
    <i>
      <x v="565"/>
    </i>
    <i r="1">
      <x v="2714"/>
    </i>
    <i t="blank">
      <x v="565"/>
    </i>
    <i>
      <x v="566"/>
    </i>
    <i r="1">
      <x v="2146"/>
    </i>
    <i t="blank">
      <x v="566"/>
    </i>
    <i>
      <x v="567"/>
    </i>
    <i r="1">
      <x v="2715"/>
    </i>
    <i t="blank">
      <x v="567"/>
    </i>
    <i>
      <x v="569"/>
    </i>
    <i r="1">
      <x v="3407"/>
    </i>
    <i t="blank">
      <x v="569"/>
    </i>
    <i>
      <x v="570"/>
    </i>
    <i r="1">
      <x v="3030"/>
    </i>
    <i t="blank">
      <x v="570"/>
    </i>
    <i>
      <x v="571"/>
    </i>
    <i r="1">
      <x v="2147"/>
    </i>
    <i t="blank">
      <x v="571"/>
    </i>
    <i>
      <x v="572"/>
    </i>
    <i r="1">
      <x v="3462"/>
    </i>
    <i t="blank">
      <x v="572"/>
    </i>
    <i>
      <x v="574"/>
    </i>
    <i r="1">
      <x v="2716"/>
    </i>
    <i t="blank">
      <x v="574"/>
    </i>
    <i>
      <x v="575"/>
    </i>
    <i r="1">
      <x v="2927"/>
    </i>
    <i t="blank">
      <x v="575"/>
    </i>
    <i>
      <x v="576"/>
    </i>
    <i r="1">
      <x v="1853"/>
    </i>
    <i t="blank">
      <x v="576"/>
    </i>
    <i>
      <x v="577"/>
    </i>
    <i r="1">
      <x v="1797"/>
    </i>
    <i t="blank">
      <x v="577"/>
    </i>
    <i>
      <x v="578"/>
    </i>
    <i r="1">
      <x v="3409"/>
    </i>
    <i r="1">
      <x v="3463"/>
    </i>
    <i t="blank">
      <x v="578"/>
    </i>
    <i>
      <x v="579"/>
    </i>
    <i r="1">
      <x v="3122"/>
    </i>
    <i t="blank">
      <x v="579"/>
    </i>
    <i>
      <x v="580"/>
    </i>
    <i r="1">
      <x v="2100"/>
    </i>
    <i t="blank">
      <x v="580"/>
    </i>
    <i>
      <x v="581"/>
    </i>
    <i r="1">
      <x v="2027"/>
    </i>
    <i r="1">
      <x v="2452"/>
    </i>
    <i t="blank">
      <x v="581"/>
    </i>
    <i>
      <x v="582"/>
    </i>
    <i r="1">
      <x v="2977"/>
    </i>
    <i t="blank">
      <x v="582"/>
    </i>
    <i>
      <x v="583"/>
    </i>
    <i r="1">
      <x v="2004"/>
    </i>
    <i t="blank">
      <x v="583"/>
    </i>
    <i>
      <x v="584"/>
    </i>
    <i r="1">
      <x v="2576"/>
    </i>
    <i t="blank">
      <x v="584"/>
    </i>
    <i>
      <x v="585"/>
    </i>
    <i r="1">
      <x v="805"/>
    </i>
    <i t="blank">
      <x v="585"/>
    </i>
    <i>
      <x v="586"/>
    </i>
    <i r="1">
      <x v="2148"/>
    </i>
    <i t="blank">
      <x v="586"/>
    </i>
    <i>
      <x v="587"/>
    </i>
    <i r="1">
      <x v="2341"/>
    </i>
    <i t="blank">
      <x v="587"/>
    </i>
    <i>
      <x v="588"/>
    </i>
    <i r="1">
      <x v="1599"/>
    </i>
    <i t="blank">
      <x v="588"/>
    </i>
    <i>
      <x v="589"/>
    </i>
    <i r="1">
      <x v="2278"/>
    </i>
    <i t="blank">
      <x v="589"/>
    </i>
    <i>
      <x v="590"/>
    </i>
    <i r="1">
      <x v="2260"/>
    </i>
    <i t="blank">
      <x v="590"/>
    </i>
    <i>
      <x v="591"/>
    </i>
    <i r="1">
      <x v="2028"/>
    </i>
    <i t="blank">
      <x v="591"/>
    </i>
    <i>
      <x v="592"/>
    </i>
    <i r="1">
      <x v="2785"/>
    </i>
    <i t="blank">
      <x v="592"/>
    </i>
    <i>
      <x v="595"/>
    </i>
    <i r="1">
      <x v="1962"/>
    </i>
    <i t="blank">
      <x v="595"/>
    </i>
    <i>
      <x v="597"/>
    </i>
    <i r="1">
      <x v="2073"/>
    </i>
    <i t="blank">
      <x v="597"/>
    </i>
    <i>
      <x v="599"/>
    </i>
    <i r="1">
      <x v="1889"/>
    </i>
    <i t="blank">
      <x v="599"/>
    </i>
    <i>
      <x v="602"/>
    </i>
    <i r="1">
      <x v="704"/>
    </i>
    <i t="blank">
      <x v="602"/>
    </i>
    <i>
      <x v="604"/>
    </i>
    <i r="1">
      <x v="2717"/>
    </i>
    <i t="blank">
      <x v="604"/>
    </i>
    <i>
      <x v="605"/>
    </i>
    <i r="1">
      <x v="2149"/>
    </i>
    <i t="blank">
      <x v="605"/>
    </i>
    <i>
      <x v="606"/>
    </i>
    <i r="1">
      <x v="700"/>
    </i>
    <i r="1">
      <x v="2614"/>
    </i>
    <i t="blank">
      <x v="606"/>
    </i>
    <i>
      <x v="607"/>
    </i>
    <i r="1">
      <x v="2718"/>
    </i>
    <i t="blank">
      <x v="607"/>
    </i>
    <i>
      <x v="608"/>
    </i>
    <i r="1">
      <x v="2777"/>
    </i>
    <i t="blank">
      <x v="608"/>
    </i>
    <i>
      <x v="609"/>
    </i>
    <i r="1">
      <x v="2772"/>
    </i>
    <i t="blank">
      <x v="609"/>
    </i>
    <i>
      <x v="611"/>
    </i>
    <i r="1">
      <x v="2150"/>
    </i>
    <i t="blank">
      <x v="611"/>
    </i>
    <i>
      <x v="614"/>
    </i>
    <i r="1">
      <x v="2319"/>
    </i>
    <i t="blank">
      <x v="614"/>
    </i>
    <i>
      <x v="615"/>
    </i>
    <i r="1">
      <x v="3095"/>
    </i>
    <i t="blank">
      <x v="615"/>
    </i>
    <i>
      <x v="616"/>
    </i>
    <i r="1">
      <x v="818"/>
    </i>
    <i t="blank">
      <x v="616"/>
    </i>
    <i>
      <x v="617"/>
    </i>
    <i r="1">
      <x v="793"/>
    </i>
    <i t="blank">
      <x v="617"/>
    </i>
    <i>
      <x v="618"/>
    </i>
    <i r="1">
      <x v="3031"/>
    </i>
    <i t="blank">
      <x v="618"/>
    </i>
    <i>
      <x v="620"/>
    </i>
    <i r="1">
      <x v="3032"/>
    </i>
    <i t="blank">
      <x v="620"/>
    </i>
    <i>
      <x v="621"/>
    </i>
    <i r="1">
      <x v="3033"/>
    </i>
    <i t="blank">
      <x v="621"/>
    </i>
    <i>
      <x v="624"/>
    </i>
    <i r="1">
      <x v="2320"/>
    </i>
    <i t="blank">
      <x v="624"/>
    </i>
    <i>
      <x v="625"/>
    </i>
    <i r="1">
      <x v="1905"/>
    </i>
    <i r="1">
      <x v="2269"/>
    </i>
    <i t="blank">
      <x v="625"/>
    </i>
    <i>
      <x v="627"/>
    </i>
    <i r="1">
      <x v="2226"/>
    </i>
    <i t="blank">
      <x v="627"/>
    </i>
    <i>
      <x v="629"/>
    </i>
    <i r="1">
      <x v="755"/>
    </i>
    <i r="1">
      <x v="2561"/>
    </i>
    <i t="blank">
      <x v="629"/>
    </i>
    <i>
      <x v="630"/>
    </i>
    <i r="1">
      <x v="2637"/>
    </i>
    <i t="blank">
      <x v="630"/>
    </i>
    <i>
      <x v="631"/>
    </i>
    <i r="1">
      <x v="3538"/>
    </i>
    <i t="blank">
      <x v="631"/>
    </i>
    <i>
      <x v="632"/>
    </i>
    <i r="1">
      <x v="1941"/>
    </i>
    <i t="blank">
      <x v="632"/>
    </i>
    <i>
      <x v="633"/>
    </i>
    <i r="1">
      <x v="2152"/>
    </i>
    <i t="blank">
      <x v="633"/>
    </i>
    <i>
      <x v="634"/>
    </i>
    <i r="1">
      <x v="2069"/>
    </i>
    <i t="blank">
      <x v="634"/>
    </i>
    <i>
      <x v="635"/>
    </i>
    <i r="1">
      <x v="2680"/>
    </i>
    <i t="blank">
      <x v="635"/>
    </i>
    <i>
      <x v="637"/>
    </i>
    <i r="1">
      <x v="1929"/>
    </i>
    <i r="1">
      <x v="2261"/>
    </i>
    <i t="blank">
      <x v="637"/>
    </i>
    <i>
      <x v="638"/>
    </i>
    <i r="1">
      <x v="2151"/>
    </i>
    <i t="blank">
      <x v="638"/>
    </i>
    <i>
      <x v="641"/>
    </i>
    <i r="1">
      <x v="1632"/>
    </i>
    <i t="blank">
      <x v="641"/>
    </i>
    <i>
      <x v="643"/>
    </i>
    <i r="1">
      <x v="2076"/>
    </i>
    <i t="blank">
      <x v="643"/>
    </i>
    <i>
      <x v="644"/>
    </i>
    <i r="1">
      <x v="2941"/>
    </i>
    <i t="blank">
      <x v="644"/>
    </i>
    <i>
      <x v="645"/>
    </i>
    <i r="1">
      <x v="1656"/>
    </i>
    <i t="blank">
      <x v="645"/>
    </i>
    <i>
      <x v="646"/>
    </i>
    <i r="1">
      <x v="3011"/>
    </i>
    <i t="blank">
      <x v="646"/>
    </i>
    <i>
      <x v="648"/>
    </i>
    <i r="1">
      <x v="2337"/>
    </i>
    <i t="blank">
      <x v="648"/>
    </i>
    <i>
      <x v="649"/>
    </i>
    <i r="1">
      <x v="2153"/>
    </i>
    <i t="blank">
      <x v="649"/>
    </i>
    <i>
      <x v="650"/>
    </i>
    <i r="1">
      <x v="1600"/>
    </i>
    <i r="1">
      <x v="1646"/>
    </i>
    <i r="1">
      <x v="2428"/>
    </i>
    <i t="blank">
      <x v="650"/>
    </i>
    <i>
      <x v="651"/>
    </i>
    <i r="1">
      <x v="1922"/>
    </i>
    <i t="blank">
      <x v="651"/>
    </i>
    <i>
      <x v="653"/>
    </i>
    <i r="1">
      <x v="2080"/>
    </i>
    <i t="blank">
      <x v="653"/>
    </i>
    <i>
      <x v="654"/>
    </i>
    <i r="1">
      <x v="3464"/>
    </i>
    <i t="blank">
      <x v="654"/>
    </i>
    <i>
      <x v="656"/>
    </i>
    <i r="1">
      <x v="1678"/>
    </i>
    <i r="1">
      <x v="1717"/>
    </i>
    <i t="blank">
      <x v="656"/>
    </i>
    <i>
      <x v="660"/>
    </i>
    <i r="1">
      <x v="2293"/>
    </i>
    <i t="blank">
      <x v="660"/>
    </i>
    <i>
      <x v="661"/>
    </i>
    <i r="1">
      <x v="3155"/>
    </i>
    <i t="blank">
      <x v="661"/>
    </i>
    <i>
      <x v="662"/>
    </i>
    <i r="1">
      <x v="1899"/>
    </i>
    <i t="blank">
      <x v="662"/>
    </i>
    <i>
      <x v="663"/>
    </i>
    <i r="1">
      <x v="3466"/>
    </i>
    <i t="blank">
      <x v="663"/>
    </i>
    <i>
      <x v="664"/>
    </i>
    <i r="1">
      <x v="3465"/>
    </i>
    <i t="blank">
      <x v="664"/>
    </i>
    <i>
      <x v="665"/>
    </i>
    <i r="1">
      <x v="1526"/>
    </i>
    <i t="blank">
      <x v="665"/>
    </i>
    <i>
      <x v="667"/>
    </i>
    <i r="1">
      <x v="2338"/>
    </i>
    <i t="blank">
      <x v="667"/>
    </i>
    <i>
      <x v="668"/>
    </i>
    <i r="1">
      <x v="775"/>
    </i>
    <i t="blank">
      <x v="668"/>
    </i>
    <i>
      <x v="669"/>
    </i>
    <i r="1">
      <x v="2974"/>
    </i>
    <i t="blank">
      <x v="669"/>
    </i>
    <i>
      <x v="670"/>
    </i>
    <i r="1">
      <x v="2078"/>
    </i>
    <i t="blank">
      <x v="670"/>
    </i>
    <i>
      <x v="671"/>
    </i>
    <i r="1">
      <x v="2950"/>
    </i>
    <i t="blank">
      <x v="671"/>
    </i>
    <i>
      <x v="673"/>
    </i>
    <i r="1">
      <x v="1562"/>
    </i>
    <i r="1">
      <x v="1734"/>
    </i>
    <i t="blank">
      <x v="673"/>
    </i>
    <i>
      <x v="674"/>
    </i>
    <i r="1">
      <x v="2986"/>
    </i>
    <i t="blank">
      <x v="674"/>
    </i>
    <i>
      <x v="675"/>
    </i>
    <i r="1">
      <x v="1601"/>
    </i>
    <i t="blank">
      <x v="675"/>
    </i>
    <i>
      <x v="676"/>
    </i>
    <i r="1">
      <x v="2154"/>
    </i>
    <i t="blank">
      <x v="676"/>
    </i>
    <i>
      <x v="677"/>
    </i>
    <i r="1">
      <x v="3034"/>
    </i>
    <i t="blank">
      <x v="677"/>
    </i>
    <i>
      <x v="678"/>
    </i>
    <i r="1">
      <x v="2285"/>
    </i>
    <i t="blank">
      <x v="678"/>
    </i>
    <i>
      <x v="680"/>
    </i>
    <i r="1">
      <x v="2192"/>
    </i>
    <i t="blank">
      <x v="680"/>
    </i>
    <i>
      <x v="681"/>
    </i>
    <i r="1">
      <x v="1963"/>
    </i>
    <i t="blank">
      <x v="681"/>
    </i>
    <i>
      <x v="683"/>
    </i>
    <i r="1">
      <x v="1964"/>
    </i>
    <i t="blank">
      <x v="683"/>
    </i>
    <i>
      <x v="684"/>
    </i>
    <i r="1">
      <x v="2155"/>
    </i>
    <i t="blank">
      <x v="684"/>
    </i>
    <i>
      <x v="685"/>
    </i>
    <i r="1">
      <x v="1620"/>
    </i>
    <i t="blank">
      <x v="685"/>
    </i>
    <i>
      <x v="688"/>
    </i>
    <i r="1">
      <x v="2779"/>
    </i>
    <i t="blank">
      <x v="688"/>
    </i>
    <i>
      <x v="689"/>
    </i>
    <i r="1">
      <x v="3133"/>
    </i>
    <i t="blank">
      <x v="689"/>
    </i>
    <i>
      <x v="690"/>
    </i>
    <i r="1">
      <x v="1937"/>
    </i>
    <i t="blank">
      <x v="690"/>
    </i>
    <i>
      <x v="691"/>
    </i>
    <i r="1">
      <x v="2640"/>
    </i>
    <i t="blank">
      <x v="691"/>
    </i>
    <i>
      <x v="692"/>
    </i>
    <i r="1">
      <x v="3096"/>
    </i>
    <i t="blank">
      <x v="692"/>
    </i>
    <i>
      <x v="695"/>
    </i>
    <i r="1">
      <x v="1707"/>
    </i>
    <i t="blank">
      <x v="695"/>
    </i>
    <i>
      <x v="696"/>
    </i>
    <i r="1">
      <x v="2951"/>
    </i>
    <i t="blank">
      <x v="696"/>
    </i>
    <i>
      <x v="697"/>
    </i>
    <i r="1">
      <x v="3467"/>
    </i>
    <i t="blank">
      <x v="697"/>
    </i>
    <i>
      <x v="699"/>
    </i>
    <i r="1">
      <x v="1894"/>
    </i>
    <i t="blank">
      <x v="699"/>
    </i>
    <i>
      <x v="702"/>
    </i>
    <i r="1">
      <x v="2321"/>
    </i>
    <i t="blank">
      <x v="702"/>
    </i>
    <i>
      <x v="703"/>
    </i>
    <i r="1">
      <x v="2156"/>
    </i>
    <i t="blank">
      <x v="703"/>
    </i>
    <i>
      <x v="704"/>
    </i>
    <i r="1">
      <x v="3035"/>
    </i>
    <i t="blank">
      <x v="704"/>
    </i>
    <i>
      <x v="706"/>
    </i>
    <i r="1">
      <x v="1537"/>
    </i>
    <i t="blank">
      <x v="706"/>
    </i>
    <i>
      <x v="707"/>
    </i>
    <i r="1">
      <x v="2088"/>
    </i>
    <i t="blank">
      <x v="707"/>
    </i>
    <i>
      <x v="710"/>
    </i>
    <i r="1">
      <x v="1793"/>
    </i>
    <i t="blank">
      <x v="710"/>
    </i>
    <i>
      <x v="711"/>
    </i>
    <i r="1">
      <x v="1602"/>
    </i>
    <i t="blank">
      <x v="711"/>
    </i>
    <i>
      <x v="712"/>
    </i>
    <i r="1">
      <x v="2770"/>
    </i>
    <i t="blank">
      <x v="712"/>
    </i>
    <i>
      <x v="713"/>
    </i>
    <i r="1">
      <x v="1657"/>
    </i>
    <i t="blank">
      <x v="713"/>
    </i>
    <i>
      <x v="714"/>
    </i>
    <i r="1">
      <x v="1965"/>
    </i>
    <i t="blank">
      <x v="714"/>
    </i>
    <i>
      <x v="715"/>
    </i>
    <i r="1">
      <x v="3131"/>
    </i>
    <i t="blank">
      <x v="715"/>
    </i>
    <i>
      <x v="716"/>
    </i>
    <i r="1">
      <x v="701"/>
    </i>
    <i r="1">
      <x v="3036"/>
    </i>
    <i t="blank">
      <x v="716"/>
    </i>
    <i>
      <x v="717"/>
    </i>
    <i r="1">
      <x v="1966"/>
    </i>
    <i t="blank">
      <x v="717"/>
    </i>
    <i>
      <x v="718"/>
    </i>
    <i r="1">
      <x v="702"/>
    </i>
    <i r="1">
      <x v="2897"/>
    </i>
    <i r="1">
      <x v="3140"/>
    </i>
    <i t="blank">
      <x v="718"/>
    </i>
    <i>
      <x v="720"/>
    </i>
    <i r="1">
      <x v="756"/>
    </i>
    <i r="1">
      <x v="2534"/>
    </i>
    <i t="blank">
      <x v="720"/>
    </i>
    <i>
      <x v="721"/>
    </i>
    <i r="1">
      <x v="3535"/>
    </i>
    <i t="blank">
      <x v="721"/>
    </i>
    <i>
      <x v="723"/>
    </i>
    <i r="1">
      <x v="2681"/>
    </i>
    <i t="blank">
      <x v="723"/>
    </i>
    <i>
      <x v="724"/>
    </i>
    <i r="1">
      <x v="736"/>
    </i>
    <i r="1">
      <x v="2535"/>
    </i>
    <i t="blank">
      <x v="724"/>
    </i>
    <i>
      <x v="725"/>
    </i>
    <i r="1">
      <x v="3037"/>
    </i>
    <i r="1">
      <x v="3097"/>
    </i>
    <i t="blank">
      <x v="725"/>
    </i>
    <i>
      <x v="726"/>
    </i>
    <i r="1">
      <x v="757"/>
    </i>
    <i t="blank">
      <x v="726"/>
    </i>
    <i>
      <x v="727"/>
    </i>
    <i r="1">
      <x v="2987"/>
    </i>
    <i t="blank">
      <x v="727"/>
    </i>
    <i>
      <x v="728"/>
    </i>
    <i r="1">
      <x v="2719"/>
    </i>
    <i t="blank">
      <x v="728"/>
    </i>
    <i>
      <x v="729"/>
    </i>
    <i r="1">
      <x v="1764"/>
    </i>
    <i r="1">
      <x v="2029"/>
    </i>
    <i r="1">
      <x v="2453"/>
    </i>
    <i t="blank">
      <x v="729"/>
    </i>
    <i>
      <x v="730"/>
    </i>
    <i r="1">
      <x v="2659"/>
    </i>
    <i t="blank">
      <x v="730"/>
    </i>
    <i>
      <x v="731"/>
    </i>
    <i r="1">
      <x v="1819"/>
    </i>
    <i t="blank">
      <x v="731"/>
    </i>
    <i>
      <x v="733"/>
    </i>
    <i r="1">
      <x v="1967"/>
    </i>
    <i t="blank">
      <x v="733"/>
    </i>
    <i>
      <x v="734"/>
    </i>
    <i r="1">
      <x v="3098"/>
    </i>
    <i t="blank">
      <x v="734"/>
    </i>
    <i>
      <x v="736"/>
    </i>
    <i r="1">
      <x v="2098"/>
    </i>
    <i t="blank">
      <x v="736"/>
    </i>
    <i>
      <x v="737"/>
    </i>
    <i r="1">
      <x v="2157"/>
    </i>
    <i t="blank">
      <x v="737"/>
    </i>
    <i>
      <x v="738"/>
    </i>
    <i r="1">
      <x v="1840"/>
    </i>
    <i r="1">
      <x v="1860"/>
    </i>
    <i r="1">
      <x v="2254"/>
    </i>
    <i r="1">
      <x v="2413"/>
    </i>
    <i r="1">
      <x v="2421"/>
    </i>
    <i t="blank">
      <x v="738"/>
    </i>
    <i>
      <x v="739"/>
    </i>
    <i r="1">
      <x v="3468"/>
    </i>
    <i t="blank">
      <x v="739"/>
    </i>
    <i>
      <x v="741"/>
    </i>
    <i r="1">
      <x v="3469"/>
    </i>
    <i t="blank">
      <x v="741"/>
    </i>
    <i>
      <x v="742"/>
    </i>
    <i r="1">
      <x v="1841"/>
    </i>
    <i r="1">
      <x v="1861"/>
    </i>
    <i r="1">
      <x v="2414"/>
    </i>
    <i r="1">
      <x v="2422"/>
    </i>
    <i t="blank">
      <x v="742"/>
    </i>
    <i>
      <x v="744"/>
    </i>
    <i r="1">
      <x v="2629"/>
    </i>
    <i t="blank">
      <x v="744"/>
    </i>
    <i>
      <x v="745"/>
    </i>
    <i r="1">
      <x v="1875"/>
    </i>
    <i r="1">
      <x v="1914"/>
    </i>
    <i r="1">
      <x v="2030"/>
    </i>
    <i r="1">
      <x v="2294"/>
    </i>
    <i t="blank">
      <x v="745"/>
    </i>
    <i>
      <x v="749"/>
    </i>
    <i r="1">
      <x v="2765"/>
    </i>
    <i t="blank">
      <x v="749"/>
    </i>
    <i>
      <x v="751"/>
    </i>
    <i r="1">
      <x v="1708"/>
    </i>
    <i r="1">
      <x v="2286"/>
    </i>
    <i t="blank">
      <x v="751"/>
    </i>
    <i>
      <x v="752"/>
    </i>
    <i r="1">
      <x v="2322"/>
    </i>
    <i t="blank">
      <x v="752"/>
    </i>
    <i>
      <x v="754"/>
    </i>
    <i r="1">
      <x v="2606"/>
    </i>
    <i t="blank">
      <x v="754"/>
    </i>
    <i>
      <x v="755"/>
    </i>
    <i r="1">
      <x v="2952"/>
    </i>
    <i t="blank">
      <x v="755"/>
    </i>
    <i>
      <x v="756"/>
    </i>
    <i r="1">
      <x v="3470"/>
    </i>
    <i t="blank">
      <x v="756"/>
    </i>
    <i>
      <x v="758"/>
    </i>
    <i r="1">
      <x v="3471"/>
    </i>
    <i t="blank">
      <x v="758"/>
    </i>
    <i>
      <x v="759"/>
    </i>
    <i r="1">
      <x v="3543"/>
    </i>
    <i t="blank">
      <x v="759"/>
    </i>
    <i>
      <x v="760"/>
    </i>
    <i r="1">
      <x v="3472"/>
    </i>
    <i t="blank">
      <x v="760"/>
    </i>
    <i>
      <x v="761"/>
    </i>
    <i r="1">
      <x v="2928"/>
    </i>
    <i t="blank">
      <x v="761"/>
    </i>
    <i>
      <x v="762"/>
    </i>
    <i r="1">
      <x v="773"/>
    </i>
    <i t="blank">
      <x v="762"/>
    </i>
    <i>
      <x v="763"/>
    </i>
    <i r="1">
      <x v="2003"/>
    </i>
    <i t="blank">
      <x v="763"/>
    </i>
    <i>
      <x v="766"/>
    </i>
    <i r="1">
      <x v="1968"/>
    </i>
    <i t="blank">
      <x v="766"/>
    </i>
    <i>
      <x v="767"/>
    </i>
    <i r="1">
      <x v="2559"/>
    </i>
    <i t="blank">
      <x v="767"/>
    </i>
    <i>
      <x v="769"/>
    </i>
    <i r="1">
      <x v="2158"/>
    </i>
    <i t="blank">
      <x v="769"/>
    </i>
    <i>
      <x v="771"/>
    </i>
    <i r="1">
      <x v="824"/>
    </i>
    <i t="blank">
      <x v="771"/>
    </i>
    <i>
      <x v="772"/>
    </i>
    <i r="1">
      <x v="820"/>
    </i>
    <i t="blank">
      <x v="772"/>
    </i>
    <i>
      <x v="773"/>
    </i>
    <i r="1">
      <x v="3038"/>
    </i>
    <i t="blank">
      <x v="773"/>
    </i>
    <i>
      <x v="775"/>
    </i>
    <i r="1">
      <x v="1575"/>
    </i>
    <i t="blank">
      <x v="775"/>
    </i>
    <i>
      <x v="778"/>
    </i>
    <i r="1">
      <x v="1711"/>
    </i>
    <i t="blank">
      <x v="778"/>
    </i>
    <i>
      <x v="779"/>
    </i>
    <i r="1">
      <x v="2270"/>
    </i>
    <i t="blank">
      <x v="779"/>
    </i>
    <i>
      <x v="781"/>
    </i>
    <i r="1">
      <x v="1527"/>
    </i>
    <i t="blank">
      <x v="781"/>
    </i>
    <i>
      <x v="784"/>
    </i>
    <i r="1">
      <x v="2159"/>
    </i>
    <i t="blank">
      <x v="784"/>
    </i>
    <i>
      <x v="787"/>
    </i>
    <i r="1">
      <x v="2323"/>
    </i>
    <i t="blank">
      <x v="787"/>
    </i>
    <i>
      <x v="788"/>
    </i>
    <i r="1">
      <x v="1792"/>
    </i>
    <i t="blank">
      <x v="788"/>
    </i>
    <i>
      <x v="792"/>
    </i>
    <i r="1">
      <x v="2102"/>
    </i>
    <i t="blank">
      <x v="792"/>
    </i>
    <i>
      <x v="793"/>
    </i>
    <i r="1">
      <x v="3146"/>
    </i>
    <i t="blank">
      <x v="793"/>
    </i>
    <i>
      <x v="794"/>
    </i>
    <i r="1">
      <x v="2492"/>
    </i>
    <i t="blank">
      <x v="794"/>
    </i>
    <i>
      <x v="795"/>
    </i>
    <i r="1">
      <x v="2160"/>
    </i>
    <i t="blank">
      <x v="795"/>
    </i>
    <i>
      <x v="797"/>
    </i>
    <i r="1">
      <x v="2161"/>
    </i>
    <i t="blank">
      <x v="797"/>
    </i>
    <i>
      <x v="798"/>
    </i>
    <i r="1">
      <x v="1815"/>
    </i>
    <i t="blank">
      <x v="798"/>
    </i>
    <i>
      <x v="799"/>
    </i>
    <i r="1">
      <x v="3119"/>
    </i>
    <i t="blank">
      <x v="799"/>
    </i>
    <i>
      <x v="801"/>
    </i>
    <i r="1">
      <x v="1563"/>
    </i>
    <i t="blank">
      <x v="801"/>
    </i>
    <i>
      <x v="803"/>
    </i>
    <i r="1">
      <x v="1846"/>
    </i>
    <i t="blank">
      <x v="803"/>
    </i>
    <i>
      <x v="805"/>
    </i>
    <i r="1">
      <x v="1693"/>
    </i>
    <i r="1">
      <x v="1765"/>
    </i>
    <i r="1">
      <x v="2031"/>
    </i>
    <i r="1">
      <x v="2358"/>
    </i>
    <i r="1">
      <x v="2454"/>
    </i>
    <i t="blank">
      <x v="805"/>
    </i>
    <i>
      <x v="806"/>
    </i>
    <i r="1">
      <x v="3411"/>
    </i>
    <i r="1">
      <x v="3473"/>
    </i>
    <i t="blank">
      <x v="806"/>
    </i>
    <i>
      <x v="808"/>
    </i>
    <i r="1">
      <x v="1603"/>
    </i>
    <i t="blank">
      <x v="808"/>
    </i>
    <i>
      <x v="809"/>
    </i>
    <i r="1">
      <x v="1604"/>
    </i>
    <i r="1">
      <x v="1679"/>
    </i>
    <i r="1">
      <x v="2411"/>
    </i>
    <i t="blank">
      <x v="809"/>
    </i>
    <i>
      <x v="810"/>
    </i>
    <i r="1">
      <x v="3039"/>
    </i>
    <i t="blank">
      <x v="810"/>
    </i>
    <i>
      <x v="811"/>
    </i>
    <i r="1">
      <x v="2988"/>
    </i>
    <i t="blank">
      <x v="811"/>
    </i>
    <i>
      <x v="814"/>
    </i>
    <i r="1">
      <x v="2162"/>
    </i>
    <i t="blank">
      <x v="814"/>
    </i>
    <i>
      <x v="815"/>
    </i>
    <i r="1">
      <x v="1970"/>
    </i>
    <i t="blank">
      <x v="815"/>
    </i>
    <i>
      <x v="816"/>
    </i>
    <i r="1">
      <x v="2578"/>
    </i>
    <i t="blank">
      <x v="816"/>
    </i>
    <i>
      <x v="817"/>
    </i>
    <i r="1">
      <x v="2032"/>
    </i>
    <i r="1">
      <x v="2455"/>
    </i>
    <i t="blank">
      <x v="817"/>
    </i>
    <i>
      <x v="818"/>
    </i>
    <i r="1">
      <x v="2163"/>
    </i>
    <i t="blank">
      <x v="818"/>
    </i>
    <i>
      <x v="819"/>
    </i>
    <i r="1">
      <x v="2164"/>
    </i>
    <i t="blank">
      <x v="819"/>
    </i>
    <i>
      <x v="822"/>
    </i>
    <i r="1">
      <x v="1876"/>
    </i>
    <i r="1">
      <x v="2295"/>
    </i>
    <i r="1">
      <x v="2345"/>
    </i>
    <i t="blank">
      <x v="822"/>
    </i>
    <i>
      <x v="823"/>
    </i>
    <i r="1">
      <x v="2989"/>
    </i>
    <i t="blank">
      <x v="823"/>
    </i>
    <i>
      <x v="824"/>
    </i>
    <i r="1">
      <x v="1900"/>
    </i>
    <i t="blank">
      <x v="824"/>
    </i>
    <i>
      <x v="825"/>
    </i>
    <i r="1">
      <x v="2068"/>
    </i>
    <i t="blank">
      <x v="825"/>
    </i>
    <i>
      <x v="826"/>
    </i>
    <i r="1">
      <x v="2685"/>
    </i>
    <i t="blank">
      <x v="826"/>
    </i>
    <i>
      <x v="827"/>
    </i>
    <i r="1">
      <x v="1658"/>
    </i>
    <i t="blank">
      <x v="827"/>
    </i>
    <i>
      <x v="828"/>
    </i>
    <i r="1">
      <x v="1732"/>
    </i>
    <i r="1">
      <x v="1930"/>
    </i>
    <i t="blank">
      <x v="828"/>
    </i>
    <i>
      <x v="829"/>
    </i>
    <i r="1">
      <x v="2165"/>
    </i>
    <i t="blank">
      <x v="829"/>
    </i>
    <i>
      <x v="830"/>
    </i>
    <i r="1">
      <x v="703"/>
    </i>
    <i t="blank">
      <x v="830"/>
    </i>
    <i>
      <x v="832"/>
    </i>
    <i r="1">
      <x v="1776"/>
    </i>
    <i r="1">
      <x v="2033"/>
    </i>
    <i r="1">
      <x v="2456"/>
    </i>
    <i t="blank">
      <x v="832"/>
    </i>
    <i>
      <x v="834"/>
    </i>
    <i r="1">
      <x v="1925"/>
    </i>
    <i t="blank">
      <x v="834"/>
    </i>
    <i>
      <x v="835"/>
    </i>
    <i r="1">
      <x v="1564"/>
    </i>
    <i t="blank">
      <x v="835"/>
    </i>
    <i>
      <x v="836"/>
    </i>
    <i r="1">
      <x v="3474"/>
    </i>
    <i t="blank">
      <x v="836"/>
    </i>
    <i>
      <x v="837"/>
    </i>
    <i r="1">
      <x v="2255"/>
    </i>
    <i t="blank">
      <x v="837"/>
    </i>
    <i>
      <x v="838"/>
    </i>
    <i r="1">
      <x v="3040"/>
    </i>
    <i t="blank">
      <x v="838"/>
    </i>
    <i>
      <x v="839"/>
    </i>
    <i r="1">
      <x v="1643"/>
    </i>
    <i t="blank">
      <x v="839"/>
    </i>
    <i>
      <x v="840"/>
    </i>
    <i r="1">
      <x v="1605"/>
    </i>
    <i t="blank">
      <x v="840"/>
    </i>
    <i>
      <x v="842"/>
    </i>
    <i r="1">
      <x v="2579"/>
    </i>
    <i t="blank">
      <x v="842"/>
    </i>
    <i>
      <x v="843"/>
    </i>
    <i r="1">
      <x v="1685"/>
    </i>
    <i t="blank">
      <x v="843"/>
    </i>
    <i>
      <x v="845"/>
    </i>
    <i r="1">
      <x v="1828"/>
    </i>
    <i t="blank">
      <x v="845"/>
    </i>
    <i>
      <x v="846"/>
    </i>
    <i r="1">
      <x v="2953"/>
    </i>
    <i t="blank">
      <x v="846"/>
    </i>
    <i>
      <x v="847"/>
    </i>
    <i r="1">
      <x v="2166"/>
    </i>
    <i t="blank">
      <x v="847"/>
    </i>
    <i>
      <x v="848"/>
    </i>
    <i r="1">
      <x v="2167"/>
    </i>
    <i t="blank">
      <x v="848"/>
    </i>
    <i>
      <x v="850"/>
    </i>
    <i r="1">
      <x v="2281"/>
    </i>
    <i t="blank">
      <x v="850"/>
    </i>
    <i>
      <x v="851"/>
    </i>
    <i r="1">
      <x v="1858"/>
    </i>
    <i t="blank">
      <x v="851"/>
    </i>
    <i>
      <x v="852"/>
    </i>
    <i r="1">
      <x v="1971"/>
    </i>
    <i t="blank">
      <x v="852"/>
    </i>
    <i>
      <x v="853"/>
    </i>
    <i r="1">
      <x v="3412"/>
    </i>
    <i t="blank">
      <x v="853"/>
    </i>
    <i>
      <x v="855"/>
    </i>
    <i r="1">
      <x v="3476"/>
    </i>
    <i t="blank">
      <x v="855"/>
    </i>
    <i>
      <x v="857"/>
    </i>
    <i r="1">
      <x v="3477"/>
    </i>
    <i t="blank">
      <x v="857"/>
    </i>
    <i>
      <x v="858"/>
    </i>
    <i r="1">
      <x v="2768"/>
    </i>
    <i t="blank">
      <x v="858"/>
    </i>
    <i>
      <x v="859"/>
    </i>
    <i r="1">
      <x v="1813"/>
    </i>
    <i t="blank">
      <x v="859"/>
    </i>
    <i>
      <x v="860"/>
    </i>
    <i r="1">
      <x v="1549"/>
    </i>
    <i t="blank">
      <x v="860"/>
    </i>
    <i>
      <x v="861"/>
    </i>
    <i r="1">
      <x v="705"/>
    </i>
    <i r="1">
      <x v="3041"/>
    </i>
    <i t="blank">
      <x v="861"/>
    </i>
    <i>
      <x v="862"/>
    </i>
    <i r="1">
      <x v="3475"/>
    </i>
    <i t="blank">
      <x v="862"/>
    </i>
    <i>
      <x v="863"/>
    </i>
    <i r="1">
      <x v="798"/>
    </i>
    <i t="blank">
      <x v="863"/>
    </i>
    <i>
      <x v="864"/>
    </i>
    <i r="1">
      <x v="2536"/>
    </i>
    <i t="blank">
      <x v="864"/>
    </i>
    <i>
      <x v="865"/>
    </i>
    <i r="1">
      <x v="758"/>
    </i>
    <i r="1">
      <x v="2649"/>
    </i>
    <i t="blank">
      <x v="865"/>
    </i>
    <i>
      <x v="867"/>
    </i>
    <i r="1">
      <x v="1854"/>
    </i>
    <i t="blank">
      <x v="867"/>
    </i>
    <i>
      <x v="869"/>
    </i>
    <i r="1">
      <x v="2168"/>
    </i>
    <i t="blank">
      <x v="869"/>
    </i>
    <i>
      <x v="870"/>
    </i>
    <i r="1">
      <x v="3099"/>
    </i>
    <i t="blank">
      <x v="870"/>
    </i>
    <i>
      <x v="871"/>
    </i>
    <i r="1">
      <x v="3042"/>
    </i>
    <i t="blank">
      <x v="871"/>
    </i>
    <i>
      <x v="872"/>
    </i>
    <i r="1">
      <x v="2720"/>
    </i>
    <i t="blank">
      <x v="872"/>
    </i>
    <i>
      <x v="873"/>
    </i>
    <i r="1">
      <x v="2634"/>
    </i>
    <i t="blank">
      <x v="873"/>
    </i>
    <i>
      <x v="874"/>
    </i>
    <i r="1">
      <x v="1972"/>
    </i>
    <i t="blank">
      <x v="874"/>
    </i>
    <i>
      <x v="875"/>
    </i>
    <i r="1">
      <x v="2782"/>
    </i>
    <i t="blank">
      <x v="875"/>
    </i>
    <i>
      <x v="877"/>
    </i>
    <i r="1">
      <x v="3043"/>
    </i>
    <i t="blank">
      <x v="877"/>
    </i>
    <i>
      <x v="878"/>
    </i>
    <i r="1">
      <x v="787"/>
    </i>
    <i t="blank">
      <x v="878"/>
    </i>
    <i>
      <x v="879"/>
    </i>
    <i r="1">
      <x v="737"/>
    </i>
    <i t="blank">
      <x v="879"/>
    </i>
    <i>
      <x v="880"/>
    </i>
    <i r="1">
      <x v="759"/>
    </i>
    <i t="blank">
      <x v="880"/>
    </i>
    <i>
      <x v="881"/>
    </i>
    <i r="1">
      <x v="760"/>
    </i>
    <i t="blank">
      <x v="881"/>
    </i>
    <i>
      <x v="882"/>
    </i>
    <i r="1">
      <x v="774"/>
    </i>
    <i t="blank">
      <x v="882"/>
    </i>
    <i>
      <x v="883"/>
    </i>
    <i r="1">
      <x v="2074"/>
    </i>
    <i t="blank">
      <x v="883"/>
    </i>
    <i>
      <x v="884"/>
    </i>
    <i r="1">
      <x v="3044"/>
    </i>
    <i t="blank">
      <x v="884"/>
    </i>
    <i>
      <x v="885"/>
    </i>
    <i r="1">
      <x v="1973"/>
    </i>
    <i t="blank">
      <x v="885"/>
    </i>
    <i>
      <x v="886"/>
    </i>
    <i r="1">
      <x v="707"/>
    </i>
    <i t="blank">
      <x v="886"/>
    </i>
    <i>
      <x v="887"/>
    </i>
    <i r="1">
      <x v="1528"/>
    </i>
    <i t="blank">
      <x v="887"/>
    </i>
    <i>
      <x v="888"/>
    </i>
    <i r="1">
      <x v="1915"/>
    </i>
    <i r="1">
      <x v="2397"/>
    </i>
    <i t="blank">
      <x v="888"/>
    </i>
    <i>
      <x v="889"/>
    </i>
    <i r="1">
      <x v="3045"/>
    </i>
    <i t="blank">
      <x v="889"/>
    </i>
    <i>
      <x v="890"/>
    </i>
    <i r="1">
      <x v="3046"/>
    </i>
    <i t="blank">
      <x v="890"/>
    </i>
    <i>
      <x v="893"/>
    </i>
    <i r="1">
      <x v="2494"/>
    </i>
    <i t="blank">
      <x v="893"/>
    </i>
    <i>
      <x v="894"/>
    </i>
    <i r="1">
      <x v="1974"/>
    </i>
    <i t="blank">
      <x v="894"/>
    </i>
    <i>
      <x v="895"/>
    </i>
    <i r="1">
      <x v="2169"/>
    </i>
    <i t="blank">
      <x v="895"/>
    </i>
    <i>
      <x v="896"/>
    </i>
    <i r="1">
      <x v="3047"/>
    </i>
    <i t="blank">
      <x v="896"/>
    </i>
    <i>
      <x v="899"/>
    </i>
    <i r="1">
      <x v="3141"/>
    </i>
    <i t="blank">
      <x v="899"/>
    </i>
    <i>
      <x v="900"/>
    </i>
    <i r="1">
      <x v="3478"/>
    </i>
    <i t="blank">
      <x v="900"/>
    </i>
    <i>
      <x v="901"/>
    </i>
    <i r="1">
      <x v="1805"/>
    </i>
    <i t="blank">
      <x v="901"/>
    </i>
    <i>
      <x v="904"/>
    </i>
    <i r="1">
      <x v="2170"/>
    </i>
    <i t="blank">
      <x v="904"/>
    </i>
    <i>
      <x v="906"/>
    </i>
    <i r="1">
      <x v="2171"/>
    </i>
    <i t="blank">
      <x v="906"/>
    </i>
    <i>
      <x v="908"/>
    </i>
    <i r="1">
      <x v="2771"/>
    </i>
    <i t="blank">
      <x v="908"/>
    </i>
    <i>
      <x v="909"/>
    </i>
    <i r="1">
      <x v="772"/>
    </i>
    <i r="1">
      <x v="2580"/>
    </i>
    <i t="blank">
      <x v="909"/>
    </i>
    <i>
      <x v="910"/>
    </i>
    <i r="1">
      <x v="3134"/>
    </i>
    <i t="blank">
      <x v="910"/>
    </i>
    <i>
      <x v="911"/>
    </i>
    <i r="1">
      <x v="3100"/>
    </i>
    <i t="blank">
      <x v="911"/>
    </i>
    <i>
      <x v="913"/>
    </i>
    <i r="1">
      <x v="708"/>
    </i>
    <i t="blank">
      <x v="913"/>
    </i>
    <i>
      <x v="914"/>
    </i>
    <i r="1">
      <x v="3156"/>
    </i>
    <i t="blank">
      <x v="914"/>
    </i>
    <i>
      <x v="915"/>
    </i>
    <i r="1">
      <x v="3479"/>
    </i>
    <i t="blank">
      <x v="915"/>
    </i>
    <i>
      <x v="916"/>
    </i>
    <i r="1">
      <x v="1576"/>
    </i>
    <i t="blank">
      <x v="916"/>
    </i>
    <i>
      <x v="918"/>
    </i>
    <i r="1">
      <x v="3480"/>
    </i>
    <i t="blank">
      <x v="918"/>
    </i>
    <i>
      <x v="919"/>
    </i>
    <i r="1">
      <x v="709"/>
    </i>
    <i t="blank">
      <x v="919"/>
    </i>
    <i>
      <x v="920"/>
    </i>
    <i r="1">
      <x v="2172"/>
    </i>
    <i t="blank">
      <x v="920"/>
    </i>
    <i>
      <x v="921"/>
    </i>
    <i r="1">
      <x v="3048"/>
    </i>
    <i t="blank">
      <x v="921"/>
    </i>
    <i>
      <x v="922"/>
    </i>
    <i r="1">
      <x v="710"/>
    </i>
    <i t="blank">
      <x v="922"/>
    </i>
    <i>
      <x v="923"/>
    </i>
    <i r="1">
      <x v="2764"/>
    </i>
    <i t="blank">
      <x v="923"/>
    </i>
    <i>
      <x v="925"/>
    </i>
    <i r="1">
      <x v="1682"/>
    </i>
    <i t="blank">
      <x v="925"/>
    </i>
    <i>
      <x v="927"/>
    </i>
    <i r="1">
      <x v="806"/>
    </i>
    <i t="blank">
      <x v="927"/>
    </i>
    <i>
      <x v="928"/>
    </i>
    <i r="1">
      <x v="3123"/>
    </i>
    <i t="blank">
      <x v="928"/>
    </i>
    <i>
      <x v="930"/>
    </i>
    <i r="1">
      <x v="2324"/>
    </i>
    <i t="blank">
      <x v="930"/>
    </i>
    <i>
      <x v="931"/>
    </i>
    <i r="1">
      <x v="3413"/>
    </i>
    <i t="blank">
      <x v="931"/>
    </i>
    <i>
      <x v="932"/>
    </i>
    <i r="1">
      <x v="2918"/>
    </i>
    <i t="blank">
      <x v="932"/>
    </i>
    <i>
      <x v="933"/>
    </i>
    <i r="1">
      <x v="807"/>
    </i>
    <i t="blank">
      <x v="933"/>
    </i>
    <i>
      <x v="934"/>
    </i>
    <i r="1">
      <x v="3481"/>
    </i>
    <i t="blank">
      <x v="934"/>
    </i>
    <i>
      <x v="935"/>
    </i>
    <i r="1">
      <x v="2739"/>
    </i>
    <i t="blank">
      <x v="935"/>
    </i>
    <i>
      <x v="937"/>
    </i>
    <i r="1">
      <x v="2990"/>
    </i>
    <i t="blank">
      <x v="937"/>
    </i>
    <i>
      <x v="938"/>
    </i>
    <i r="1">
      <x v="1622"/>
    </i>
    <i t="blank">
      <x v="938"/>
    </i>
    <i>
      <x v="939"/>
    </i>
    <i r="1">
      <x v="3482"/>
    </i>
    <i t="blank">
      <x v="939"/>
    </i>
    <i>
      <x v="940"/>
    </i>
    <i r="1">
      <x v="1931"/>
    </i>
    <i r="1">
      <x v="2262"/>
    </i>
    <i t="blank">
      <x v="940"/>
    </i>
    <i>
      <x v="943"/>
    </i>
    <i r="1">
      <x v="1766"/>
    </i>
    <i r="1">
      <x v="2034"/>
    </i>
    <i r="1">
      <x v="2458"/>
    </i>
    <i t="blank">
      <x v="943"/>
    </i>
    <i>
      <x v="944"/>
    </i>
    <i r="1">
      <x v="711"/>
    </i>
    <i t="blank">
      <x v="944"/>
    </i>
    <i>
      <x v="945"/>
    </i>
    <i r="1">
      <x v="2173"/>
    </i>
    <i t="blank">
      <x v="945"/>
    </i>
    <i>
      <x v="946"/>
    </i>
    <i r="1">
      <x v="1739"/>
    </i>
    <i t="blank">
      <x v="946"/>
    </i>
    <i>
      <x v="947"/>
    </i>
    <i r="1">
      <x v="2035"/>
    </i>
    <i r="1">
      <x v="2457"/>
    </i>
    <i t="blank">
      <x v="947"/>
    </i>
    <i>
      <x v="948"/>
    </i>
    <i r="1">
      <x v="3049"/>
    </i>
    <i t="blank">
      <x v="948"/>
    </i>
    <i>
      <x v="951"/>
    </i>
    <i r="1">
      <x v="1633"/>
    </i>
    <i t="blank">
      <x v="951"/>
    </i>
    <i>
      <x v="952"/>
    </i>
    <i r="1">
      <x v="1923"/>
    </i>
    <i t="blank">
      <x v="952"/>
    </i>
    <i>
      <x v="954"/>
    </i>
    <i r="1">
      <x v="2174"/>
    </i>
    <i t="blank">
      <x v="954"/>
    </i>
    <i>
      <x v="955"/>
    </i>
    <i r="1">
      <x v="1767"/>
    </i>
    <i t="blank">
      <x v="955"/>
    </i>
    <i>
      <x v="956"/>
    </i>
    <i r="1">
      <x v="2036"/>
    </i>
    <i r="1">
      <x v="2459"/>
    </i>
    <i t="blank">
      <x v="956"/>
    </i>
    <i>
      <x v="957"/>
    </i>
    <i r="1">
      <x v="1606"/>
    </i>
    <i t="blank">
      <x v="957"/>
    </i>
    <i>
      <x v="958"/>
    </i>
    <i r="1">
      <x v="2991"/>
    </i>
    <i t="blank">
      <x v="958"/>
    </i>
    <i>
      <x v="960"/>
    </i>
    <i r="1">
      <x v="2099"/>
    </i>
    <i t="blank">
      <x v="960"/>
    </i>
    <i>
      <x v="961"/>
    </i>
    <i r="1">
      <x v="2992"/>
    </i>
    <i t="blank">
      <x v="961"/>
    </i>
    <i>
      <x v="962"/>
    </i>
    <i r="1">
      <x v="2175"/>
    </i>
    <i t="blank">
      <x v="962"/>
    </i>
    <i>
      <x v="963"/>
    </i>
    <i r="1">
      <x v="1634"/>
    </i>
    <i t="blank">
      <x v="963"/>
    </i>
    <i>
      <x v="964"/>
    </i>
    <i r="1">
      <x v="1975"/>
    </i>
    <i t="blank">
      <x v="964"/>
    </i>
    <i>
      <x v="965"/>
    </i>
    <i r="1">
      <x v="3483"/>
    </i>
    <i t="blank">
      <x v="965"/>
    </i>
    <i>
      <x v="966"/>
    </i>
    <i r="1">
      <x v="3484"/>
    </i>
    <i t="blank">
      <x v="966"/>
    </i>
    <i>
      <x v="967"/>
    </i>
    <i r="1">
      <x v="3485"/>
    </i>
    <i t="blank">
      <x v="967"/>
    </i>
    <i>
      <x v="968"/>
    </i>
    <i r="1">
      <x v="1768"/>
    </i>
    <i t="blank">
      <x v="968"/>
    </i>
    <i>
      <x v="969"/>
    </i>
    <i r="1">
      <x v="1769"/>
    </i>
    <i r="1">
      <x v="2037"/>
    </i>
    <i r="1">
      <x v="2359"/>
    </i>
    <i r="1">
      <x v="2460"/>
    </i>
    <i t="blank">
      <x v="969"/>
    </i>
    <i>
      <x v="970"/>
    </i>
    <i r="1">
      <x v="2176"/>
    </i>
    <i t="blank">
      <x v="970"/>
    </i>
    <i>
      <x v="971"/>
    </i>
    <i r="1">
      <x v="3010"/>
    </i>
    <i t="blank">
      <x v="971"/>
    </i>
    <i>
      <x v="972"/>
    </i>
    <i r="1">
      <x v="3101"/>
    </i>
    <i t="blank">
      <x v="972"/>
    </i>
    <i>
      <x v="974"/>
    </i>
    <i r="1">
      <x v="2537"/>
    </i>
    <i t="blank">
      <x v="974"/>
    </i>
    <i>
      <x v="975"/>
    </i>
    <i r="1">
      <x v="1877"/>
    </i>
    <i r="1">
      <x v="2296"/>
    </i>
    <i t="blank">
      <x v="975"/>
    </i>
    <i>
      <x v="976"/>
    </i>
    <i r="1">
      <x v="2666"/>
    </i>
    <i t="blank">
      <x v="976"/>
    </i>
    <i>
      <x v="977"/>
    </i>
    <i r="1">
      <x v="1582"/>
    </i>
    <i t="blank">
      <x v="977"/>
    </i>
    <i>
      <x v="979"/>
    </i>
    <i r="1">
      <x v="2177"/>
    </i>
    <i r="1">
      <x v="2325"/>
    </i>
    <i t="blank">
      <x v="979"/>
    </i>
    <i>
      <x v="982"/>
    </i>
    <i r="1">
      <x v="3050"/>
    </i>
    <i t="blank">
      <x v="982"/>
    </i>
    <i>
      <x v="983"/>
    </i>
    <i r="1">
      <x v="2360"/>
    </i>
    <i t="blank">
      <x v="983"/>
    </i>
    <i>
      <x v="984"/>
    </i>
    <i r="1">
      <x v="2178"/>
    </i>
    <i t="blank">
      <x v="984"/>
    </i>
    <i>
      <x v="985"/>
    </i>
    <i r="1">
      <x v="3486"/>
    </i>
    <i t="blank">
      <x v="985"/>
    </i>
    <i>
      <x v="986"/>
    </i>
    <i r="1">
      <x v="3051"/>
    </i>
    <i t="blank">
      <x v="986"/>
    </i>
    <i>
      <x v="987"/>
    </i>
    <i r="1">
      <x v="1607"/>
    </i>
    <i t="blank">
      <x v="987"/>
    </i>
    <i>
      <x v="989"/>
    </i>
    <i r="1">
      <x v="1629"/>
    </i>
    <i t="blank">
      <x v="989"/>
    </i>
    <i>
      <x v="990"/>
    </i>
    <i r="1">
      <x v="2976"/>
    </i>
    <i t="blank">
      <x v="990"/>
    </i>
    <i>
      <x v="991"/>
    </i>
    <i r="1">
      <x v="2973"/>
    </i>
    <i t="blank">
      <x v="991"/>
    </i>
    <i>
      <x v="993"/>
    </i>
    <i r="1">
      <x v="2179"/>
    </i>
    <i t="blank">
      <x v="993"/>
    </i>
    <i>
      <x v="994"/>
    </i>
    <i r="1">
      <x v="2180"/>
    </i>
    <i t="blank">
      <x v="994"/>
    </i>
    <i>
      <x v="996"/>
    </i>
    <i r="1">
      <x v="1721"/>
    </i>
    <i t="blank">
      <x v="996"/>
    </i>
    <i>
      <x v="998"/>
    </i>
    <i r="1">
      <x v="2038"/>
    </i>
    <i r="1">
      <x v="2461"/>
    </i>
    <i t="blank">
      <x v="998"/>
    </i>
    <i>
      <x v="1000"/>
    </i>
    <i r="1">
      <x v="2642"/>
    </i>
    <i t="blank">
      <x v="1000"/>
    </i>
    <i>
      <x v="1001"/>
    </i>
    <i r="1">
      <x v="3487"/>
    </i>
    <i t="blank">
      <x v="1001"/>
    </i>
    <i>
      <x v="1002"/>
    </i>
    <i r="1">
      <x v="2967"/>
    </i>
    <i t="blank">
      <x v="1002"/>
    </i>
    <i>
      <x v="1003"/>
    </i>
    <i r="1">
      <x v="3004"/>
    </i>
    <i t="blank">
      <x v="1003"/>
    </i>
    <i>
      <x v="1005"/>
    </i>
    <i r="1">
      <x v="2964"/>
    </i>
    <i t="blank">
      <x v="1005"/>
    </i>
    <i>
      <x v="1006"/>
    </i>
    <i r="1">
      <x v="712"/>
    </i>
    <i r="1">
      <x v="2538"/>
    </i>
    <i r="1">
      <x v="3052"/>
    </i>
    <i t="blank">
      <x v="1006"/>
    </i>
    <i>
      <x v="1007"/>
    </i>
    <i r="1">
      <x v="2181"/>
    </i>
    <i t="blank">
      <x v="1007"/>
    </i>
    <i>
      <x v="1008"/>
    </i>
    <i r="1">
      <x v="2755"/>
    </i>
    <i t="blank">
      <x v="1008"/>
    </i>
    <i>
      <x v="1010"/>
    </i>
    <i r="1">
      <x v="3124"/>
    </i>
    <i t="blank">
      <x v="1010"/>
    </i>
    <i>
      <x v="1011"/>
    </i>
    <i r="1">
      <x v="2660"/>
    </i>
    <i t="blank">
      <x v="1011"/>
    </i>
    <i>
      <x v="1012"/>
    </i>
    <i r="1">
      <x v="2650"/>
    </i>
    <i t="blank">
      <x v="1012"/>
    </i>
    <i>
      <x v="1013"/>
    </i>
    <i r="1">
      <x v="713"/>
    </i>
    <i t="blank">
      <x v="1013"/>
    </i>
    <i>
      <x v="1014"/>
    </i>
    <i r="1">
      <x v="1565"/>
    </i>
    <i t="blank">
      <x v="1014"/>
    </i>
    <i>
      <x v="1016"/>
    </i>
    <i r="1">
      <x v="2182"/>
    </i>
    <i t="blank">
      <x v="1016"/>
    </i>
    <i>
      <x v="1017"/>
    </i>
    <i r="1">
      <x v="2183"/>
    </i>
    <i t="blank">
      <x v="1017"/>
    </i>
    <i>
      <x v="1018"/>
    </i>
    <i r="1">
      <x v="1802"/>
    </i>
    <i t="blank">
      <x v="1018"/>
    </i>
    <i>
      <x v="1020"/>
    </i>
    <i r="1">
      <x v="2326"/>
    </i>
    <i t="blank">
      <x v="1020"/>
    </i>
    <i>
      <x v="1021"/>
    </i>
    <i r="1">
      <x v="1553"/>
    </i>
    <i r="1">
      <x v="2402"/>
    </i>
    <i t="blank">
      <x v="1021"/>
    </i>
    <i>
      <x v="1022"/>
    </i>
    <i r="1">
      <x v="2740"/>
    </i>
    <i t="blank">
      <x v="1022"/>
    </i>
    <i>
      <x v="1023"/>
    </i>
    <i r="1">
      <x v="2656"/>
    </i>
    <i t="blank">
      <x v="1023"/>
    </i>
    <i>
      <x v="1024"/>
    </i>
    <i r="1">
      <x v="3410"/>
    </i>
    <i t="blank">
      <x v="1024"/>
    </i>
    <i>
      <x v="1025"/>
    </i>
    <i r="1">
      <x v="1566"/>
    </i>
    <i t="blank">
      <x v="1025"/>
    </i>
    <i>
      <x v="1026"/>
    </i>
    <i r="1">
      <x v="1567"/>
    </i>
    <i t="blank">
      <x v="1026"/>
    </i>
    <i>
      <x v="1027"/>
    </i>
    <i r="1">
      <x v="1659"/>
    </i>
    <i t="blank">
      <x v="1027"/>
    </i>
    <i>
      <x v="1030"/>
    </i>
    <i r="1">
      <x v="1976"/>
    </i>
    <i r="1">
      <x v="2184"/>
    </i>
    <i r="1">
      <x v="2327"/>
    </i>
    <i t="blank">
      <x v="1030"/>
    </i>
    <i>
      <x v="1031"/>
    </i>
    <i r="1">
      <x v="2539"/>
    </i>
    <i r="1">
      <x v="3053"/>
    </i>
    <i t="blank">
      <x v="1031"/>
    </i>
    <i>
      <x v="1034"/>
    </i>
    <i r="1">
      <x v="1683"/>
    </i>
    <i t="blank">
      <x v="1034"/>
    </i>
    <i>
      <x v="1035"/>
    </i>
    <i r="1">
      <x v="3102"/>
    </i>
    <i t="blank">
      <x v="1035"/>
    </i>
    <i>
      <x v="1037"/>
    </i>
    <i r="1">
      <x v="3103"/>
    </i>
    <i t="blank">
      <x v="1037"/>
    </i>
    <i>
      <x v="1038"/>
    </i>
    <i r="1">
      <x v="1554"/>
    </i>
    <i r="1">
      <x v="2403"/>
    </i>
    <i t="blank">
      <x v="1038"/>
    </i>
    <i>
      <x v="1039"/>
    </i>
    <i r="1">
      <x v="1660"/>
    </i>
    <i t="blank">
      <x v="1039"/>
    </i>
    <i>
      <x v="1041"/>
    </i>
    <i r="1">
      <x v="2279"/>
    </i>
    <i t="blank">
      <x v="1041"/>
    </i>
    <i>
      <x v="1042"/>
    </i>
    <i r="1">
      <x v="2679"/>
    </i>
    <i t="blank">
      <x v="1042"/>
    </i>
    <i>
      <x v="1045"/>
    </i>
    <i r="1">
      <x v="1977"/>
    </i>
    <i t="blank">
      <x v="1045"/>
    </i>
    <i>
      <x v="1046"/>
    </i>
    <i r="1">
      <x v="2185"/>
    </i>
    <i t="blank">
      <x v="1046"/>
    </i>
    <i>
      <x v="1048"/>
    </i>
    <i r="1">
      <x v="1735"/>
    </i>
    <i t="blank">
      <x v="1048"/>
    </i>
    <i>
      <x v="1049"/>
    </i>
    <i r="1">
      <x v="788"/>
    </i>
    <i t="blank">
      <x v="1049"/>
    </i>
    <i>
      <x v="1050"/>
    </i>
    <i r="1">
      <x v="2186"/>
    </i>
    <i t="blank">
      <x v="1050"/>
    </i>
    <i>
      <x v="1051"/>
    </i>
    <i r="1">
      <x v="2673"/>
    </i>
    <i t="blank">
      <x v="1051"/>
    </i>
    <i>
      <x v="1052"/>
    </i>
    <i r="1">
      <x v="2595"/>
    </i>
    <i t="blank">
      <x v="1052"/>
    </i>
    <i>
      <x v="1053"/>
    </i>
    <i r="1">
      <x v="1932"/>
    </i>
    <i t="blank">
      <x v="1053"/>
    </i>
    <i>
      <x v="1054"/>
    </i>
    <i r="1">
      <x v="1666"/>
    </i>
    <i t="blank">
      <x v="1054"/>
    </i>
    <i>
      <x v="1055"/>
    </i>
    <i r="1">
      <x v="1978"/>
    </i>
    <i t="blank">
      <x v="1055"/>
    </i>
    <i>
      <x v="1056"/>
    </i>
    <i r="1">
      <x v="2187"/>
    </i>
    <i t="blank">
      <x v="1056"/>
    </i>
    <i>
      <x v="1057"/>
    </i>
    <i r="1">
      <x v="2954"/>
    </i>
    <i t="blank">
      <x v="1057"/>
    </i>
    <i>
      <x v="1058"/>
    </i>
    <i r="1">
      <x v="1979"/>
    </i>
    <i t="blank">
      <x v="1058"/>
    </i>
    <i>
      <x v="1059"/>
    </i>
    <i r="1">
      <x v="2651"/>
    </i>
    <i t="blank">
      <x v="1059"/>
    </i>
    <i>
      <x v="1061"/>
    </i>
    <i r="1">
      <x v="2275"/>
    </i>
    <i t="blank">
      <x v="1061"/>
    </i>
    <i>
      <x v="1062"/>
    </i>
    <i r="1">
      <x v="2188"/>
    </i>
    <i t="blank">
      <x v="1062"/>
    </i>
    <i>
      <x v="1063"/>
    </i>
    <i r="1">
      <x v="2929"/>
    </i>
    <i t="blank">
      <x v="1063"/>
    </i>
    <i>
      <x v="1064"/>
    </i>
    <i r="1">
      <x v="3105"/>
    </i>
    <i t="blank">
      <x v="1064"/>
    </i>
    <i>
      <x v="1066"/>
    </i>
    <i r="1">
      <x v="1980"/>
    </i>
    <i t="blank">
      <x v="1066"/>
    </i>
    <i>
      <x v="1067"/>
    </i>
    <i r="1">
      <x v="1615"/>
    </i>
    <i t="blank">
      <x v="1067"/>
    </i>
    <i>
      <x v="1068"/>
    </i>
    <i r="1">
      <x v="3488"/>
    </i>
    <i t="blank">
      <x v="1068"/>
    </i>
    <i>
      <x v="1069"/>
    </i>
    <i r="1">
      <x v="2271"/>
    </i>
    <i t="blank">
      <x v="1069"/>
    </i>
    <i>
      <x v="1070"/>
    </i>
    <i r="1">
      <x v="1811"/>
    </i>
    <i t="blank">
      <x v="1070"/>
    </i>
    <i>
      <x v="1071"/>
    </i>
    <i r="1">
      <x v="2930"/>
    </i>
    <i t="blank">
      <x v="1071"/>
    </i>
    <i>
      <x v="1073"/>
    </i>
    <i r="1">
      <x v="3106"/>
    </i>
    <i t="blank">
      <x v="1073"/>
    </i>
    <i>
      <x v="1074"/>
    </i>
    <i r="1">
      <x v="3489"/>
    </i>
    <i t="blank">
      <x v="1074"/>
    </i>
    <i>
      <x v="1076"/>
    </i>
    <i r="1">
      <x v="1529"/>
    </i>
    <i t="blank">
      <x v="1076"/>
    </i>
    <i>
      <x v="1077"/>
    </i>
    <i r="1">
      <x v="3107"/>
    </i>
    <i t="blank">
      <x v="1077"/>
    </i>
    <i>
      <x v="1078"/>
    </i>
    <i r="1">
      <x v="819"/>
    </i>
    <i t="blank">
      <x v="1078"/>
    </i>
    <i>
      <x v="1079"/>
    </i>
    <i r="1">
      <x v="1608"/>
    </i>
    <i t="blank">
      <x v="1079"/>
    </i>
    <i>
      <x v="1081"/>
    </i>
    <i r="1">
      <x v="2284"/>
    </i>
    <i t="blank">
      <x v="1081"/>
    </i>
    <i>
      <x v="1083"/>
    </i>
    <i r="1">
      <x v="3108"/>
    </i>
    <i t="blank">
      <x v="1083"/>
    </i>
    <i>
      <x v="1084"/>
    </i>
    <i r="1">
      <x v="2678"/>
    </i>
    <i t="blank">
      <x v="1084"/>
    </i>
    <i>
      <x v="1087"/>
    </i>
    <i r="1">
      <x v="3142"/>
    </i>
    <i t="blank">
      <x v="1087"/>
    </i>
    <i>
      <x v="1088"/>
    </i>
    <i r="1">
      <x v="3490"/>
    </i>
    <i t="blank">
      <x v="1088"/>
    </i>
    <i>
      <x v="1089"/>
    </i>
    <i r="1">
      <x v="714"/>
    </i>
    <i t="blank">
      <x v="1089"/>
    </i>
    <i>
      <x v="1090"/>
    </i>
    <i r="1">
      <x v="3163"/>
    </i>
    <i t="blank">
      <x v="1090"/>
    </i>
    <i>
      <x v="1091"/>
    </i>
    <i r="1">
      <x v="1733"/>
    </i>
    <i t="blank">
      <x v="1091"/>
    </i>
    <i>
      <x v="1092"/>
    </i>
    <i r="1">
      <x v="761"/>
    </i>
    <i t="blank">
      <x v="1092"/>
    </i>
    <i>
      <x v="1093"/>
    </i>
    <i r="1">
      <x v="3491"/>
    </i>
    <i t="blank">
      <x v="1093"/>
    </i>
    <i>
      <x v="1096"/>
    </i>
    <i r="1">
      <x v="2361"/>
    </i>
    <i t="blank">
      <x v="1096"/>
    </i>
    <i>
      <x v="1097"/>
    </i>
    <i r="1">
      <x v="2662"/>
    </i>
    <i t="blank">
      <x v="1097"/>
    </i>
    <i>
      <x v="1098"/>
    </i>
    <i r="1">
      <x v="2039"/>
    </i>
    <i r="1">
      <x v="2462"/>
    </i>
    <i t="blank">
      <x v="1098"/>
    </i>
    <i>
      <x v="1100"/>
    </i>
    <i r="1">
      <x v="1981"/>
    </i>
    <i t="blank">
      <x v="1100"/>
    </i>
    <i>
      <x v="1103"/>
    </i>
    <i r="1">
      <x v="1630"/>
    </i>
    <i t="blank">
      <x v="1103"/>
    </i>
    <i>
      <x v="1104"/>
    </i>
    <i r="1">
      <x v="1631"/>
    </i>
    <i t="blank">
      <x v="1104"/>
    </i>
    <i>
      <x v="1105"/>
    </i>
    <i r="1">
      <x v="3533"/>
    </i>
    <i t="blank">
      <x v="1105"/>
    </i>
    <i>
      <x v="1106"/>
    </i>
    <i r="1">
      <x v="1862"/>
    </i>
    <i t="blank">
      <x v="1106"/>
    </i>
    <i>
      <x v="1107"/>
    </i>
    <i r="1">
      <x v="1982"/>
    </i>
    <i t="blank">
      <x v="1107"/>
    </i>
    <i>
      <x v="1108"/>
    </i>
    <i r="1">
      <x v="1557"/>
    </i>
    <i t="blank">
      <x v="1108"/>
    </i>
    <i>
      <x v="1109"/>
    </i>
    <i r="1">
      <x v="1722"/>
    </i>
    <i t="blank">
      <x v="1109"/>
    </i>
    <i>
      <x v="1110"/>
    </i>
    <i r="1">
      <x v="1684"/>
    </i>
    <i t="blank">
      <x v="1110"/>
    </i>
    <i>
      <x v="1111"/>
    </i>
    <i r="1">
      <x v="2577"/>
    </i>
    <i t="blank">
      <x v="1111"/>
    </i>
    <i>
      <x v="1112"/>
    </i>
    <i r="1">
      <x v="1644"/>
    </i>
    <i t="blank">
      <x v="1112"/>
    </i>
    <i>
      <x v="1113"/>
    </i>
    <i r="1">
      <x v="2956"/>
    </i>
    <i t="blank">
      <x v="1113"/>
    </i>
    <i>
      <x v="1114"/>
    </i>
    <i r="1">
      <x v="1806"/>
    </i>
    <i t="blank">
      <x v="1114"/>
    </i>
    <i>
      <x v="1115"/>
    </i>
    <i r="1">
      <x v="3492"/>
    </i>
    <i t="blank">
      <x v="1115"/>
    </i>
    <i>
      <x v="1118"/>
    </i>
    <i r="1">
      <x v="2384"/>
    </i>
    <i t="blank">
      <x v="1118"/>
    </i>
    <i>
      <x v="1119"/>
    </i>
    <i r="1">
      <x v="1647"/>
    </i>
    <i r="1">
      <x v="2429"/>
    </i>
    <i t="blank">
      <x v="1119"/>
    </i>
    <i>
      <x v="1120"/>
    </i>
    <i r="1">
      <x v="1933"/>
    </i>
    <i t="blank">
      <x v="1120"/>
    </i>
    <i>
      <x v="1121"/>
    </i>
    <i r="1">
      <x v="808"/>
    </i>
    <i t="blank">
      <x v="1121"/>
    </i>
    <i>
      <x v="1122"/>
    </i>
    <i r="1">
      <x v="3539"/>
    </i>
    <i t="blank">
      <x v="1122"/>
    </i>
    <i>
      <x v="1125"/>
    </i>
    <i r="1">
      <x v="1878"/>
    </i>
    <i r="1">
      <x v="2297"/>
    </i>
    <i t="blank">
      <x v="1125"/>
    </i>
    <i>
      <x v="1126"/>
    </i>
    <i r="1">
      <x v="3147"/>
    </i>
    <i t="blank">
      <x v="1126"/>
    </i>
    <i>
      <x v="1131"/>
    </i>
    <i r="1">
      <x v="2272"/>
    </i>
    <i t="blank">
      <x v="1131"/>
    </i>
    <i>
      <x v="1132"/>
    </i>
    <i r="1">
      <x v="1730"/>
    </i>
    <i t="blank">
      <x v="1132"/>
    </i>
    <i>
      <x v="1133"/>
    </i>
    <i r="1">
      <x v="784"/>
    </i>
    <i r="1">
      <x v="2955"/>
    </i>
    <i t="blank">
      <x v="1133"/>
    </i>
    <i>
      <x v="1134"/>
    </i>
    <i r="1">
      <x v="3143"/>
    </i>
    <i t="blank">
      <x v="1134"/>
    </i>
    <i>
      <x v="1135"/>
    </i>
    <i r="1">
      <x v="2095"/>
    </i>
    <i t="blank">
      <x v="1135"/>
    </i>
    <i>
      <x v="1136"/>
    </i>
    <i r="1">
      <x v="2189"/>
    </i>
    <i t="blank">
      <x v="1136"/>
    </i>
    <i>
      <x v="1138"/>
    </i>
    <i r="1">
      <x v="1568"/>
    </i>
    <i t="blank">
      <x v="1138"/>
    </i>
    <i>
      <x v="1139"/>
    </i>
    <i r="1">
      <x v="1538"/>
    </i>
    <i t="blank">
      <x v="1139"/>
    </i>
    <i>
      <x v="1141"/>
    </i>
    <i r="1">
      <x v="2190"/>
    </i>
    <i t="blank">
      <x v="1141"/>
    </i>
    <i>
      <x v="1143"/>
    </i>
    <i r="1">
      <x v="1661"/>
    </i>
    <i t="blank">
      <x v="1143"/>
    </i>
    <i>
      <x v="1145"/>
    </i>
    <i r="1">
      <x v="715"/>
    </i>
    <i t="blank">
      <x v="1145"/>
    </i>
    <i>
      <x v="1146"/>
    </i>
    <i r="1">
      <x v="2191"/>
    </i>
    <i t="blank">
      <x v="1146"/>
    </i>
    <i>
      <x v="1147"/>
    </i>
    <i r="1">
      <x v="738"/>
    </i>
    <i t="blank">
      <x v="1147"/>
    </i>
    <i>
      <x v="1148"/>
    </i>
    <i r="1">
      <x v="2783"/>
    </i>
    <i t="blank">
      <x v="1148"/>
    </i>
    <i>
      <x v="1149"/>
    </i>
    <i r="1">
      <x v="1641"/>
    </i>
    <i t="blank">
      <x v="1149"/>
    </i>
    <i>
      <x v="1150"/>
    </i>
    <i r="1">
      <x v="2931"/>
    </i>
    <i t="blank">
      <x v="1150"/>
    </i>
    <i>
      <x v="1152"/>
    </i>
    <i r="1">
      <x v="3493"/>
    </i>
    <i t="blank">
      <x v="1152"/>
    </i>
    <i>
      <x v="1153"/>
    </i>
    <i r="1">
      <x v="1709"/>
    </i>
    <i t="blank">
      <x v="1153"/>
    </i>
    <i>
      <x v="1154"/>
    </i>
    <i r="1">
      <x v="1626"/>
    </i>
    <i t="blank">
      <x v="1154"/>
    </i>
    <i>
      <x v="1156"/>
    </i>
    <i r="1">
      <x v="3104"/>
    </i>
    <i t="blank">
      <x v="1156"/>
    </i>
    <i>
      <x v="1157"/>
    </i>
    <i r="1">
      <x v="2616"/>
    </i>
    <i t="blank">
      <x v="1157"/>
    </i>
    <i>
      <x v="1158"/>
    </i>
    <i r="1">
      <x v="2721"/>
    </i>
    <i r="1">
      <x v="2915"/>
    </i>
    <i t="blank">
      <x v="1158"/>
    </i>
    <i>
      <x v="1159"/>
    </i>
    <i r="1">
      <x v="3414"/>
    </i>
    <i t="blank">
      <x v="1159"/>
    </i>
    <i>
      <x v="1160"/>
    </i>
    <i r="1">
      <x v="1879"/>
    </i>
    <i r="1">
      <x v="2298"/>
    </i>
    <i r="1">
      <x v="2346"/>
    </i>
    <i t="blank">
      <x v="1160"/>
    </i>
    <i>
      <x v="1162"/>
    </i>
    <i r="1">
      <x v="1983"/>
    </i>
    <i t="blank">
      <x v="1162"/>
    </i>
    <i>
      <x v="1164"/>
    </i>
    <i r="1">
      <x v="1984"/>
    </i>
    <i t="blank">
      <x v="1164"/>
    </i>
    <i>
      <x v="1166"/>
    </i>
    <i r="1">
      <x v="2193"/>
    </i>
    <i t="blank">
      <x v="1166"/>
    </i>
    <i>
      <x v="1167"/>
    </i>
    <i r="1">
      <x v="1816"/>
    </i>
    <i t="blank">
      <x v="1167"/>
    </i>
    <i>
      <x v="1168"/>
    </i>
    <i r="1">
      <x v="3109"/>
    </i>
    <i t="blank">
      <x v="1168"/>
    </i>
    <i>
      <x v="1169"/>
    </i>
    <i r="1">
      <x v="2968"/>
    </i>
    <i t="blank">
      <x v="1169"/>
    </i>
    <i>
      <x v="1170"/>
    </i>
    <i r="1">
      <x v="2195"/>
    </i>
    <i t="blank">
      <x v="1170"/>
    </i>
    <i>
      <x v="1171"/>
    </i>
    <i r="1">
      <x v="2540"/>
    </i>
    <i r="1">
      <x v="3055"/>
    </i>
    <i t="blank">
      <x v="1171"/>
    </i>
    <i>
      <x v="1173"/>
    </i>
    <i r="1">
      <x v="3534"/>
    </i>
    <i t="blank">
      <x v="1173"/>
    </i>
    <i>
      <x v="1174"/>
    </i>
    <i r="1">
      <x v="1842"/>
    </i>
    <i r="1">
      <x v="1863"/>
    </i>
    <i r="1">
      <x v="2081"/>
    </i>
    <i r="1">
      <x v="2105"/>
    </i>
    <i r="1">
      <x v="2256"/>
    </i>
    <i r="1">
      <x v="2415"/>
    </i>
    <i r="1">
      <x v="2423"/>
    </i>
    <i t="blank">
      <x v="1174"/>
    </i>
    <i>
      <x v="1175"/>
    </i>
    <i r="1">
      <x v="2560"/>
    </i>
    <i t="blank">
      <x v="1175"/>
    </i>
    <i>
      <x v="1176"/>
    </i>
    <i r="1">
      <x v="716"/>
    </i>
    <i t="blank">
      <x v="1176"/>
    </i>
    <i>
      <x v="1178"/>
    </i>
    <i r="1">
      <x v="1694"/>
    </i>
    <i r="1">
      <x v="1770"/>
    </i>
    <i t="blank">
      <x v="1178"/>
    </i>
    <i>
      <x v="1179"/>
    </i>
    <i r="1">
      <x v="2596"/>
    </i>
    <i t="blank">
      <x v="1179"/>
    </i>
    <i>
      <x v="1181"/>
    </i>
    <i r="1">
      <x v="2194"/>
    </i>
    <i t="blank">
      <x v="1181"/>
    </i>
    <i>
      <x v="1183"/>
    </i>
    <i r="1">
      <x v="3494"/>
    </i>
    <i t="blank">
      <x v="1183"/>
    </i>
    <i>
      <x v="1184"/>
    </i>
    <i r="1">
      <x v="2498"/>
    </i>
    <i t="blank">
      <x v="1184"/>
    </i>
    <i>
      <x v="1185"/>
    </i>
    <i r="1">
      <x v="2196"/>
    </i>
    <i t="blank">
      <x v="1185"/>
    </i>
    <i>
      <x v="1186"/>
    </i>
    <i r="1">
      <x v="2280"/>
    </i>
    <i r="1">
      <x v="2430"/>
    </i>
    <i t="blank">
      <x v="1186"/>
    </i>
    <i>
      <x v="1187"/>
    </i>
    <i r="1">
      <x v="3157"/>
    </i>
    <i t="blank">
      <x v="1187"/>
    </i>
    <i>
      <x v="1188"/>
    </i>
    <i r="1">
      <x v="2197"/>
    </i>
    <i t="blank">
      <x v="1188"/>
    </i>
    <i>
      <x v="1189"/>
    </i>
    <i r="1">
      <x v="1723"/>
    </i>
    <i t="blank">
      <x v="1189"/>
    </i>
    <i>
      <x v="1191"/>
    </i>
    <i r="1">
      <x v="1807"/>
    </i>
    <i t="blank">
      <x v="1191"/>
    </i>
    <i>
      <x v="1192"/>
    </i>
    <i r="1">
      <x v="1812"/>
    </i>
    <i t="blank">
      <x v="1192"/>
    </i>
    <i>
      <x v="1194"/>
    </i>
    <i r="1">
      <x v="3110"/>
    </i>
    <i t="blank">
      <x v="1194"/>
    </i>
    <i>
      <x v="1195"/>
    </i>
    <i r="1">
      <x v="2993"/>
    </i>
    <i t="blank">
      <x v="1195"/>
    </i>
    <i>
      <x v="1196"/>
    </i>
    <i r="1">
      <x v="2541"/>
    </i>
    <i t="blank">
      <x v="1196"/>
    </i>
    <i>
      <x v="1197"/>
    </i>
    <i r="1">
      <x v="2040"/>
    </i>
    <i r="1">
      <x v="2463"/>
    </i>
    <i t="blank">
      <x v="1197"/>
    </i>
    <i>
      <x v="1198"/>
    </i>
    <i r="1">
      <x v="2198"/>
    </i>
    <i t="blank">
      <x v="1198"/>
    </i>
    <i>
      <x v="1199"/>
    </i>
    <i r="1">
      <x v="1906"/>
    </i>
    <i t="blank">
      <x v="1199"/>
    </i>
    <i>
      <x v="1201"/>
    </i>
    <i r="1">
      <x v="2041"/>
    </i>
    <i r="1">
      <x v="2464"/>
    </i>
    <i t="blank">
      <x v="1201"/>
    </i>
    <i>
      <x v="1202"/>
    </i>
    <i r="1">
      <x v="1530"/>
    </i>
    <i t="blank">
      <x v="1202"/>
    </i>
    <i>
      <x v="1205"/>
    </i>
    <i r="1">
      <x v="1916"/>
    </i>
    <i r="1">
      <x v="2094"/>
    </i>
    <i r="1">
      <x v="2390"/>
    </i>
    <i r="1">
      <x v="2398"/>
    </i>
    <i t="blank">
      <x v="1205"/>
    </i>
    <i>
      <x v="1206"/>
    </i>
    <i r="1">
      <x v="2741"/>
    </i>
    <i r="1">
      <x v="3415"/>
    </i>
    <i r="1">
      <x v="3495"/>
    </i>
    <i t="blank">
      <x v="1206"/>
    </i>
    <i>
      <x v="1208"/>
    </i>
    <i r="1">
      <x v="2932"/>
    </i>
    <i t="blank">
      <x v="1208"/>
    </i>
    <i>
      <x v="1209"/>
    </i>
    <i r="1">
      <x v="3056"/>
    </i>
    <i t="blank">
      <x v="1209"/>
    </i>
    <i>
      <x v="1210"/>
    </i>
    <i r="1">
      <x v="1555"/>
    </i>
    <i r="1">
      <x v="2404"/>
    </i>
    <i t="blank">
      <x v="1210"/>
    </i>
    <i>
      <x v="1213"/>
    </i>
    <i r="1">
      <x v="3057"/>
    </i>
    <i t="blank">
      <x v="1213"/>
    </i>
    <i>
      <x v="1214"/>
    </i>
    <i r="1">
      <x v="1985"/>
    </i>
    <i t="blank">
      <x v="1214"/>
    </i>
    <i>
      <x v="1217"/>
    </i>
    <i r="1">
      <x v="1736"/>
    </i>
    <i t="blank">
      <x v="1217"/>
    </i>
    <i>
      <x v="1218"/>
    </i>
    <i r="1">
      <x v="2611"/>
    </i>
    <i r="1">
      <x v="3416"/>
    </i>
    <i t="blank">
      <x v="1218"/>
    </i>
    <i>
      <x v="1219"/>
    </i>
    <i r="1">
      <x v="789"/>
    </i>
    <i r="1">
      <x v="2542"/>
    </i>
    <i t="blank">
      <x v="1219"/>
    </i>
    <i>
      <x v="1220"/>
    </i>
    <i r="1">
      <x v="1864"/>
    </i>
    <i r="1">
      <x v="2082"/>
    </i>
    <i r="1">
      <x v="2106"/>
    </i>
    <i r="1">
      <x v="2416"/>
    </i>
    <i r="1">
      <x v="2424"/>
    </i>
    <i t="blank">
      <x v="1220"/>
    </i>
    <i>
      <x v="1221"/>
    </i>
    <i r="1">
      <x v="825"/>
    </i>
    <i t="blank">
      <x v="1221"/>
    </i>
    <i>
      <x v="1222"/>
    </i>
    <i r="1">
      <x v="777"/>
    </i>
    <i t="blank">
      <x v="1222"/>
    </i>
    <i>
      <x v="1223"/>
    </i>
    <i r="1">
      <x v="2933"/>
    </i>
    <i t="blank">
      <x v="1223"/>
    </i>
    <i>
      <x v="1225"/>
    </i>
    <i r="1">
      <x v="3058"/>
    </i>
    <i t="blank">
      <x v="1225"/>
    </i>
    <i>
      <x v="1226"/>
    </i>
    <i r="1">
      <x v="3496"/>
    </i>
    <i t="blank">
      <x v="1226"/>
    </i>
    <i>
      <x v="1228"/>
    </i>
    <i r="1">
      <x v="1542"/>
    </i>
    <i t="blank">
      <x v="1228"/>
    </i>
    <i>
      <x v="1231"/>
    </i>
    <i r="1">
      <x v="1609"/>
    </i>
    <i t="blank">
      <x v="1231"/>
    </i>
    <i>
      <x v="1232"/>
    </i>
    <i r="1">
      <x v="3497"/>
    </i>
    <i t="blank">
      <x v="1232"/>
    </i>
    <i>
      <x v="1233"/>
    </i>
    <i r="1">
      <x v="1662"/>
    </i>
    <i t="blank">
      <x v="1233"/>
    </i>
    <i>
      <x v="1234"/>
    </i>
    <i r="1">
      <x v="2581"/>
    </i>
    <i t="blank">
      <x v="1234"/>
    </i>
    <i>
      <x v="1238"/>
    </i>
    <i r="1">
      <x v="1934"/>
    </i>
    <i t="blank">
      <x v="1238"/>
    </i>
    <i>
      <x v="1239"/>
    </i>
    <i r="1">
      <x v="2994"/>
    </i>
    <i t="blank">
      <x v="1239"/>
    </i>
    <i>
      <x v="1241"/>
    </i>
    <i r="1">
      <x v="1569"/>
    </i>
    <i t="blank">
      <x v="1241"/>
    </i>
    <i>
      <x v="1242"/>
    </i>
    <i r="1">
      <x v="2582"/>
    </i>
    <i t="blank">
      <x v="1242"/>
    </i>
    <i>
      <x v="1243"/>
    </i>
    <i r="1">
      <x v="768"/>
    </i>
    <i t="blank">
      <x v="1243"/>
    </i>
    <i>
      <x v="1244"/>
    </i>
    <i r="1">
      <x v="778"/>
    </i>
    <i r="1">
      <x v="3498"/>
    </i>
    <i t="blank">
      <x v="1244"/>
    </i>
    <i>
      <x v="1246"/>
    </i>
    <i r="1">
      <x v="2199"/>
    </i>
    <i t="blank">
      <x v="1246"/>
    </i>
    <i>
      <x v="1247"/>
    </i>
    <i r="1">
      <x v="2042"/>
    </i>
    <i r="1">
      <x v="2465"/>
    </i>
    <i t="blank">
      <x v="1247"/>
    </i>
    <i>
      <x v="1249"/>
    </i>
    <i r="1">
      <x v="1880"/>
    </i>
    <i r="1">
      <x v="2299"/>
    </i>
    <i t="blank">
      <x v="1249"/>
    </i>
    <i>
      <x v="1250"/>
    </i>
    <i r="1">
      <x v="3499"/>
    </i>
    <i t="blank">
      <x v="1250"/>
    </i>
    <i>
      <x v="1252"/>
    </i>
    <i r="1">
      <x v="2200"/>
    </i>
    <i t="blank">
      <x v="1252"/>
    </i>
    <i>
      <x v="1253"/>
    </i>
    <i r="1">
      <x v="1771"/>
    </i>
    <i r="1">
      <x v="2043"/>
    </i>
    <i r="1">
      <x v="2466"/>
    </i>
    <i t="blank">
      <x v="1253"/>
    </i>
    <i>
      <x v="1254"/>
    </i>
    <i r="1">
      <x v="3059"/>
    </i>
    <i t="blank">
      <x v="1254"/>
    </i>
    <i>
      <x v="1255"/>
    </i>
    <i r="1">
      <x v="1935"/>
    </i>
    <i t="blank">
      <x v="1255"/>
    </i>
    <i>
      <x v="1257"/>
    </i>
    <i r="1">
      <x v="717"/>
    </i>
    <i r="1">
      <x v="2792"/>
    </i>
    <i t="blank">
      <x v="1257"/>
    </i>
    <i>
      <x v="1258"/>
    </i>
    <i r="1">
      <x v="2742"/>
    </i>
    <i t="blank">
      <x v="1258"/>
    </i>
    <i>
      <x v="1259"/>
    </i>
    <i r="1">
      <x v="1621"/>
    </i>
    <i t="blank">
      <x v="1259"/>
    </i>
    <i>
      <x v="1260"/>
    </i>
    <i r="1">
      <x v="1901"/>
    </i>
    <i t="blank">
      <x v="1260"/>
    </i>
    <i>
      <x v="1261"/>
    </i>
    <i r="1">
      <x v="3060"/>
    </i>
    <i t="blank">
      <x v="1261"/>
    </i>
    <i>
      <x v="1262"/>
    </i>
    <i r="1">
      <x v="754"/>
    </i>
    <i t="blank">
      <x v="1262"/>
    </i>
    <i>
      <x v="1263"/>
    </i>
    <i r="1">
      <x v="2995"/>
    </i>
    <i t="blank">
      <x v="1263"/>
    </i>
    <i>
      <x v="1264"/>
    </i>
    <i r="1">
      <x v="2658"/>
    </i>
    <i t="blank">
      <x v="1264"/>
    </i>
    <i>
      <x v="1265"/>
    </i>
    <i r="1">
      <x v="2615"/>
    </i>
    <i t="blank">
      <x v="1265"/>
    </i>
    <i>
      <x v="1267"/>
    </i>
    <i r="1">
      <x v="1893"/>
    </i>
    <i r="1">
      <x v="2201"/>
    </i>
    <i t="blank">
      <x v="1267"/>
    </i>
    <i>
      <x v="1268"/>
    </i>
    <i r="1">
      <x v="1921"/>
    </i>
    <i t="blank">
      <x v="1268"/>
    </i>
    <i>
      <x v="1269"/>
    </i>
    <i r="1">
      <x v="2079"/>
    </i>
    <i t="blank">
      <x v="1269"/>
    </i>
    <i>
      <x v="1270"/>
    </i>
    <i r="1">
      <x v="1924"/>
    </i>
    <i t="blank">
      <x v="1270"/>
    </i>
    <i>
      <x v="1271"/>
    </i>
    <i r="1">
      <x v="2383"/>
    </i>
    <i t="blank">
      <x v="1271"/>
    </i>
    <i>
      <x v="1272"/>
    </i>
    <i r="1">
      <x v="2202"/>
    </i>
    <i t="blank">
      <x v="1272"/>
    </i>
    <i>
      <x v="1275"/>
    </i>
    <i r="1">
      <x v="2086"/>
    </i>
    <i t="blank">
      <x v="1275"/>
    </i>
    <i>
      <x v="1276"/>
    </i>
    <i r="1">
      <x v="1843"/>
    </i>
    <i r="1">
      <x v="1865"/>
    </i>
    <i r="1">
      <x v="2417"/>
    </i>
    <i r="1">
      <x v="2425"/>
    </i>
    <i t="blank">
      <x v="1276"/>
    </i>
    <i>
      <x v="1277"/>
    </i>
    <i r="1">
      <x v="1881"/>
    </i>
    <i r="1">
      <x v="2300"/>
    </i>
    <i r="1">
      <x v="2362"/>
    </i>
    <i t="blank">
      <x v="1277"/>
    </i>
    <i>
      <x v="1278"/>
    </i>
    <i r="1">
      <x v="2632"/>
    </i>
    <i t="blank">
      <x v="1278"/>
    </i>
    <i>
      <x v="1279"/>
    </i>
    <i r="1">
      <x v="3061"/>
    </i>
    <i t="blank">
      <x v="1279"/>
    </i>
    <i>
      <x v="1280"/>
    </i>
    <i r="1">
      <x v="2203"/>
    </i>
    <i t="blank">
      <x v="1280"/>
    </i>
    <i>
      <x v="1281"/>
    </i>
    <i r="1">
      <x v="1703"/>
    </i>
    <i t="blank">
      <x v="1281"/>
    </i>
    <i>
      <x v="1282"/>
    </i>
    <i r="1">
      <x v="2044"/>
    </i>
    <i r="1">
      <x v="2467"/>
    </i>
    <i t="blank">
      <x v="1282"/>
    </i>
    <i>
      <x v="1284"/>
    </i>
    <i r="1">
      <x v="2722"/>
    </i>
    <i t="blank">
      <x v="1284"/>
    </i>
    <i>
      <x v="1285"/>
    </i>
    <i r="1">
      <x v="2204"/>
    </i>
    <i t="blank">
      <x v="1285"/>
    </i>
    <i>
      <x v="1286"/>
    </i>
    <i r="1">
      <x v="2205"/>
    </i>
    <i t="blank">
      <x v="1286"/>
    </i>
    <i>
      <x v="1287"/>
    </i>
    <i r="1">
      <x v="823"/>
    </i>
    <i t="blank">
      <x v="1287"/>
    </i>
    <i>
      <x v="1288"/>
    </i>
    <i r="1">
      <x v="718"/>
    </i>
    <i r="1">
      <x v="2623"/>
    </i>
    <i t="blank">
      <x v="1288"/>
    </i>
    <i>
      <x v="1290"/>
    </i>
    <i r="1">
      <x v="776"/>
    </i>
    <i t="blank">
      <x v="1290"/>
    </i>
    <i>
      <x v="1292"/>
    </i>
    <i r="1">
      <x v="3062"/>
    </i>
    <i t="blank">
      <x v="1292"/>
    </i>
    <i>
      <x v="1293"/>
    </i>
    <i r="1">
      <x v="2743"/>
    </i>
    <i t="blank">
      <x v="1293"/>
    </i>
    <i>
      <x v="1295"/>
    </i>
    <i r="1">
      <x v="2373"/>
    </i>
    <i t="blank">
      <x v="1295"/>
    </i>
    <i>
      <x v="1296"/>
    </i>
    <i r="1">
      <x v="2781"/>
    </i>
    <i t="blank">
      <x v="1296"/>
    </i>
    <i>
      <x v="1297"/>
    </i>
    <i r="1">
      <x v="2045"/>
    </i>
    <i r="1">
      <x v="2468"/>
    </i>
    <i t="blank">
      <x v="1297"/>
    </i>
    <i>
      <x v="1299"/>
    </i>
    <i r="1">
      <x v="3160"/>
    </i>
    <i t="blank">
      <x v="1299"/>
    </i>
    <i>
      <x v="1301"/>
    </i>
    <i r="1">
      <x v="762"/>
    </i>
    <i t="blank">
      <x v="1301"/>
    </i>
    <i>
      <x v="1302"/>
    </i>
    <i r="1">
      <x v="2969"/>
    </i>
    <i t="blank">
      <x v="1302"/>
    </i>
    <i>
      <x v="1304"/>
    </i>
    <i r="1">
      <x v="2206"/>
    </i>
    <i t="blank">
      <x v="1304"/>
    </i>
    <i>
      <x v="1305"/>
    </i>
    <i r="1">
      <x v="2207"/>
    </i>
    <i t="blank">
      <x v="1305"/>
    </i>
    <i>
      <x v="1308"/>
    </i>
    <i r="1">
      <x v="2665"/>
    </i>
    <i t="blank">
      <x v="1308"/>
    </i>
    <i>
      <x v="1309"/>
    </i>
    <i r="1">
      <x v="794"/>
    </i>
    <i t="blank">
      <x v="1309"/>
    </i>
    <i>
      <x v="1310"/>
    </i>
    <i r="1">
      <x v="1918"/>
    </i>
    <i t="blank">
      <x v="1310"/>
    </i>
    <i>
      <x v="1311"/>
    </i>
    <i r="1">
      <x v="2723"/>
    </i>
    <i t="blank">
      <x v="1311"/>
    </i>
    <i>
      <x v="1313"/>
    </i>
    <i r="1">
      <x v="2970"/>
    </i>
    <i t="blank">
      <x v="1313"/>
    </i>
    <i>
      <x v="1315"/>
    </i>
    <i r="1">
      <x v="3501"/>
    </i>
    <i t="blank">
      <x v="1315"/>
    </i>
    <i>
      <x v="1316"/>
    </i>
    <i r="1">
      <x v="3545"/>
    </i>
    <i t="blank">
      <x v="1316"/>
    </i>
    <i>
      <x v="1317"/>
    </i>
    <i r="1">
      <x v="2630"/>
    </i>
    <i t="blank">
      <x v="1317"/>
    </i>
    <i>
      <x v="1318"/>
    </i>
    <i r="1">
      <x v="809"/>
    </i>
    <i t="blank">
      <x v="1318"/>
    </i>
    <i>
      <x v="1319"/>
    </i>
    <i r="1">
      <x v="719"/>
    </i>
    <i r="1">
      <x v="2584"/>
    </i>
    <i t="blank">
      <x v="1319"/>
    </i>
    <i>
      <x v="1320"/>
    </i>
    <i r="1">
      <x v="2756"/>
    </i>
    <i t="blank">
      <x v="1320"/>
    </i>
    <i>
      <x v="1321"/>
    </i>
    <i r="1">
      <x v="2543"/>
    </i>
    <i t="blank">
      <x v="1321"/>
    </i>
    <i>
      <x v="1322"/>
    </i>
    <i r="1">
      <x v="3125"/>
    </i>
    <i t="blank">
      <x v="1322"/>
    </i>
    <i>
      <x v="1323"/>
    </i>
    <i r="1">
      <x v="1627"/>
    </i>
    <i t="blank">
      <x v="1323"/>
    </i>
    <i>
      <x v="1324"/>
    </i>
    <i r="1">
      <x v="1986"/>
    </i>
    <i t="blank">
      <x v="1324"/>
    </i>
    <i>
      <x v="1325"/>
    </i>
    <i r="1">
      <x v="1890"/>
    </i>
    <i t="blank">
      <x v="1325"/>
    </i>
    <i>
      <x v="1326"/>
    </i>
    <i r="1">
      <x v="1868"/>
    </i>
    <i t="blank">
      <x v="1326"/>
    </i>
    <i>
      <x v="1327"/>
    </i>
    <i r="1">
      <x v="2301"/>
    </i>
    <i t="blank">
      <x v="1327"/>
    </i>
    <i>
      <x v="1330"/>
    </i>
    <i r="1">
      <x v="1772"/>
    </i>
    <i r="1">
      <x v="2046"/>
    </i>
    <i r="1">
      <x v="2469"/>
    </i>
    <i t="blank">
      <x v="1330"/>
    </i>
    <i>
      <x v="1331"/>
    </i>
    <i r="1">
      <x v="2208"/>
    </i>
    <i t="blank">
      <x v="1331"/>
    </i>
    <i>
      <x v="1332"/>
    </i>
    <i r="1">
      <x v="2212"/>
    </i>
    <i t="blank">
      <x v="1332"/>
    </i>
    <i>
      <x v="1333"/>
    </i>
    <i r="1">
      <x v="2209"/>
    </i>
    <i t="blank">
      <x v="1333"/>
    </i>
    <i>
      <x v="1334"/>
    </i>
    <i r="1">
      <x v="2600"/>
    </i>
    <i t="blank">
      <x v="1334"/>
    </i>
    <i>
      <x v="1335"/>
    </i>
    <i r="1">
      <x v="2667"/>
    </i>
    <i t="blank">
      <x v="1335"/>
    </i>
    <i>
      <x v="1336"/>
    </i>
    <i r="1">
      <x v="2544"/>
    </i>
    <i t="blank">
      <x v="1336"/>
    </i>
    <i>
      <x v="1337"/>
    </i>
    <i r="1">
      <x v="3158"/>
    </i>
    <i t="blank">
      <x v="1337"/>
    </i>
    <i>
      <x v="1338"/>
    </i>
    <i r="1">
      <x v="2724"/>
    </i>
    <i t="blank">
      <x v="1338"/>
    </i>
    <i>
      <x v="1339"/>
    </i>
    <i r="1">
      <x v="2725"/>
    </i>
    <i t="blank">
      <x v="1339"/>
    </i>
    <i>
      <x v="1342"/>
    </i>
    <i r="1">
      <x v="2083"/>
    </i>
    <i t="blank">
      <x v="1342"/>
    </i>
    <i>
      <x v="1343"/>
    </i>
    <i r="1">
      <x v="2210"/>
    </i>
    <i t="blank">
      <x v="1343"/>
    </i>
    <i>
      <x v="1345"/>
    </i>
    <i r="1">
      <x v="1902"/>
    </i>
    <i t="blank">
      <x v="1345"/>
    </i>
    <i>
      <x v="1346"/>
    </i>
    <i r="1">
      <x v="2381"/>
    </i>
    <i t="blank">
      <x v="1346"/>
    </i>
    <i>
      <x v="1347"/>
    </i>
    <i r="1">
      <x v="3111"/>
    </i>
    <i t="blank">
      <x v="1347"/>
    </i>
    <i>
      <x v="1348"/>
    </i>
    <i r="1">
      <x v="1550"/>
    </i>
    <i t="blank">
      <x v="1348"/>
    </i>
    <i>
      <x v="1349"/>
    </i>
    <i r="1">
      <x v="1724"/>
    </i>
    <i t="blank">
      <x v="1349"/>
    </i>
    <i>
      <x v="1350"/>
    </i>
    <i r="1">
      <x v="2996"/>
    </i>
    <i t="blank">
      <x v="1350"/>
    </i>
    <i>
      <x v="1351"/>
    </i>
    <i r="1">
      <x v="2491"/>
    </i>
    <i t="blank">
      <x v="1351"/>
    </i>
    <i>
      <x v="1352"/>
    </i>
    <i r="1">
      <x v="2757"/>
    </i>
    <i t="blank">
      <x v="1352"/>
    </i>
    <i>
      <x v="2051"/>
    </i>
    <i r="1">
      <x v="1695"/>
    </i>
    <i r="1">
      <x v="1773"/>
    </i>
    <i r="1">
      <x v="1882"/>
    </i>
    <i r="1">
      <x v="1917"/>
    </i>
    <i r="1">
      <x v="2047"/>
    </i>
    <i r="1">
      <x v="2302"/>
    </i>
    <i r="1">
      <x v="2399"/>
    </i>
    <i r="1">
      <x v="2470"/>
    </i>
    <i t="blank">
      <x v="2051"/>
    </i>
    <i>
      <x v="2052"/>
    </i>
    <i r="1">
      <x v="1883"/>
    </i>
    <i r="1">
      <x v="2303"/>
    </i>
    <i r="1">
      <x v="2363"/>
    </i>
    <i t="blank">
      <x v="2052"/>
    </i>
    <i>
      <x v="2053"/>
    </i>
    <i r="1">
      <x v="3063"/>
    </i>
    <i t="blank">
      <x v="2053"/>
    </i>
    <i>
      <x v="2054"/>
    </i>
    <i r="1">
      <x v="3112"/>
    </i>
    <i t="blank">
      <x v="2054"/>
    </i>
    <i>
      <x v="2056"/>
    </i>
    <i r="1">
      <x v="1987"/>
    </i>
    <i t="blank">
      <x v="2056"/>
    </i>
    <i>
      <x v="2057"/>
    </i>
    <i r="1">
      <x v="2776"/>
    </i>
    <i t="blank">
      <x v="2057"/>
    </i>
    <i>
      <x v="2059"/>
    </i>
    <i r="1">
      <x v="3540"/>
    </i>
    <i t="blank">
      <x v="2059"/>
    </i>
    <i>
      <x v="2093"/>
    </i>
    <i r="1">
      <x v="1847"/>
    </i>
    <i t="blank">
      <x v="2093"/>
    </i>
    <i>
      <x v="2094"/>
    </i>
    <i r="1">
      <x v="3417"/>
    </i>
    <i t="blank">
      <x v="2094"/>
    </i>
    <i>
      <x v="2096"/>
    </i>
    <i r="1">
      <x v="1539"/>
    </i>
    <i t="blank">
      <x v="2096"/>
    </i>
    <i>
      <x v="2097"/>
    </i>
    <i r="1">
      <x v="3148"/>
    </i>
    <i t="blank">
      <x v="2097"/>
    </i>
    <i>
      <x v="2098"/>
    </i>
    <i r="1">
      <x v="779"/>
    </i>
    <i t="blank">
      <x v="2098"/>
    </i>
    <i>
      <x v="2100"/>
    </i>
    <i r="1">
      <x v="2211"/>
    </i>
    <i t="blank">
      <x v="2100"/>
    </i>
    <i>
      <x v="2101"/>
    </i>
    <i r="1">
      <x v="3064"/>
    </i>
    <i t="blank">
      <x v="2101"/>
    </i>
    <i>
      <x v="2102"/>
    </i>
    <i r="1">
      <x v="1725"/>
    </i>
    <i t="blank">
      <x v="2102"/>
    </i>
    <i>
      <x v="2105"/>
    </i>
    <i r="1">
      <x v="2773"/>
    </i>
    <i t="blank">
      <x v="2105"/>
    </i>
    <i>
      <x v="2107"/>
    </i>
    <i r="1">
      <x v="1737"/>
    </i>
    <i t="blank">
      <x v="2107"/>
    </i>
    <i>
      <x v="2108"/>
    </i>
    <i r="1">
      <x v="2763"/>
    </i>
    <i t="blank">
      <x v="2108"/>
    </i>
    <i>
      <x v="2109"/>
    </i>
    <i r="1">
      <x v="739"/>
    </i>
    <i t="blank">
      <x v="2109"/>
    </i>
    <i>
      <x v="2110"/>
    </i>
    <i r="1">
      <x v="810"/>
    </i>
    <i t="blank">
      <x v="2110"/>
    </i>
    <i>
      <x v="2115"/>
    </i>
    <i r="1">
      <x v="3503"/>
    </i>
    <i t="blank">
      <x v="2115"/>
    </i>
    <i>
      <x v="2264"/>
    </i>
    <i r="1">
      <x v="1583"/>
    </i>
    <i r="1">
      <x v="1820"/>
    </i>
    <i t="blank">
      <x v="2264"/>
    </i>
    <i>
      <x v="2265"/>
    </i>
    <i r="1">
      <x v="1774"/>
    </i>
    <i t="blank">
      <x v="2265"/>
    </i>
    <i>
      <x v="2268"/>
    </i>
    <i r="1">
      <x v="2049"/>
    </i>
    <i r="1">
      <x v="2472"/>
    </i>
    <i t="blank">
      <x v="2268"/>
    </i>
    <i>
      <x v="2269"/>
    </i>
    <i r="1">
      <x v="2048"/>
    </i>
    <i r="1">
      <x v="2471"/>
    </i>
    <i t="blank">
      <x v="2269"/>
    </i>
    <i>
      <x v="2270"/>
    </i>
    <i r="1">
      <x v="1891"/>
    </i>
    <i t="blank">
      <x v="2270"/>
    </i>
    <i>
      <x v="2271"/>
    </i>
    <i r="1">
      <x v="3418"/>
    </i>
    <i t="blank">
      <x v="2271"/>
    </i>
    <i>
      <x v="2272"/>
    </i>
    <i r="1">
      <x v="2070"/>
    </i>
    <i t="blank">
      <x v="2272"/>
    </i>
    <i>
      <x v="2274"/>
    </i>
    <i r="1">
      <x v="2686"/>
    </i>
    <i t="blank">
      <x v="2274"/>
    </i>
    <i>
      <x v="2277"/>
    </i>
    <i r="1">
      <x v="3065"/>
    </i>
    <i t="blank">
      <x v="2277"/>
    </i>
    <i>
      <x v="2278"/>
    </i>
    <i r="1">
      <x v="1988"/>
    </i>
    <i t="blank">
      <x v="2278"/>
    </i>
    <i>
      <x v="2280"/>
    </i>
    <i r="1">
      <x v="3126"/>
    </i>
    <i t="blank">
      <x v="2280"/>
    </i>
    <i>
      <x v="2282"/>
    </i>
    <i r="1">
      <x v="3502"/>
    </i>
    <i t="blank">
      <x v="2282"/>
    </i>
    <i>
      <x v="2283"/>
    </i>
    <i r="1">
      <x v="2050"/>
    </i>
    <i r="1">
      <x v="2473"/>
    </i>
    <i t="blank">
      <x v="2283"/>
    </i>
    <i>
      <x v="2286"/>
    </i>
    <i r="1">
      <x v="2751"/>
    </i>
    <i t="blank">
      <x v="2286"/>
    </i>
    <i>
      <x v="2287"/>
    </i>
    <i r="1">
      <x v="3113"/>
    </i>
    <i t="blank">
      <x v="2287"/>
    </i>
    <i>
      <x v="2288"/>
    </i>
    <i r="1">
      <x v="1989"/>
    </i>
    <i t="blank">
      <x v="2288"/>
    </i>
    <i>
      <x v="2289"/>
    </i>
    <i r="1">
      <x v="3066"/>
    </i>
    <i t="blank">
      <x v="2289"/>
    </i>
    <i>
      <x v="2290"/>
    </i>
    <i r="1">
      <x v="720"/>
    </i>
    <i t="blank">
      <x v="2290"/>
    </i>
    <i>
      <x v="2480"/>
    </i>
    <i r="1">
      <x v="721"/>
    </i>
    <i r="1">
      <x v="2545"/>
    </i>
    <i t="blank">
      <x v="2480"/>
    </i>
    <i>
      <x v="2596"/>
    </i>
    <i r="1">
      <x v="740"/>
    </i>
    <i r="1">
      <x v="3144"/>
    </i>
    <i t="blank">
      <x v="2596"/>
    </i>
    <i>
      <x v="2597"/>
    </i>
    <i r="1">
      <x v="2641"/>
    </i>
    <i t="blank">
      <x v="2597"/>
    </i>
    <i>
      <x v="2598"/>
    </i>
    <i r="1">
      <x v="1775"/>
    </i>
    <i t="blank">
      <x v="2598"/>
    </i>
    <i>
      <x v="2599"/>
    </i>
    <i r="1">
      <x v="741"/>
    </i>
    <i t="blank">
      <x v="2599"/>
    </i>
    <i>
      <x v="2600"/>
    </i>
    <i r="1">
      <x v="2758"/>
    </i>
    <i t="blank">
      <x v="2600"/>
    </i>
    <i>
      <x v="2601"/>
    </i>
    <i r="1">
      <x v="1531"/>
    </i>
    <i t="blank">
      <x v="2601"/>
    </i>
    <i>
      <x v="2603"/>
    </i>
    <i r="1">
      <x v="799"/>
    </i>
    <i t="blank">
      <x v="2603"/>
    </i>
    <i>
      <x v="2605"/>
    </i>
    <i r="1">
      <x v="1716"/>
    </i>
    <i t="blank">
      <x v="2605"/>
    </i>
    <i>
      <x v="2606"/>
    </i>
    <i r="1">
      <x v="1610"/>
    </i>
    <i t="blank">
      <x v="2606"/>
    </i>
    <i>
      <x v="2607"/>
    </i>
    <i r="1">
      <x v="2215"/>
    </i>
    <i t="blank">
      <x v="2607"/>
    </i>
    <i>
      <x v="2609"/>
    </i>
    <i r="1">
      <x v="1992"/>
    </i>
    <i t="blank">
      <x v="2609"/>
    </i>
    <i>
      <x v="2610"/>
    </i>
    <i r="1">
      <x v="706"/>
    </i>
    <i t="blank">
      <x v="2610"/>
    </i>
    <i>
      <x v="2611"/>
    </i>
    <i r="1">
      <x v="3067"/>
    </i>
    <i t="blank">
      <x v="2611"/>
    </i>
    <i>
      <x v="2613"/>
    </i>
    <i r="1">
      <x v="1663"/>
    </i>
    <i t="blank">
      <x v="2613"/>
    </i>
    <i>
      <x v="2614"/>
    </i>
    <i r="1">
      <x v="2213"/>
    </i>
    <i t="blank">
      <x v="2614"/>
    </i>
    <i>
      <x v="2615"/>
    </i>
    <i r="1">
      <x v="2051"/>
    </i>
    <i r="1">
      <x v="2474"/>
    </i>
    <i t="blank">
      <x v="2615"/>
    </i>
    <i>
      <x v="2617"/>
    </i>
    <i r="1">
      <x v="2214"/>
    </i>
    <i t="blank">
      <x v="2617"/>
    </i>
    <i>
      <x v="2618"/>
    </i>
    <i r="1">
      <x v="2052"/>
    </i>
    <i r="1">
      <x v="2475"/>
    </i>
    <i t="blank">
      <x v="2618"/>
    </i>
    <i>
      <x v="2619"/>
    </i>
    <i r="1">
      <x v="795"/>
    </i>
    <i t="blank">
      <x v="2619"/>
    </i>
    <i>
      <x v="2620"/>
    </i>
    <i r="1">
      <x v="2328"/>
    </i>
    <i t="blank">
      <x v="2620"/>
    </i>
    <i>
      <x v="2622"/>
    </i>
    <i r="1">
      <x v="1532"/>
    </i>
    <i t="blank">
      <x v="2622"/>
    </i>
    <i>
      <x v="2623"/>
    </i>
    <i r="1">
      <x v="2371"/>
    </i>
    <i t="blank">
      <x v="2623"/>
    </i>
    <i>
      <x v="2625"/>
    </i>
    <i r="1">
      <x v="1743"/>
    </i>
    <i t="blank">
      <x v="2625"/>
    </i>
    <i>
      <x v="2626"/>
    </i>
    <i r="1">
      <x v="1990"/>
    </i>
    <i t="blank">
      <x v="2626"/>
    </i>
    <i>
      <x v="2627"/>
    </i>
    <i r="1">
      <x v="3068"/>
    </i>
    <i t="blank">
      <x v="2627"/>
    </i>
    <i>
      <x v="2628"/>
    </i>
    <i r="1">
      <x v="1710"/>
    </i>
    <i t="blank">
      <x v="2628"/>
    </i>
    <i>
      <x v="2629"/>
    </i>
    <i r="1">
      <x v="2097"/>
    </i>
    <i t="blank">
      <x v="2629"/>
    </i>
    <i>
      <x v="2630"/>
    </i>
    <i r="1">
      <x v="3505"/>
    </i>
    <i t="blank">
      <x v="2630"/>
    </i>
    <i>
      <x v="2631"/>
    </i>
    <i r="1">
      <x v="1821"/>
    </i>
    <i t="blank">
      <x v="2631"/>
    </i>
    <i>
      <x v="2632"/>
    </i>
    <i r="1">
      <x v="2597"/>
    </i>
    <i t="blank">
      <x v="2632"/>
    </i>
    <i>
      <x v="2633"/>
    </i>
    <i r="1">
      <x v="1777"/>
    </i>
    <i t="blank">
      <x v="2633"/>
    </i>
    <i>
      <x v="2635"/>
    </i>
    <i r="1">
      <x v="3127"/>
    </i>
    <i t="blank">
      <x v="2635"/>
    </i>
    <i>
      <x v="2636"/>
    </i>
    <i r="1">
      <x v="1533"/>
    </i>
    <i t="blank">
      <x v="2636"/>
    </i>
    <i>
      <x v="2637"/>
    </i>
    <i r="1">
      <x v="2652"/>
    </i>
    <i t="blank">
      <x v="2637"/>
    </i>
    <i>
      <x v="2638"/>
    </i>
    <i r="1">
      <x v="1639"/>
    </i>
    <i t="blank">
      <x v="2638"/>
    </i>
    <i>
      <x v="2639"/>
    </i>
    <i r="1">
      <x v="2676"/>
    </i>
    <i t="blank">
      <x v="2639"/>
    </i>
    <i>
      <x v="2640"/>
    </i>
    <i r="1">
      <x v="2433"/>
    </i>
    <i t="blank">
      <x v="2640"/>
    </i>
    <i>
      <x v="2642"/>
    </i>
    <i r="1">
      <x v="2546"/>
    </i>
    <i t="blank">
      <x v="2642"/>
    </i>
    <i>
      <x v="2643"/>
    </i>
    <i r="1">
      <x v="3069"/>
    </i>
    <i t="blank">
      <x v="2643"/>
    </i>
    <i>
      <x v="2644"/>
    </i>
    <i r="1">
      <x v="1628"/>
    </i>
    <i t="blank">
      <x v="2644"/>
    </i>
    <i>
      <x v="2645"/>
    </i>
    <i r="1">
      <x v="2997"/>
    </i>
    <i t="blank">
      <x v="2645"/>
    </i>
    <i>
      <x v="2648"/>
    </i>
    <i r="1">
      <x v="2966"/>
    </i>
    <i t="blank">
      <x v="2648"/>
    </i>
    <i>
      <x v="2649"/>
    </i>
    <i r="1">
      <x v="1726"/>
    </i>
    <i t="blank">
      <x v="2649"/>
    </i>
    <i>
      <x v="2650"/>
    </i>
    <i r="1">
      <x v="2366"/>
    </i>
    <i t="blank">
      <x v="2650"/>
    </i>
    <i>
      <x v="2651"/>
    </i>
    <i r="1">
      <x v="2372"/>
    </i>
    <i t="blank">
      <x v="2651"/>
    </i>
    <i>
      <x v="2652"/>
    </i>
    <i r="1">
      <x v="2368"/>
    </i>
    <i t="blank">
      <x v="2652"/>
    </i>
    <i>
      <x v="2653"/>
    </i>
    <i r="1">
      <x v="2369"/>
    </i>
    <i t="blank">
      <x v="2653"/>
    </i>
    <i>
      <x v="2654"/>
    </i>
    <i r="1">
      <x v="2276"/>
    </i>
    <i t="blank">
      <x v="2654"/>
    </i>
    <i>
      <x v="2655"/>
    </i>
    <i r="1">
      <x v="2367"/>
    </i>
    <i t="blank">
      <x v="2655"/>
    </i>
    <i>
      <x v="2657"/>
    </i>
    <i r="1">
      <x v="3506"/>
    </i>
    <i t="blank">
      <x v="2657"/>
    </i>
    <i>
      <x v="2658"/>
    </i>
    <i r="1">
      <x v="3070"/>
    </i>
    <i t="blank">
      <x v="2658"/>
    </i>
    <i>
      <x v="2660"/>
    </i>
    <i r="1">
      <x v="3071"/>
    </i>
    <i t="blank">
      <x v="2660"/>
    </i>
    <i>
      <x v="2661"/>
    </i>
    <i r="1">
      <x v="2726"/>
    </i>
    <i t="blank">
      <x v="2661"/>
    </i>
    <i>
      <x v="2662"/>
    </i>
    <i r="1">
      <x v="2601"/>
    </i>
    <i t="blank">
      <x v="2662"/>
    </i>
    <i>
      <x v="2663"/>
    </i>
    <i r="1">
      <x v="2759"/>
    </i>
    <i t="blank">
      <x v="2663"/>
    </i>
    <i>
      <x v="2664"/>
    </i>
    <i r="1">
      <x v="2330"/>
    </i>
    <i t="blank">
      <x v="2664"/>
    </i>
    <i>
      <x v="2665"/>
    </i>
    <i r="1">
      <x v="2329"/>
    </i>
    <i t="blank">
      <x v="2665"/>
    </i>
    <i>
      <x v="2666"/>
    </i>
    <i r="1">
      <x v="1584"/>
    </i>
    <i r="1">
      <x v="1822"/>
    </i>
    <i t="blank">
      <x v="2666"/>
    </i>
    <i>
      <x v="2668"/>
    </i>
    <i r="1">
      <x v="3507"/>
    </i>
    <i t="blank">
      <x v="2668"/>
    </i>
    <i>
      <x v="2669"/>
    </i>
    <i r="1">
      <x v="1664"/>
    </i>
    <i r="1">
      <x v="1835"/>
    </i>
    <i t="blank">
      <x v="2669"/>
    </i>
    <i>
      <x v="2670"/>
    </i>
    <i r="1">
      <x v="3508"/>
    </i>
    <i t="blank">
      <x v="2670"/>
    </i>
    <i>
      <x v="2671"/>
    </i>
    <i r="1">
      <x v="1534"/>
    </i>
    <i t="blank">
      <x v="2671"/>
    </i>
    <i>
      <x v="2672"/>
    </i>
    <i r="1">
      <x v="1991"/>
    </i>
    <i t="blank">
      <x v="2672"/>
    </i>
    <i>
      <x v="2673"/>
    </i>
    <i r="1">
      <x v="2670"/>
    </i>
    <i t="blank">
      <x v="2673"/>
    </i>
    <i>
      <x v="2674"/>
    </i>
    <i r="1">
      <x v="693"/>
    </i>
    <i t="blank">
      <x v="2674"/>
    </i>
    <i>
      <x v="2675"/>
    </i>
    <i r="1">
      <x v="3072"/>
    </i>
    <i t="blank">
      <x v="2675"/>
    </i>
    <i>
      <x v="2676"/>
    </i>
    <i r="1">
      <x v="2767"/>
    </i>
    <i t="blank">
      <x v="2676"/>
    </i>
    <i>
      <x v="2677"/>
    </i>
    <i r="1">
      <x v="2598"/>
    </i>
    <i t="blank">
      <x v="2677"/>
    </i>
    <i>
      <x v="2678"/>
    </i>
    <i r="1">
      <x v="2216"/>
    </i>
    <i t="blank">
      <x v="2678"/>
    </i>
    <i>
      <x v="2679"/>
    </i>
    <i r="1">
      <x v="722"/>
    </i>
    <i t="blank">
      <x v="2679"/>
    </i>
    <i>
      <x v="2680"/>
    </i>
    <i r="1">
      <x v="1926"/>
    </i>
    <i t="blank">
      <x v="2680"/>
    </i>
    <i>
      <x v="2681"/>
    </i>
    <i r="1">
      <x v="3012"/>
    </i>
    <i t="blank">
      <x v="2681"/>
    </i>
    <i>
      <x v="2682"/>
    </i>
    <i r="1">
      <x v="2752"/>
    </i>
    <i t="blank">
      <x v="2682"/>
    </i>
    <i>
      <x v="2683"/>
    </i>
    <i r="1">
      <x v="3509"/>
    </i>
    <i t="blank">
      <x v="2683"/>
    </i>
    <i>
      <x v="2684"/>
    </i>
    <i r="1">
      <x v="803"/>
    </i>
    <i r="1">
      <x v="2624"/>
    </i>
    <i t="blank">
      <x v="2684"/>
    </i>
    <i>
      <x v="2685"/>
    </i>
    <i r="1">
      <x v="1274"/>
    </i>
    <i t="blank">
      <x v="2685"/>
    </i>
    <i>
      <x v="2686"/>
    </i>
    <i r="1">
      <x v="2217"/>
    </i>
    <i t="blank">
      <x v="2686"/>
    </i>
    <i>
      <x v="2687"/>
    </i>
    <i r="1">
      <x v="2744"/>
    </i>
    <i t="blank">
      <x v="2687"/>
    </i>
    <i>
      <x v="2688"/>
    </i>
    <i r="1">
      <x v="1850"/>
    </i>
    <i t="blank">
      <x v="2688"/>
    </i>
    <i>
      <x v="2689"/>
    </i>
    <i r="1">
      <x v="3541"/>
    </i>
    <i t="blank">
      <x v="2689"/>
    </i>
    <i>
      <x v="2690"/>
    </i>
    <i r="1">
      <x v="3510"/>
    </i>
    <i t="blank">
      <x v="2690"/>
    </i>
    <i>
      <x v="2691"/>
    </i>
    <i r="1">
      <x v="2053"/>
    </i>
    <i r="1">
      <x v="2476"/>
    </i>
    <i t="blank">
      <x v="2691"/>
    </i>
    <i>
      <x v="2692"/>
    </i>
    <i r="1">
      <x v="1696"/>
    </i>
    <i t="blank">
      <x v="2692"/>
    </i>
    <i>
      <x v="2693"/>
    </i>
    <i r="1">
      <x v="3128"/>
    </i>
    <i t="blank">
      <x v="2693"/>
    </i>
    <i>
      <x v="2694"/>
    </i>
    <i r="1">
      <x v="3511"/>
    </i>
    <i t="blank">
      <x v="2694"/>
    </i>
    <i>
      <x v="2695"/>
    </i>
    <i r="1">
      <x v="2766"/>
    </i>
    <i t="blank">
      <x v="2695"/>
    </i>
    <i>
      <x v="2697"/>
    </i>
    <i r="1">
      <x v="2218"/>
    </i>
    <i t="blank">
      <x v="2697"/>
    </i>
    <i>
      <x v="2698"/>
    </i>
    <i r="1">
      <x v="1993"/>
    </i>
    <i t="blank">
      <x v="2698"/>
    </i>
    <i>
      <x v="2700"/>
    </i>
    <i r="1">
      <x v="2219"/>
    </i>
    <i t="blank">
      <x v="2700"/>
    </i>
    <i>
      <x v="2702"/>
    </i>
    <i r="1">
      <x v="1800"/>
    </i>
    <i r="1">
      <x v="2220"/>
    </i>
    <i r="1">
      <x v="2331"/>
    </i>
    <i t="blank">
      <x v="2702"/>
    </i>
    <i>
      <x v="2704"/>
    </i>
    <i r="1">
      <x v="1706"/>
    </i>
    <i t="blank">
      <x v="2704"/>
    </i>
    <i>
      <x v="2705"/>
    </i>
    <i r="1">
      <x v="2780"/>
    </i>
    <i t="blank">
      <x v="2705"/>
    </i>
    <i>
      <x v="2706"/>
    </i>
    <i r="1">
      <x v="1851"/>
    </i>
    <i t="blank">
      <x v="2706"/>
    </i>
    <i>
      <x v="2708"/>
    </i>
    <i r="1">
      <x v="1884"/>
    </i>
    <i r="1">
      <x v="2304"/>
    </i>
    <i t="blank">
      <x v="2708"/>
    </i>
    <i>
      <x v="2709"/>
    </i>
    <i r="1">
      <x v="1885"/>
    </i>
    <i r="1">
      <x v="2305"/>
    </i>
    <i t="blank">
      <x v="2709"/>
    </i>
    <i>
      <x v="2710"/>
    </i>
    <i r="1">
      <x v="2306"/>
    </i>
    <i t="blank">
      <x v="2710"/>
    </i>
    <i>
      <x v="2711"/>
    </i>
    <i r="1">
      <x v="2221"/>
    </i>
    <i t="blank">
      <x v="2711"/>
    </i>
    <i>
      <x v="2713"/>
    </i>
    <i r="1">
      <x v="1558"/>
    </i>
    <i t="blank">
      <x v="2713"/>
    </i>
    <i>
      <x v="2714"/>
    </i>
    <i r="1">
      <x v="2625"/>
    </i>
    <i t="blank">
      <x v="2714"/>
    </i>
    <i>
      <x v="2716"/>
    </i>
    <i r="1">
      <x v="1665"/>
    </i>
    <i r="1">
      <x v="3512"/>
    </i>
    <i t="blank">
      <x v="2716"/>
    </i>
    <i>
      <x v="2718"/>
    </i>
    <i r="1">
      <x v="3516"/>
    </i>
    <i t="blank">
      <x v="2718"/>
    </i>
    <i>
      <x v="2719"/>
    </i>
    <i r="1">
      <x v="1585"/>
    </i>
    <i t="blank">
      <x v="2719"/>
    </i>
    <i>
      <x v="2720"/>
    </i>
    <i r="1">
      <x v="3513"/>
    </i>
    <i t="blank">
      <x v="2720"/>
    </i>
    <i>
      <x v="2721"/>
    </i>
    <i r="1">
      <x v="2787"/>
    </i>
    <i t="blank">
      <x v="2721"/>
    </i>
    <i>
      <x v="2722"/>
    </i>
    <i r="1">
      <x v="2671"/>
    </i>
    <i t="blank">
      <x v="2722"/>
    </i>
    <i>
      <x v="2723"/>
    </i>
    <i r="1">
      <x v="2222"/>
    </i>
    <i t="blank">
      <x v="2723"/>
    </i>
    <i>
      <x v="2725"/>
    </i>
    <i r="1">
      <x v="2223"/>
    </i>
    <i t="blank">
      <x v="2725"/>
    </i>
    <i>
      <x v="2727"/>
    </i>
    <i r="1">
      <x v="1697"/>
    </i>
    <i r="1">
      <x v="1778"/>
    </i>
    <i r="1">
      <x v="2054"/>
    </i>
    <i r="1">
      <x v="2364"/>
    </i>
    <i r="1">
      <x v="2477"/>
    </i>
    <i t="blank">
      <x v="2727"/>
    </i>
    <i>
      <x v="2728"/>
    </i>
    <i r="1">
      <x v="1276"/>
    </i>
    <i r="1">
      <x v="2379"/>
    </i>
    <i t="blank">
      <x v="2728"/>
    </i>
    <i>
      <x v="2729"/>
    </i>
    <i r="1">
      <x v="2774"/>
    </i>
    <i t="blank">
      <x v="2729"/>
    </i>
    <i>
      <x v="2730"/>
    </i>
    <i r="1">
      <x v="2224"/>
    </i>
    <i t="blank">
      <x v="2730"/>
    </i>
    <i>
      <x v="2731"/>
    </i>
    <i r="1">
      <x v="723"/>
    </i>
    <i r="1">
      <x v="2547"/>
    </i>
    <i t="blank">
      <x v="2731"/>
    </i>
    <i>
      <x v="2732"/>
    </i>
    <i r="1">
      <x v="2675"/>
    </i>
    <i t="blank">
      <x v="2732"/>
    </i>
    <i>
      <x v="2733"/>
    </i>
    <i r="1">
      <x v="1808"/>
    </i>
    <i t="blank">
      <x v="2733"/>
    </i>
    <i>
      <x v="2734"/>
    </i>
    <i r="1">
      <x v="2101"/>
    </i>
    <i t="blank">
      <x v="2734"/>
    </i>
    <i>
      <x v="2736"/>
    </i>
    <i r="1">
      <x v="1698"/>
    </i>
    <i r="1">
      <x v="1779"/>
    </i>
    <i r="1">
      <x v="2055"/>
    </i>
    <i r="1">
      <x v="2478"/>
    </i>
    <i t="blank">
      <x v="2736"/>
    </i>
    <i>
      <x v="2737"/>
    </i>
    <i r="1">
      <x v="1611"/>
    </i>
    <i t="blank">
      <x v="2737"/>
    </i>
    <i>
      <x v="2739"/>
    </i>
    <i r="1">
      <x v="1892"/>
    </i>
    <i t="blank">
      <x v="2739"/>
    </i>
    <i>
      <x v="2740"/>
    </i>
    <i r="1">
      <x v="2496"/>
    </i>
    <i t="blank">
      <x v="2740"/>
    </i>
    <i>
      <x v="2741"/>
    </i>
    <i r="1">
      <x v="1570"/>
    </i>
    <i t="blank">
      <x v="2741"/>
    </i>
    <i>
      <x v="2742"/>
    </i>
    <i r="1">
      <x v="2273"/>
    </i>
    <i t="blank">
      <x v="2742"/>
    </i>
    <i>
      <x v="2745"/>
    </i>
    <i r="1">
      <x v="2225"/>
    </i>
    <i t="blank">
      <x v="2745"/>
    </i>
    <i>
      <x v="2746"/>
    </i>
    <i r="1">
      <x v="1939"/>
    </i>
    <i t="blank">
      <x v="2746"/>
    </i>
    <i>
      <x v="2747"/>
    </i>
    <i r="1">
      <x v="3514"/>
    </i>
    <i t="blank">
      <x v="2747"/>
    </i>
    <i>
      <x v="2748"/>
    </i>
    <i r="1">
      <x v="1540"/>
    </i>
    <i t="blank">
      <x v="2748"/>
    </i>
    <i>
      <x v="2749"/>
    </i>
    <i r="1">
      <x v="3114"/>
    </i>
    <i t="blank">
      <x v="2749"/>
    </i>
    <i>
      <x v="2752"/>
    </i>
    <i r="1">
      <x v="2919"/>
    </i>
    <i t="blank">
      <x v="2752"/>
    </i>
    <i>
      <x v="2754"/>
    </i>
    <i r="1">
      <x v="2432"/>
    </i>
    <i t="blank">
      <x v="2754"/>
    </i>
    <i>
      <x v="2756"/>
    </i>
    <i r="1">
      <x v="769"/>
    </i>
    <i r="1">
      <x v="2745"/>
    </i>
    <i t="blank">
      <x v="2756"/>
    </i>
    <i>
      <x v="2757"/>
    </i>
    <i r="1">
      <x v="2683"/>
    </i>
    <i t="blank">
      <x v="2757"/>
    </i>
    <i>
      <x v="2758"/>
    </i>
    <i r="1">
      <x v="2920"/>
    </i>
    <i t="blank">
      <x v="2758"/>
    </i>
    <i>
      <x v="2759"/>
    </i>
    <i r="1">
      <x v="2786"/>
    </i>
    <i t="blank">
      <x v="2759"/>
    </i>
    <i>
      <x v="2760"/>
    </i>
    <i r="1">
      <x v="2789"/>
    </i>
    <i t="blank">
      <x v="2760"/>
    </i>
    <i>
      <x v="2761"/>
    </i>
    <i r="1">
      <x v="2332"/>
    </i>
    <i t="blank">
      <x v="2761"/>
    </i>
    <i>
      <x v="2762"/>
    </i>
    <i r="1">
      <x v="2635"/>
    </i>
    <i t="blank">
      <x v="2762"/>
    </i>
    <i>
      <x v="2763"/>
    </i>
    <i r="1">
      <x v="2784"/>
    </i>
    <i t="blank">
      <x v="2763"/>
    </i>
    <i>
      <x v="2764"/>
    </i>
    <i r="1">
      <x v="3129"/>
    </i>
    <i t="blank">
      <x v="2764"/>
    </i>
    <i>
      <x v="2765"/>
    </i>
    <i r="1">
      <x v="2548"/>
    </i>
    <i t="blank">
      <x v="2765"/>
    </i>
    <i>
      <x v="2766"/>
    </i>
    <i r="1">
      <x v="2934"/>
    </i>
    <i t="blank">
      <x v="2766"/>
    </i>
    <i>
      <x v="2768"/>
    </i>
    <i r="1">
      <x v="815"/>
    </i>
    <i t="blank">
      <x v="2768"/>
    </i>
    <i>
      <x v="2770"/>
    </i>
    <i r="1">
      <x v="2227"/>
    </i>
    <i t="blank">
      <x v="2770"/>
    </i>
    <i>
      <x v="2771"/>
    </i>
    <i r="1">
      <x v="1667"/>
    </i>
    <i t="blank">
      <x v="2771"/>
    </i>
    <i>
      <x v="2772"/>
    </i>
    <i r="1">
      <x v="2978"/>
    </i>
    <i t="blank">
      <x v="2772"/>
    </i>
    <i>
      <x v="2773"/>
    </i>
    <i r="1">
      <x v="2746"/>
    </i>
    <i t="blank">
      <x v="2773"/>
    </i>
    <i>
      <x v="2775"/>
    </i>
    <i r="1">
      <x v="811"/>
    </i>
    <i r="1">
      <x v="2549"/>
    </i>
    <i t="blank">
      <x v="2775"/>
    </i>
    <i>
      <x v="2776"/>
    </i>
    <i r="1">
      <x v="1543"/>
    </i>
    <i t="blank">
      <x v="2776"/>
    </i>
    <i>
      <x v="2779"/>
    </i>
    <i r="1">
      <x v="2228"/>
    </i>
    <i t="blank">
      <x v="2779"/>
    </i>
    <i>
      <x v="2780"/>
    </i>
    <i r="1">
      <x v="2647"/>
    </i>
    <i r="1">
      <x v="3447"/>
    </i>
    <i t="blank">
      <x v="2780"/>
    </i>
    <i>
      <x v="2781"/>
    </i>
    <i r="1">
      <x v="1704"/>
    </i>
    <i t="blank">
      <x v="2781"/>
    </i>
    <i>
      <x v="2782"/>
    </i>
    <i r="1">
      <x v="1668"/>
    </i>
    <i t="blank">
      <x v="2782"/>
    </i>
    <i>
      <x v="2783"/>
    </i>
    <i r="1">
      <x v="1623"/>
    </i>
    <i t="blank">
      <x v="2783"/>
    </i>
    <i>
      <x v="2784"/>
    </i>
    <i r="1">
      <x v="3009"/>
    </i>
    <i t="blank">
      <x v="2784"/>
    </i>
    <i>
      <x v="2787"/>
    </i>
    <i r="1">
      <x v="2229"/>
    </i>
    <i t="blank">
      <x v="2787"/>
    </i>
    <i>
      <x v="2788"/>
    </i>
    <i r="1">
      <x v="2230"/>
    </i>
    <i t="blank">
      <x v="2788"/>
    </i>
    <i>
      <x v="2789"/>
    </i>
    <i r="1">
      <x v="1780"/>
    </i>
    <i r="1">
      <x v="2056"/>
    </i>
    <i r="1">
      <x v="2479"/>
    </i>
    <i t="blank">
      <x v="2789"/>
    </i>
    <i>
      <x v="2790"/>
    </i>
    <i r="1">
      <x v="2775"/>
    </i>
    <i t="blank">
      <x v="2790"/>
    </i>
    <i>
      <x v="2791"/>
    </i>
    <i r="1">
      <x v="2231"/>
    </i>
    <i t="blank">
      <x v="2791"/>
    </i>
    <i>
      <x v="2792"/>
    </i>
    <i r="1">
      <x v="3073"/>
    </i>
    <i t="blank">
      <x v="2792"/>
    </i>
    <i>
      <x v="2793"/>
    </i>
    <i r="1">
      <x v="2232"/>
    </i>
    <i t="blank">
      <x v="2793"/>
    </i>
    <i>
      <x v="2794"/>
    </i>
    <i r="1">
      <x v="2077"/>
    </i>
    <i t="blank">
      <x v="2794"/>
    </i>
    <i>
      <x v="2795"/>
    </i>
    <i r="1">
      <x v="2957"/>
    </i>
    <i t="blank">
      <x v="2795"/>
    </i>
    <i>
      <x v="2796"/>
    </i>
    <i r="1">
      <x v="2233"/>
    </i>
    <i t="blank">
      <x v="2796"/>
    </i>
    <i>
      <x v="2797"/>
    </i>
    <i r="1">
      <x v="2760"/>
    </i>
    <i r="1">
      <x v="2960"/>
    </i>
    <i t="blank">
      <x v="2797"/>
    </i>
    <i>
      <x v="2799"/>
    </i>
    <i r="1">
      <x v="800"/>
    </i>
    <i r="1">
      <x v="2747"/>
    </i>
    <i t="blank">
      <x v="2799"/>
    </i>
    <i>
      <x v="2800"/>
    </i>
    <i r="1">
      <x v="1727"/>
    </i>
    <i t="blank">
      <x v="2800"/>
    </i>
    <i>
      <x v="2802"/>
    </i>
    <i r="1">
      <x v="2612"/>
    </i>
    <i t="blank">
      <x v="2802"/>
    </i>
    <i>
      <x v="2803"/>
    </i>
    <i r="1">
      <x v="2958"/>
    </i>
    <i t="blank">
      <x v="2803"/>
    </i>
    <i>
      <x v="2804"/>
    </i>
    <i r="1">
      <x v="1844"/>
    </i>
    <i r="1">
      <x v="1866"/>
    </i>
    <i r="1">
      <x v="2257"/>
    </i>
    <i r="1">
      <x v="2418"/>
    </i>
    <i r="1">
      <x v="2426"/>
    </i>
    <i t="blank">
      <x v="2804"/>
    </i>
    <i>
      <x v="2805"/>
    </i>
    <i r="1">
      <x v="2959"/>
    </i>
    <i t="blank">
      <x v="2805"/>
    </i>
    <i>
      <x v="2806"/>
    </i>
    <i r="1">
      <x v="724"/>
    </i>
    <i r="1">
      <x v="2550"/>
    </i>
    <i t="blank">
      <x v="2806"/>
    </i>
    <i>
      <x v="2807"/>
    </i>
    <i r="1">
      <x v="3515"/>
    </i>
    <i t="blank">
      <x v="2807"/>
    </i>
    <i>
      <x v="2808"/>
    </i>
    <i r="1">
      <x v="1669"/>
    </i>
    <i t="blank">
      <x v="2808"/>
    </i>
    <i>
      <x v="2809"/>
    </i>
    <i r="1">
      <x v="2277"/>
    </i>
    <i t="blank">
      <x v="2809"/>
    </i>
    <i>
      <x v="2812"/>
    </i>
    <i r="1">
      <x v="2234"/>
    </i>
    <i t="blank">
      <x v="2812"/>
    </i>
    <i>
      <x v="2816"/>
    </i>
    <i r="1">
      <x v="2375"/>
    </i>
    <i t="blank">
      <x v="2816"/>
    </i>
    <i>
      <x v="2820"/>
    </i>
    <i r="1">
      <x v="2235"/>
    </i>
    <i t="blank">
      <x v="2820"/>
    </i>
    <i>
      <x v="2821"/>
    </i>
    <i r="1">
      <x v="780"/>
    </i>
    <i t="blank">
      <x v="2821"/>
    </i>
    <i>
      <x v="2823"/>
    </i>
    <i r="1">
      <x v="2998"/>
    </i>
    <i t="blank">
      <x v="2823"/>
    </i>
    <i>
      <x v="2824"/>
    </i>
    <i r="1">
      <x v="2333"/>
    </i>
    <i t="blank">
      <x v="2824"/>
    </i>
    <i>
      <x v="2826"/>
    </i>
    <i r="1">
      <x v="1814"/>
    </i>
    <i t="blank">
      <x v="2826"/>
    </i>
    <i>
      <x v="2827"/>
    </i>
    <i r="1">
      <x v="781"/>
    </i>
    <i t="blank">
      <x v="2827"/>
    </i>
    <i>
      <x v="2829"/>
    </i>
    <i r="1">
      <x v="2586"/>
    </i>
    <i t="blank">
      <x v="2829"/>
    </i>
    <i>
      <x v="2830"/>
    </i>
    <i r="1">
      <x v="1670"/>
    </i>
    <i t="blank">
      <x v="2830"/>
    </i>
    <i>
      <x v="2831"/>
    </i>
    <i r="1">
      <x v="3517"/>
    </i>
    <i t="blank">
      <x v="2831"/>
    </i>
    <i>
      <x v="2833"/>
    </i>
    <i r="1">
      <x v="1671"/>
    </i>
    <i t="blank">
      <x v="2833"/>
    </i>
    <i>
      <x v="2834"/>
    </i>
    <i r="1">
      <x v="2921"/>
    </i>
    <i t="blank">
      <x v="2834"/>
    </i>
    <i>
      <x v="2835"/>
    </i>
    <i r="1">
      <x v="2236"/>
    </i>
    <i t="blank">
      <x v="2835"/>
    </i>
    <i>
      <x v="2837"/>
    </i>
    <i r="1">
      <x v="3518"/>
    </i>
    <i t="blank">
      <x v="2837"/>
    </i>
    <i>
      <x v="2838"/>
    </i>
    <i r="1">
      <x v="1781"/>
    </i>
    <i r="1">
      <x v="1886"/>
    </i>
    <i r="1">
      <x v="2057"/>
    </i>
    <i r="1">
      <x v="2307"/>
    </i>
    <i r="1">
      <x v="2347"/>
    </i>
    <i r="1">
      <x v="2365"/>
    </i>
    <i r="1">
      <x v="2480"/>
    </i>
    <i t="blank">
      <x v="2838"/>
    </i>
    <i>
      <x v="2840"/>
    </i>
    <i r="1">
      <x v="2727"/>
    </i>
    <i t="blank">
      <x v="2840"/>
    </i>
    <i>
      <x v="2841"/>
    </i>
    <i r="1">
      <x v="1867"/>
    </i>
    <i r="1">
      <x v="2107"/>
    </i>
    <i r="1">
      <x v="2258"/>
    </i>
    <i t="blank">
      <x v="2841"/>
    </i>
    <i>
      <x v="2842"/>
    </i>
    <i r="1">
      <x v="2340"/>
    </i>
    <i t="blank">
      <x v="2842"/>
    </i>
    <i>
      <x v="2843"/>
    </i>
    <i r="1">
      <x v="2935"/>
    </i>
    <i t="blank">
      <x v="2843"/>
    </i>
    <i>
      <x v="2844"/>
    </i>
    <i r="1">
      <x v="1744"/>
    </i>
    <i t="blank">
      <x v="2844"/>
    </i>
    <i>
      <x v="2845"/>
    </i>
    <i r="1">
      <x v="2084"/>
    </i>
    <i t="blank">
      <x v="2845"/>
    </i>
    <i>
      <x v="2847"/>
    </i>
    <i r="1">
      <x v="1994"/>
    </i>
    <i t="blank">
      <x v="2847"/>
    </i>
    <i>
      <x v="2848"/>
    </i>
    <i r="1">
      <x v="1823"/>
    </i>
    <i t="blank">
      <x v="2848"/>
    </i>
    <i>
      <x v="2849"/>
    </i>
    <i r="1">
      <x v="1995"/>
    </i>
    <i t="blank">
      <x v="2849"/>
    </i>
    <i>
      <x v="2850"/>
    </i>
    <i r="1">
      <x v="742"/>
    </i>
    <i r="1">
      <x v="2551"/>
    </i>
    <i t="blank">
      <x v="2850"/>
    </i>
    <i>
      <x v="2851"/>
    </i>
    <i r="1">
      <x v="2237"/>
    </i>
    <i t="blank">
      <x v="2851"/>
    </i>
    <i>
      <x v="2852"/>
    </i>
    <i r="1">
      <x v="2748"/>
    </i>
    <i t="blank">
      <x v="2852"/>
    </i>
    <i>
      <x v="2855"/>
    </i>
    <i r="1">
      <x v="3519"/>
    </i>
    <i t="blank">
      <x v="2855"/>
    </i>
    <i>
      <x v="2856"/>
    </i>
    <i r="1">
      <x v="1712"/>
    </i>
    <i t="blank">
      <x v="2856"/>
    </i>
    <i>
      <x v="2857"/>
    </i>
    <i r="1">
      <x v="1713"/>
    </i>
    <i t="blank">
      <x v="2857"/>
    </i>
    <i>
      <x v="2858"/>
    </i>
    <i r="1">
      <x v="1714"/>
    </i>
    <i t="blank">
      <x v="2858"/>
    </i>
    <i>
      <x v="2859"/>
    </i>
    <i r="1">
      <x v="763"/>
    </i>
    <i t="blank">
      <x v="2859"/>
    </i>
    <i>
      <x v="2860"/>
    </i>
    <i r="1">
      <x v="2552"/>
    </i>
    <i t="blank">
      <x v="2860"/>
    </i>
    <i>
      <x v="2861"/>
    </i>
    <i r="1">
      <x v="816"/>
    </i>
    <i t="blank">
      <x v="2861"/>
    </i>
    <i>
      <x v="2863"/>
    </i>
    <i r="1">
      <x v="1855"/>
    </i>
    <i t="blank">
      <x v="2863"/>
    </i>
    <i>
      <x v="2864"/>
    </i>
    <i r="1">
      <x v="1782"/>
    </i>
    <i r="1">
      <x v="2059"/>
    </i>
    <i r="1">
      <x v="2482"/>
    </i>
    <i t="blank">
      <x v="2864"/>
    </i>
    <i>
      <x v="2866"/>
    </i>
    <i r="1">
      <x v="1672"/>
    </i>
    <i t="blank">
      <x v="2866"/>
    </i>
    <i>
      <x v="2867"/>
    </i>
    <i r="1">
      <x v="2263"/>
    </i>
    <i t="blank">
      <x v="2867"/>
    </i>
    <i>
      <x v="2868"/>
    </i>
    <i r="1">
      <x v="3074"/>
    </i>
    <i t="blank">
      <x v="2868"/>
    </i>
    <i>
      <x v="2870"/>
    </i>
    <i r="1">
      <x v="2370"/>
    </i>
    <i t="blank">
      <x v="2870"/>
    </i>
    <i>
      <x v="2871"/>
    </i>
    <i r="1">
      <x v="1848"/>
    </i>
    <i t="blank">
      <x v="2871"/>
    </i>
    <i>
      <x v="2872"/>
    </i>
    <i r="1">
      <x v="1809"/>
    </i>
    <i t="blank">
      <x v="2872"/>
    </i>
    <i>
      <x v="2873"/>
    </i>
    <i r="1">
      <x v="822"/>
    </i>
    <i t="blank">
      <x v="2873"/>
    </i>
    <i>
      <x v="2875"/>
    </i>
    <i r="1">
      <x v="1673"/>
    </i>
    <i t="blank">
      <x v="2875"/>
    </i>
    <i>
      <x v="2876"/>
    </i>
    <i r="1">
      <x v="2238"/>
    </i>
    <i t="blank">
      <x v="2876"/>
    </i>
    <i>
      <x v="2877"/>
    </i>
    <i r="1">
      <x v="1571"/>
    </i>
    <i t="blank">
      <x v="2877"/>
    </i>
    <i>
      <x v="2878"/>
    </i>
    <i r="1">
      <x v="2677"/>
    </i>
    <i t="blank">
      <x v="2878"/>
    </i>
    <i>
      <x v="2879"/>
    </i>
    <i r="1">
      <x v="3520"/>
    </i>
    <i t="blank">
      <x v="2879"/>
    </i>
    <i>
      <x v="2880"/>
    </i>
    <i r="1">
      <x v="725"/>
    </i>
    <i r="1">
      <x v="2553"/>
    </i>
    <i t="blank">
      <x v="2880"/>
    </i>
    <i>
      <x v="2882"/>
    </i>
    <i r="1">
      <x v="3521"/>
    </i>
    <i t="blank">
      <x v="2882"/>
    </i>
    <i>
      <x v="2883"/>
    </i>
    <i r="1">
      <x v="3522"/>
    </i>
    <i t="blank">
      <x v="2883"/>
    </i>
    <i>
      <x v="2884"/>
    </i>
    <i r="1">
      <x v="790"/>
    </i>
    <i t="blank">
      <x v="2884"/>
    </i>
    <i>
      <x v="2885"/>
    </i>
    <i r="1">
      <x v="2644"/>
    </i>
    <i t="blank">
      <x v="2885"/>
    </i>
    <i>
      <x v="2886"/>
    </i>
    <i r="1">
      <x v="3075"/>
    </i>
    <i t="blank">
      <x v="2886"/>
    </i>
    <i>
      <x v="2887"/>
    </i>
    <i r="1">
      <x v="2239"/>
    </i>
    <i t="blank">
      <x v="2887"/>
    </i>
    <i>
      <x v="2888"/>
    </i>
    <i r="1">
      <x v="2554"/>
    </i>
    <i t="blank">
      <x v="2888"/>
    </i>
    <i>
      <x v="2889"/>
    </i>
    <i r="1">
      <x v="1996"/>
    </i>
    <i t="blank">
      <x v="2889"/>
    </i>
    <i>
      <x v="2891"/>
    </i>
    <i r="1">
      <x v="3076"/>
    </i>
    <i t="blank">
      <x v="2891"/>
    </i>
    <i>
      <x v="2895"/>
    </i>
    <i r="1">
      <x v="2965"/>
    </i>
    <i t="blank">
      <x v="2895"/>
    </i>
    <i>
      <x v="2896"/>
    </i>
    <i r="1">
      <x v="1729"/>
    </i>
    <i r="1">
      <x v="2618"/>
    </i>
    <i t="blank">
      <x v="2896"/>
    </i>
    <i>
      <x v="2897"/>
    </i>
    <i r="1">
      <x v="2672"/>
    </i>
    <i t="blank">
      <x v="2897"/>
    </i>
    <i>
      <x v="2899"/>
    </i>
    <i r="1">
      <x v="2058"/>
    </i>
    <i r="1">
      <x v="2481"/>
    </i>
    <i t="blank">
      <x v="2899"/>
    </i>
    <i>
      <x v="2900"/>
    </i>
    <i r="1">
      <x v="1997"/>
    </i>
    <i t="blank">
      <x v="2900"/>
    </i>
    <i>
      <x v="2902"/>
    </i>
    <i r="1">
      <x v="1699"/>
    </i>
    <i r="1">
      <x v="1783"/>
    </i>
    <i r="1">
      <x v="2060"/>
    </i>
    <i r="1">
      <x v="2483"/>
    </i>
    <i t="blank">
      <x v="2902"/>
    </i>
    <i>
      <x v="2903"/>
    </i>
    <i r="1">
      <x v="3137"/>
    </i>
    <i t="blank">
      <x v="2903"/>
    </i>
    <i>
      <x v="2904"/>
    </i>
    <i r="1">
      <x v="2639"/>
    </i>
    <i t="blank">
      <x v="2904"/>
    </i>
    <i>
      <x v="2905"/>
    </i>
    <i r="1">
      <x v="1586"/>
    </i>
    <i t="blank">
      <x v="2905"/>
    </i>
    <i>
      <x v="2906"/>
    </i>
    <i r="1">
      <x v="1546"/>
    </i>
    <i t="blank">
      <x v="2906"/>
    </i>
    <i>
      <x v="2907"/>
    </i>
    <i r="1">
      <x v="743"/>
    </i>
    <i t="blank">
      <x v="2907"/>
    </i>
    <i>
      <x v="2908"/>
    </i>
    <i r="1">
      <x v="2972"/>
    </i>
    <i t="blank">
      <x v="2908"/>
    </i>
    <i>
      <x v="2909"/>
    </i>
    <i r="1">
      <x v="2240"/>
    </i>
    <i t="blank">
      <x v="2909"/>
    </i>
    <i>
      <x v="2910"/>
    </i>
    <i r="1">
      <x v="744"/>
    </i>
    <i t="blank">
      <x v="2910"/>
    </i>
    <i>
      <x v="2911"/>
    </i>
    <i r="1">
      <x v="1998"/>
    </i>
    <i t="blank">
      <x v="2911"/>
    </i>
    <i>
      <x v="2912"/>
    </i>
    <i r="1">
      <x v="3003"/>
    </i>
    <i t="blank">
      <x v="2912"/>
    </i>
    <i>
      <x v="2913"/>
    </i>
    <i r="1">
      <x v="1999"/>
    </i>
    <i t="blank">
      <x v="2913"/>
    </i>
    <i>
      <x v="2915"/>
    </i>
    <i r="1">
      <x v="1907"/>
    </i>
    <i t="blank">
      <x v="2915"/>
    </i>
    <i>
      <x v="2916"/>
    </i>
    <i r="1">
      <x v="2310"/>
    </i>
    <i t="blank">
      <x v="2916"/>
    </i>
    <i>
      <x v="2917"/>
    </i>
    <i r="1">
      <x v="1674"/>
    </i>
    <i t="blank">
      <x v="2917"/>
    </i>
    <i>
      <x v="2918"/>
    </i>
    <i r="1">
      <x v="1927"/>
    </i>
    <i t="blank">
      <x v="2918"/>
    </i>
    <i>
      <x v="2920"/>
    </i>
    <i r="1">
      <x v="1887"/>
    </i>
    <i r="1">
      <x v="2308"/>
    </i>
    <i t="blank">
      <x v="2920"/>
    </i>
    <i>
      <x v="2921"/>
    </i>
    <i r="1">
      <x v="2241"/>
    </i>
    <i t="blank">
      <x v="2921"/>
    </i>
    <i>
      <x v="2922"/>
    </i>
    <i r="1">
      <x v="2728"/>
    </i>
    <i t="blank">
      <x v="2922"/>
    </i>
    <i>
      <x v="2923"/>
    </i>
    <i r="1">
      <x v="2061"/>
    </i>
    <i r="1">
      <x v="2484"/>
    </i>
    <i t="blank">
      <x v="2923"/>
    </i>
    <i>
      <x v="2925"/>
    </i>
    <i r="1">
      <x v="2242"/>
    </i>
    <i t="blank">
      <x v="2925"/>
    </i>
    <i>
      <x v="2927"/>
    </i>
    <i r="1">
      <x v="2961"/>
    </i>
    <i t="blank">
      <x v="2927"/>
    </i>
    <i>
      <x v="2928"/>
    </i>
    <i r="1">
      <x v="2243"/>
    </i>
    <i t="blank">
      <x v="2928"/>
    </i>
    <i>
      <x v="2929"/>
    </i>
    <i r="1">
      <x v="3524"/>
    </i>
    <i t="blank">
      <x v="2929"/>
    </i>
    <i>
      <x v="2930"/>
    </i>
    <i r="1">
      <x v="1903"/>
    </i>
    <i t="blank">
      <x v="2930"/>
    </i>
    <i>
      <x v="2931"/>
    </i>
    <i r="1">
      <x v="2729"/>
    </i>
    <i t="blank">
      <x v="2931"/>
    </i>
    <i>
      <x v="2932"/>
    </i>
    <i r="1">
      <x v="2653"/>
    </i>
    <i t="blank">
      <x v="2932"/>
    </i>
    <i>
      <x v="2935"/>
    </i>
    <i r="1">
      <x v="2265"/>
    </i>
    <i t="blank">
      <x v="2935"/>
    </i>
    <i>
      <x v="2936"/>
    </i>
    <i r="1">
      <x v="2339"/>
    </i>
    <i t="blank">
      <x v="2936"/>
    </i>
    <i>
      <x v="2937"/>
    </i>
    <i r="1">
      <x v="1731"/>
    </i>
    <i t="blank">
      <x v="2937"/>
    </i>
    <i>
      <x v="2938"/>
    </i>
    <i r="1">
      <x v="1624"/>
    </i>
    <i r="1">
      <x v="2999"/>
    </i>
    <i t="blank">
      <x v="2938"/>
    </i>
    <i>
      <x v="2939"/>
    </i>
    <i r="1">
      <x v="2380"/>
    </i>
    <i t="blank">
      <x v="2939"/>
    </i>
    <i>
      <x v="2940"/>
    </i>
    <i r="1">
      <x v="2406"/>
    </i>
    <i t="blank">
      <x v="2940"/>
    </i>
    <i>
      <x v="2941"/>
    </i>
    <i r="1">
      <x v="3525"/>
    </i>
    <i t="blank">
      <x v="2941"/>
    </i>
    <i>
      <x v="2942"/>
    </i>
    <i r="1">
      <x v="1856"/>
    </i>
    <i t="blank">
      <x v="2942"/>
    </i>
    <i>
      <x v="2943"/>
    </i>
    <i r="1">
      <x v="3526"/>
    </i>
    <i t="blank">
      <x v="2943"/>
    </i>
    <i>
      <x v="2944"/>
    </i>
    <i r="1">
      <x v="2244"/>
    </i>
    <i t="blank">
      <x v="2944"/>
    </i>
    <i>
      <x v="2945"/>
    </i>
    <i r="1">
      <x v="3419"/>
    </i>
    <i r="1">
      <x v="3527"/>
    </i>
    <i t="blank">
      <x v="2945"/>
    </i>
    <i>
      <x v="2946"/>
    </i>
    <i r="1">
      <x v="3115"/>
    </i>
    <i t="blank">
      <x v="2946"/>
    </i>
    <i>
      <x v="2947"/>
    </i>
    <i r="1">
      <x v="1857"/>
    </i>
    <i t="blank">
      <x v="2947"/>
    </i>
    <i>
      <x v="2948"/>
    </i>
    <i r="1">
      <x v="2749"/>
    </i>
    <i t="blank">
      <x v="2948"/>
    </i>
    <i>
      <x v="2950"/>
    </i>
    <i r="1">
      <x v="1784"/>
    </i>
    <i r="1">
      <x v="2062"/>
    </i>
    <i r="1">
      <x v="2485"/>
    </i>
    <i t="blank">
      <x v="2950"/>
    </i>
    <i>
      <x v="2952"/>
    </i>
    <i r="1">
      <x v="726"/>
    </i>
    <i r="1">
      <x v="2555"/>
    </i>
    <i t="blank">
      <x v="2952"/>
    </i>
    <i>
      <x v="2953"/>
    </i>
    <i r="1">
      <x v="2761"/>
    </i>
    <i t="blank">
      <x v="2953"/>
    </i>
    <i>
      <x v="2955"/>
    </i>
    <i r="1">
      <x v="2245"/>
    </i>
    <i t="blank">
      <x v="2955"/>
    </i>
    <i>
      <x v="2957"/>
    </i>
    <i r="1">
      <x v="2587"/>
    </i>
    <i t="blank">
      <x v="2957"/>
    </i>
    <i>
      <x v="2958"/>
    </i>
    <i r="1">
      <x v="2246"/>
    </i>
    <i t="blank">
      <x v="2958"/>
    </i>
    <i>
      <x v="2961"/>
    </i>
    <i r="1">
      <x v="3528"/>
    </i>
    <i t="blank">
      <x v="2961"/>
    </i>
    <i>
      <x v="2962"/>
    </i>
    <i r="1">
      <x v="2730"/>
    </i>
    <i t="blank">
      <x v="2962"/>
    </i>
    <i>
      <x v="2963"/>
    </i>
    <i r="1">
      <x v="1645"/>
    </i>
    <i t="blank">
      <x v="2963"/>
    </i>
    <i>
      <x v="2964"/>
    </i>
    <i r="1">
      <x v="796"/>
    </i>
    <i t="blank">
      <x v="2964"/>
    </i>
    <i>
      <x v="2965"/>
    </i>
    <i r="1">
      <x v="3529"/>
    </i>
    <i t="blank">
      <x v="2965"/>
    </i>
    <i>
      <x v="2966"/>
    </i>
    <i r="1">
      <x v="1700"/>
    </i>
    <i r="1">
      <x v="1785"/>
    </i>
    <i r="1">
      <x v="2063"/>
    </i>
    <i r="1">
      <x v="2486"/>
    </i>
    <i t="blank">
      <x v="2966"/>
    </i>
    <i>
      <x v="2967"/>
    </i>
    <i r="1">
      <x v="727"/>
    </i>
    <i t="blank">
      <x v="2967"/>
    </i>
    <i>
      <x v="2969"/>
    </i>
    <i r="1">
      <x v="3077"/>
    </i>
    <i t="blank">
      <x v="2969"/>
    </i>
    <i>
      <x v="2970"/>
    </i>
    <i r="1">
      <x v="2005"/>
    </i>
    <i t="blank">
      <x v="2970"/>
    </i>
    <i>
      <x v="2975"/>
    </i>
    <i r="1">
      <x v="2687"/>
    </i>
    <i t="blank">
      <x v="2975"/>
    </i>
    <i>
      <x v="2977"/>
    </i>
    <i r="1">
      <x v="3544"/>
    </i>
    <i t="blank">
      <x v="2977"/>
    </i>
    <i>
      <x v="2978"/>
    </i>
    <i r="1">
      <x v="801"/>
    </i>
    <i t="blank">
      <x v="2978"/>
    </i>
    <i>
      <x v="2979"/>
    </i>
    <i r="1">
      <x v="2731"/>
    </i>
    <i t="blank">
      <x v="2979"/>
    </i>
    <i>
      <x v="2980"/>
    </i>
    <i r="1">
      <x v="2664"/>
    </i>
    <i t="blank">
      <x v="2980"/>
    </i>
    <i>
      <x v="2981"/>
    </i>
    <i r="1">
      <x v="1587"/>
    </i>
    <i t="blank">
      <x v="2981"/>
    </i>
    <i>
      <x v="2984"/>
    </i>
    <i r="1">
      <x v="745"/>
    </i>
    <i r="1">
      <x v="2556"/>
    </i>
    <i t="blank">
      <x v="2984"/>
    </i>
    <i>
      <x v="2985"/>
    </i>
    <i r="1">
      <x v="2064"/>
    </i>
    <i r="1">
      <x v="2487"/>
    </i>
    <i t="blank">
      <x v="2985"/>
    </i>
    <i>
      <x v="2987"/>
    </i>
    <i r="1">
      <x v="746"/>
    </i>
    <i r="1">
      <x v="2588"/>
    </i>
    <i t="blank">
      <x v="2987"/>
    </i>
    <i>
      <x v="2989"/>
    </i>
    <i r="1">
      <x v="1548"/>
    </i>
    <i t="blank">
      <x v="2989"/>
    </i>
    <i>
      <x v="2990"/>
    </i>
    <i r="1">
      <x v="3116"/>
    </i>
    <i t="blank">
      <x v="2990"/>
    </i>
    <i>
      <x v="2991"/>
    </i>
    <i r="1">
      <x v="2259"/>
    </i>
    <i t="blank">
      <x v="2991"/>
    </i>
    <i>
      <x v="2994"/>
    </i>
    <i r="1">
      <x v="3000"/>
    </i>
    <i t="blank">
      <x v="2994"/>
    </i>
    <i>
      <x v="2995"/>
    </i>
    <i r="1">
      <x v="1824"/>
    </i>
    <i t="blank">
      <x v="2995"/>
    </i>
    <i>
      <x v="2996"/>
    </i>
    <i r="1">
      <x v="2334"/>
    </i>
    <i t="blank">
      <x v="2996"/>
    </i>
    <i>
      <x v="2997"/>
    </i>
    <i r="1">
      <x v="1675"/>
    </i>
    <i t="blank">
      <x v="2997"/>
    </i>
    <i>
      <x v="2998"/>
    </i>
    <i r="1">
      <x v="728"/>
    </i>
    <i r="1">
      <x v="2657"/>
    </i>
    <i t="blank">
      <x v="2998"/>
    </i>
    <i>
      <x v="2999"/>
    </i>
    <i r="1">
      <x v="2922"/>
    </i>
    <i t="blank">
      <x v="2999"/>
    </i>
    <i>
      <x v="3002"/>
    </i>
    <i r="1">
      <x v="3530"/>
    </i>
    <i t="blank">
      <x v="3002"/>
    </i>
    <i>
      <x v="3003"/>
    </i>
    <i r="1">
      <x v="1829"/>
    </i>
    <i t="blank">
      <x v="3003"/>
    </i>
    <i>
      <x v="3004"/>
    </i>
    <i r="1">
      <x v="1849"/>
    </i>
    <i t="blank">
      <x v="3004"/>
    </i>
    <i>
      <x v="3005"/>
    </i>
    <i r="1">
      <x v="1786"/>
    </i>
    <i r="1">
      <x v="2065"/>
    </i>
    <i r="1">
      <x v="2488"/>
    </i>
    <i t="blank">
      <x v="3005"/>
    </i>
    <i>
      <x v="3006"/>
    </i>
    <i r="1">
      <x v="1826"/>
    </i>
    <i t="blank">
      <x v="3006"/>
    </i>
    <i>
      <x v="3007"/>
    </i>
    <i r="1">
      <x v="2103"/>
    </i>
    <i t="blank">
      <x v="3007"/>
    </i>
    <i>
      <x v="3008"/>
    </i>
    <i r="1">
      <x v="3078"/>
    </i>
    <i t="blank">
      <x v="3008"/>
    </i>
    <i>
      <x v="3009"/>
    </i>
    <i r="1">
      <x v="1836"/>
    </i>
    <i t="blank">
      <x v="3009"/>
    </i>
    <i>
      <x v="3010"/>
    </i>
    <i r="1">
      <x v="2497"/>
    </i>
    <i t="blank">
      <x v="3010"/>
    </i>
    <i>
      <x v="3011"/>
    </i>
    <i r="1">
      <x v="1799"/>
    </i>
    <i t="blank">
      <x v="3011"/>
    </i>
    <i>
      <x v="3012"/>
    </i>
    <i r="1">
      <x v="783"/>
    </i>
    <i r="1">
      <x v="2557"/>
    </i>
    <i t="blank">
      <x v="3012"/>
    </i>
    <i>
      <x v="3014"/>
    </i>
    <i r="1">
      <x v="1612"/>
    </i>
    <i t="blank">
      <x v="3014"/>
    </i>
    <i>
      <x v="3015"/>
    </i>
    <i r="1">
      <x v="1613"/>
    </i>
    <i t="blank">
      <x v="3015"/>
    </i>
    <i>
      <x v="3016"/>
    </i>
    <i r="1">
      <x v="1614"/>
    </i>
    <i t="blank">
      <x v="3016"/>
    </i>
    <i>
      <x v="3018"/>
    </i>
    <i r="1">
      <x v="3117"/>
    </i>
    <i t="blank">
      <x v="3018"/>
    </i>
    <i>
      <x v="3020"/>
    </i>
    <i r="1">
      <x v="764"/>
    </i>
    <i t="blank">
      <x v="3020"/>
    </i>
    <i>
      <x v="3022"/>
    </i>
    <i r="1">
      <x v="2626"/>
    </i>
    <i t="blank">
      <x v="3022"/>
    </i>
    <i>
      <x v="3023"/>
    </i>
    <i r="1">
      <x v="3079"/>
    </i>
    <i t="blank">
      <x v="3023"/>
    </i>
    <i>
      <x v="3024"/>
    </i>
    <i r="1">
      <x v="1825"/>
    </i>
    <i t="blank">
      <x v="3024"/>
    </i>
    <i>
      <x v="3025"/>
    </i>
    <i r="1">
      <x v="3149"/>
    </i>
    <i t="blank">
      <x v="3025"/>
    </i>
    <i>
      <x v="3026"/>
    </i>
    <i r="1">
      <x v="802"/>
    </i>
    <i t="blank">
      <x v="3026"/>
    </i>
    <i>
      <x v="3027"/>
    </i>
    <i r="1">
      <x v="2732"/>
    </i>
    <i t="blank">
      <x v="3027"/>
    </i>
    <i>
      <x v="3030"/>
    </i>
    <i r="1">
      <x v="2609"/>
    </i>
    <i t="blank">
      <x v="3030"/>
    </i>
    <i>
      <x v="3031"/>
    </i>
    <i r="1">
      <x v="2733"/>
    </i>
    <i t="blank">
      <x v="3031"/>
    </i>
    <i>
      <x v="3035"/>
    </i>
    <i r="1">
      <x v="1888"/>
    </i>
    <i r="1">
      <x v="2066"/>
    </i>
    <i r="1">
      <x v="2309"/>
    </i>
    <i r="1">
      <x v="2348"/>
    </i>
    <i r="1">
      <x v="2489"/>
    </i>
    <i t="blank">
      <x v="3035"/>
    </i>
    <i>
      <x v="3036"/>
    </i>
    <i r="1">
      <x v="791"/>
    </i>
    <i t="blank">
      <x v="3036"/>
    </i>
    <i>
      <x v="3037"/>
    </i>
    <i r="1">
      <x v="2247"/>
    </i>
    <i t="blank">
      <x v="3037"/>
    </i>
    <i>
      <x v="3039"/>
    </i>
    <i r="1">
      <x v="1787"/>
    </i>
    <i t="blank">
      <x v="3039"/>
    </i>
    <i>
      <x v="3042"/>
    </i>
    <i r="1">
      <x v="3531"/>
    </i>
    <i t="blank">
      <x v="3042"/>
    </i>
    <i>
      <x v="3044"/>
    </i>
    <i r="1">
      <x v="3542"/>
    </i>
    <i t="blank">
      <x v="3044"/>
    </i>
    <i>
      <x v="3046"/>
    </i>
    <i r="1">
      <x v="797"/>
    </i>
    <i t="blank">
      <x v="3046"/>
    </i>
    <i>
      <x v="3047"/>
    </i>
    <i r="1">
      <x v="1837"/>
    </i>
    <i t="blank">
      <x v="3047"/>
    </i>
    <i>
      <x v="3048"/>
    </i>
    <i r="1">
      <x v="2607"/>
    </i>
    <i t="blank">
      <x v="3048"/>
    </i>
    <i>
      <x v="3049"/>
    </i>
    <i r="1">
      <x v="1830"/>
    </i>
    <i t="blank">
      <x v="3049"/>
    </i>
    <i>
      <x v="3050"/>
    </i>
    <i r="1">
      <x v="2248"/>
    </i>
    <i t="blank">
      <x v="3050"/>
    </i>
    <i>
      <x v="3053"/>
    </i>
    <i r="1">
      <x v="1522"/>
    </i>
    <i r="1">
      <x v="1838"/>
    </i>
    <i r="1">
      <x v="1904"/>
    </i>
    <i r="1">
      <x v="2250"/>
    </i>
    <i r="1">
      <x v="2335"/>
    </i>
    <i r="1">
      <x v="2419"/>
    </i>
    <i t="blank">
      <x v="3053"/>
    </i>
    <i>
      <x v="3054"/>
    </i>
    <i r="1">
      <x v="1940"/>
    </i>
    <i t="blank">
      <x v="3054"/>
    </i>
    <i>
      <x v="3055"/>
    </i>
    <i r="1">
      <x v="2971"/>
    </i>
    <i t="blank">
      <x v="3055"/>
    </i>
    <i>
      <x v="3056"/>
    </i>
    <i r="1">
      <x v="3080"/>
    </i>
    <i t="blank">
      <x v="3056"/>
    </i>
    <i>
      <x v="3059"/>
    </i>
    <i r="1">
      <x v="3532"/>
    </i>
    <i t="blank">
      <x v="3059"/>
    </i>
    <i>
      <x v="3060"/>
    </i>
    <i r="1">
      <x v="3162"/>
    </i>
    <i t="blank">
      <x v="3060"/>
    </i>
    <i>
      <x v="3061"/>
    </i>
    <i r="1">
      <x v="2592"/>
    </i>
    <i t="blank">
      <x v="3061"/>
    </i>
    <i>
      <x v="3063"/>
    </i>
    <i r="1">
      <x v="2274"/>
    </i>
    <i t="blank">
      <x v="3063"/>
    </i>
    <i>
      <x v="3065"/>
    </i>
    <i r="1">
      <x v="2249"/>
    </i>
    <i t="blank">
      <x v="3065"/>
    </i>
    <i>
      <x v="3066"/>
    </i>
    <i r="1">
      <x v="2645"/>
    </i>
    <i t="blank">
      <x v="3066"/>
    </i>
    <i>
      <x v="3067"/>
    </i>
    <i r="1">
      <x v="1625"/>
    </i>
    <i t="blank">
      <x v="3067"/>
    </i>
    <i>
      <x v="3069"/>
    </i>
    <i r="1">
      <x v="2251"/>
    </i>
    <i t="blank">
      <x v="3069"/>
    </i>
    <i>
      <x v="3072"/>
    </i>
    <i r="1">
      <x v="2000"/>
    </i>
    <i t="blank">
      <x v="3072"/>
    </i>
    <i>
      <x v="3074"/>
    </i>
    <i r="1">
      <x v="3159"/>
    </i>
    <i t="blank">
      <x v="3074"/>
    </i>
    <i>
      <x v="3075"/>
    </i>
    <i r="1">
      <x v="3001"/>
    </i>
    <i t="blank">
      <x v="3075"/>
    </i>
    <i>
      <x v="3076"/>
    </i>
    <i r="1">
      <x v="2734"/>
    </i>
    <i r="1">
      <x v="2962"/>
    </i>
    <i t="blank">
      <x v="3076"/>
    </i>
    <i>
      <x v="3077"/>
    </i>
    <i r="1">
      <x v="2914"/>
    </i>
    <i r="1">
      <x v="3132"/>
    </i>
    <i t="blank">
      <x v="3077"/>
    </i>
    <i>
      <x v="3078"/>
    </i>
    <i r="1">
      <x v="3081"/>
    </i>
    <i t="blank">
      <x v="3078"/>
    </i>
    <i>
      <x v="3079"/>
    </i>
    <i r="1">
      <x v="3082"/>
    </i>
    <i t="blank">
      <x v="3079"/>
    </i>
    <i>
      <x v="3080"/>
    </i>
    <i r="1">
      <x v="2071"/>
    </i>
    <i t="blank">
      <x v="3080"/>
    </i>
    <i>
      <x v="3081"/>
    </i>
    <i r="1">
      <x v="1715"/>
    </i>
    <i t="blank">
      <x v="3081"/>
    </i>
    <i>
      <x v="3082"/>
    </i>
    <i r="1">
      <x v="2001"/>
    </i>
    <i t="blank">
      <x v="3082"/>
    </i>
    <i>
      <x v="3083"/>
    </i>
    <i r="1">
      <x v="2674"/>
    </i>
    <i t="blank">
      <x v="3083"/>
    </i>
    <i>
      <x v="3084"/>
    </i>
    <i r="1">
      <x v="1701"/>
    </i>
    <i r="1">
      <x v="1788"/>
    </i>
    <i r="1">
      <x v="2067"/>
    </i>
    <i r="1">
      <x v="2490"/>
    </i>
    <i t="blank">
      <x v="3084"/>
    </i>
    <i>
      <x v="3085"/>
    </i>
    <i r="1">
      <x v="2002"/>
    </i>
    <i t="blank">
      <x v="3085"/>
    </i>
    <i>
      <x v="3086"/>
    </i>
    <i r="1">
      <x v="765"/>
    </i>
    <i r="1">
      <x v="2750"/>
    </i>
    <i t="blank">
      <x v="3086"/>
    </i>
    <i>
      <x v="3087"/>
    </i>
    <i r="1">
      <x v="2735"/>
    </i>
    <i r="1">
      <x v="2963"/>
    </i>
    <i t="blank">
      <x v="3087"/>
    </i>
    <i>
      <x v="3088"/>
    </i>
    <i r="1">
      <x v="1702"/>
    </i>
    <i r="1">
      <x v="1789"/>
    </i>
    <i t="blank">
      <x v="3088"/>
    </i>
    <i>
      <x v="3089"/>
    </i>
    <i r="1">
      <x v="3083"/>
    </i>
    <i t="blank">
      <x v="3089"/>
    </i>
    <i>
      <x v="3090"/>
    </i>
    <i r="1">
      <x v="3161"/>
    </i>
    <i t="blank">
      <x v="3090"/>
    </i>
    <i>
      <x v="3091"/>
    </i>
    <i r="1">
      <x v="2085"/>
    </i>
    <i t="blank">
      <x v="3091"/>
    </i>
    <i>
      <x v="3092"/>
    </i>
    <i r="1">
      <x v="812"/>
    </i>
    <i t="blank">
      <x v="3092"/>
    </i>
    <i>
      <x v="3094"/>
    </i>
    <i r="1">
      <x v="1637"/>
    </i>
    <i r="1">
      <x v="1936"/>
    </i>
    <i t="blank">
      <x v="3094"/>
    </i>
    <i>
      <x v="3095"/>
    </i>
    <i r="1">
      <x v="1728"/>
    </i>
    <i t="blank">
      <x v="3095"/>
    </i>
    <i>
      <x v="3096"/>
    </i>
    <i r="1">
      <x v="1729"/>
    </i>
    <i t="blank">
      <x v="3096"/>
    </i>
    <i>
      <x v="3098"/>
    </i>
    <i r="1">
      <x v="2736"/>
    </i>
    <i t="blank">
      <x v="3098"/>
    </i>
    <i>
      <x v="3099"/>
    </i>
    <i r="1">
      <x v="2252"/>
    </i>
    <i t="blank">
      <x v="3099"/>
    </i>
    <i>
      <x v="3101"/>
    </i>
    <i r="1">
      <x v="2975"/>
    </i>
    <i t="blank">
      <x v="3101"/>
    </i>
    <i>
      <x v="3102"/>
    </i>
    <i r="1">
      <x v="3084"/>
    </i>
    <i t="blank">
      <x v="3102"/>
    </i>
    <i>
      <x v="3106"/>
    </i>
    <i r="1">
      <x v="2627"/>
    </i>
    <i t="blank">
      <x v="3106"/>
    </i>
    <i>
      <x v="3108"/>
    </i>
    <i r="1">
      <x v="2737"/>
    </i>
    <i t="blank">
      <x v="3108"/>
    </i>
    <i>
      <x v="3109"/>
    </i>
    <i r="1">
      <x v="2936"/>
    </i>
    <i t="blank">
      <x v="3109"/>
    </i>
    <i>
      <x v="3110"/>
    </i>
    <i r="1">
      <x v="2663"/>
    </i>
    <i t="blank">
      <x v="3110"/>
    </i>
    <i>
      <x v="3111"/>
    </i>
    <i r="1">
      <x v="3420"/>
    </i>
    <i t="blank">
      <x v="3111"/>
    </i>
    <i>
      <x v="3113"/>
    </i>
    <i r="1">
      <x v="2738"/>
    </i>
    <i t="blank">
      <x v="3113"/>
    </i>
    <i>
      <x v="3114"/>
    </i>
    <i r="1">
      <x v="2762"/>
    </i>
    <i t="blank">
      <x v="3114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539">
      <pivotArea type="all" dataOnly="0" outline="0" fieldPosition="0"/>
    </format>
    <format dxfId="538">
      <pivotArea outline="0" collapsedLevelsAreSubtotals="1" fieldPosition="0"/>
    </format>
    <format dxfId="537">
      <pivotArea field="0" type="button" dataOnly="0" labelOnly="1" outline="0" axis="axisRow" fieldPosition="0"/>
    </format>
    <format dxfId="536">
      <pivotArea field="1" type="button" dataOnly="0" labelOnly="1" outline="0" axis="axisRow" fieldPosition="1"/>
    </format>
    <format dxfId="535">
      <pivotArea dataOnly="0" labelOnly="1" outline="0" fieldPosition="0">
        <references count="1">
          <reference field="0" count="17">
            <x v="0"/>
            <x v="5"/>
            <x v="8"/>
            <x v="10"/>
            <x v="15"/>
            <x v="21"/>
            <x v="22"/>
            <x v="26"/>
            <x v="30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534">
      <pivotArea dataOnly="0" labelOnly="1" outline="0" fieldPosition="0">
        <references count="1">
          <reference field="0" count="17">
            <x v="46"/>
            <x v="47"/>
            <x v="48"/>
            <x v="51"/>
            <x v="53"/>
            <x v="57"/>
            <x v="58"/>
            <x v="60"/>
            <x v="63"/>
            <x v="66"/>
            <x v="68"/>
            <x v="69"/>
            <x v="70"/>
            <x v="71"/>
            <x v="76"/>
            <x v="80"/>
            <x v="82"/>
          </reference>
        </references>
      </pivotArea>
    </format>
    <format dxfId="533">
      <pivotArea dataOnly="0" labelOnly="1" outline="0" fieldPosition="0">
        <references count="1">
          <reference field="0" count="17">
            <x v="82"/>
            <x v="83"/>
            <x v="84"/>
            <x v="87"/>
            <x v="88"/>
            <x v="90"/>
            <x v="94"/>
            <x v="97"/>
            <x v="98"/>
            <x v="100"/>
            <x v="103"/>
            <x v="104"/>
            <x v="105"/>
            <x v="106"/>
            <x v="109"/>
            <x v="110"/>
            <x v="111"/>
          </reference>
        </references>
      </pivotArea>
    </format>
    <format dxfId="532">
      <pivotArea dataOnly="0" labelOnly="1" outline="0" fieldPosition="0">
        <references count="1">
          <reference field="0" count="17">
            <x v="113"/>
            <x v="116"/>
            <x v="117"/>
            <x v="118"/>
            <x v="121"/>
            <x v="122"/>
            <x v="125"/>
            <x v="126"/>
            <x v="127"/>
            <x v="128"/>
            <x v="129"/>
            <x v="132"/>
            <x v="134"/>
            <x v="135"/>
            <x v="136"/>
            <x v="137"/>
            <x v="139"/>
          </reference>
        </references>
      </pivotArea>
    </format>
    <format dxfId="531">
      <pivotArea dataOnly="0" labelOnly="1" outline="0" fieldPosition="0">
        <references count="1">
          <reference field="0" count="17">
            <x v="142"/>
            <x v="144"/>
            <x v="148"/>
            <x v="149"/>
            <x v="150"/>
            <x v="151"/>
            <x v="154"/>
            <x v="156"/>
            <x v="158"/>
            <x v="159"/>
            <x v="160"/>
            <x v="161"/>
            <x v="162"/>
            <x v="163"/>
            <x v="164"/>
            <x v="167"/>
            <x v="168"/>
          </reference>
        </references>
      </pivotArea>
    </format>
    <format dxfId="530">
      <pivotArea dataOnly="0" labelOnly="1" outline="0" fieldPosition="0">
        <references count="1">
          <reference field="0" count="17">
            <x v="168"/>
            <x v="170"/>
            <x v="171"/>
            <x v="172"/>
            <x v="175"/>
            <x v="183"/>
            <x v="184"/>
            <x v="185"/>
            <x v="186"/>
            <x v="187"/>
            <x v="188"/>
            <x v="190"/>
            <x v="193"/>
            <x v="196"/>
            <x v="197"/>
            <x v="199"/>
            <x v="200"/>
          </reference>
        </references>
      </pivotArea>
    </format>
    <format dxfId="529">
      <pivotArea dataOnly="0" labelOnly="1" outline="0" fieldPosition="0">
        <references count="1">
          <reference field="0" count="17">
            <x v="201"/>
            <x v="204"/>
            <x v="205"/>
            <x v="207"/>
            <x v="209"/>
            <x v="211"/>
            <x v="212"/>
            <x v="213"/>
            <x v="215"/>
            <x v="216"/>
            <x v="217"/>
            <x v="223"/>
            <x v="225"/>
            <x v="226"/>
            <x v="227"/>
            <x v="230"/>
            <x v="231"/>
          </reference>
        </references>
      </pivotArea>
    </format>
    <format dxfId="528">
      <pivotArea dataOnly="0" labelOnly="1" outline="0" fieldPosition="0">
        <references count="1">
          <reference field="0" count="17">
            <x v="233"/>
            <x v="234"/>
            <x v="235"/>
            <x v="236"/>
            <x v="238"/>
            <x v="241"/>
            <x v="244"/>
            <x v="246"/>
            <x v="247"/>
            <x v="248"/>
            <x v="249"/>
            <x v="250"/>
            <x v="251"/>
            <x v="256"/>
            <x v="260"/>
            <x v="261"/>
            <x v="262"/>
          </reference>
        </references>
      </pivotArea>
    </format>
    <format dxfId="527">
      <pivotArea dataOnly="0" labelOnly="1" outline="0" fieldPosition="0">
        <references count="1">
          <reference field="0" count="17">
            <x v="262"/>
            <x v="263"/>
            <x v="266"/>
            <x v="268"/>
            <x v="269"/>
            <x v="272"/>
            <x v="273"/>
            <x v="278"/>
            <x v="279"/>
            <x v="280"/>
            <x v="282"/>
            <x v="283"/>
            <x v="284"/>
            <x v="285"/>
            <x v="286"/>
            <x v="293"/>
            <x v="294"/>
          </reference>
        </references>
      </pivotArea>
    </format>
    <format dxfId="526">
      <pivotArea dataOnly="0" labelOnly="1" outline="0" fieldPosition="0">
        <references count="1">
          <reference field="0" count="17">
            <x v="295"/>
            <x v="296"/>
            <x v="299"/>
            <x v="301"/>
            <x v="302"/>
            <x v="306"/>
            <x v="307"/>
            <x v="309"/>
            <x v="311"/>
            <x v="312"/>
            <x v="314"/>
            <x v="315"/>
            <x v="317"/>
            <x v="320"/>
            <x v="321"/>
            <x v="327"/>
            <x v="332"/>
          </reference>
        </references>
      </pivotArea>
    </format>
    <format dxfId="525">
      <pivotArea dataOnly="0" labelOnly="1" outline="0" fieldPosition="0">
        <references count="1">
          <reference field="0" count="17">
            <x v="335"/>
            <x v="339"/>
            <x v="340"/>
            <x v="345"/>
            <x v="347"/>
            <x v="348"/>
            <x v="349"/>
            <x v="350"/>
            <x v="351"/>
            <x v="354"/>
            <x v="355"/>
            <x v="356"/>
            <x v="357"/>
            <x v="360"/>
            <x v="362"/>
            <x v="363"/>
            <x v="370"/>
          </reference>
        </references>
      </pivotArea>
    </format>
    <format dxfId="524">
      <pivotArea dataOnly="0" labelOnly="1" outline="0" fieldPosition="0">
        <references count="1">
          <reference field="0" count="17">
            <x v="370"/>
            <x v="373"/>
            <x v="377"/>
            <x v="379"/>
            <x v="382"/>
            <x v="384"/>
            <x v="385"/>
            <x v="386"/>
            <x v="389"/>
            <x v="390"/>
            <x v="392"/>
            <x v="393"/>
            <x v="394"/>
            <x v="395"/>
            <x v="397"/>
            <x v="398"/>
            <x v="399"/>
          </reference>
        </references>
      </pivotArea>
    </format>
    <format dxfId="523">
      <pivotArea dataOnly="0" labelOnly="1" outline="0" fieldPosition="0">
        <references count="1">
          <reference field="0" count="17">
            <x v="401"/>
            <x v="402"/>
            <x v="403"/>
            <x v="406"/>
            <x v="407"/>
            <x v="409"/>
            <x v="410"/>
            <x v="414"/>
            <x v="416"/>
            <x v="418"/>
            <x v="419"/>
            <x v="420"/>
            <x v="422"/>
            <x v="426"/>
            <x v="427"/>
            <x v="428"/>
            <x v="431"/>
          </reference>
        </references>
      </pivotArea>
    </format>
    <format dxfId="522">
      <pivotArea dataOnly="0" labelOnly="1" outline="0" fieldPosition="0">
        <references count="1">
          <reference field="0" count="17">
            <x v="432"/>
            <x v="433"/>
            <x v="434"/>
            <x v="435"/>
            <x v="436"/>
            <x v="444"/>
            <x v="445"/>
            <x v="446"/>
            <x v="449"/>
            <x v="454"/>
            <x v="456"/>
            <x v="458"/>
            <x v="460"/>
            <x v="461"/>
            <x v="462"/>
            <x v="463"/>
            <x v="464"/>
          </reference>
        </references>
      </pivotArea>
    </format>
    <format dxfId="521">
      <pivotArea dataOnly="0" labelOnly="1" outline="0" fieldPosition="0">
        <references count="1">
          <reference field="0" count="17">
            <x v="464"/>
            <x v="465"/>
            <x v="468"/>
            <x v="469"/>
            <x v="470"/>
            <x v="472"/>
            <x v="474"/>
            <x v="476"/>
            <x v="477"/>
            <x v="478"/>
            <x v="481"/>
            <x v="482"/>
            <x v="484"/>
            <x v="485"/>
            <x v="488"/>
            <x v="489"/>
            <x v="490"/>
          </reference>
        </references>
      </pivotArea>
    </format>
    <format dxfId="520">
      <pivotArea dataOnly="0" labelOnly="1" outline="0" fieldPosition="0">
        <references count="1">
          <reference field="0" count="17">
            <x v="494"/>
            <x v="495"/>
            <x v="499"/>
            <x v="502"/>
            <x v="504"/>
            <x v="505"/>
            <x v="507"/>
            <x v="508"/>
            <x v="509"/>
            <x v="510"/>
            <x v="511"/>
            <x v="512"/>
            <x v="518"/>
            <x v="519"/>
            <x v="520"/>
            <x v="521"/>
            <x v="524"/>
          </reference>
        </references>
      </pivotArea>
    </format>
    <format dxfId="519">
      <pivotArea dataOnly="0" labelOnly="1" outline="0" fieldPosition="0">
        <references count="1">
          <reference field="0" count="17">
            <x v="532"/>
            <x v="534"/>
            <x v="536"/>
            <x v="540"/>
            <x v="543"/>
            <x v="546"/>
            <x v="550"/>
            <x v="553"/>
            <x v="557"/>
            <x v="558"/>
            <x v="560"/>
            <x v="566"/>
            <x v="568"/>
            <x v="569"/>
            <x v="571"/>
            <x v="572"/>
            <x v="573"/>
          </reference>
        </references>
      </pivotArea>
    </format>
    <format dxfId="518">
      <pivotArea dataOnly="0" labelOnly="1" outline="0" fieldPosition="0">
        <references count="1">
          <reference field="0" count="17">
            <x v="573"/>
            <x v="575"/>
            <x v="576"/>
            <x v="578"/>
            <x v="581"/>
            <x v="583"/>
            <x v="584"/>
            <x v="586"/>
            <x v="590"/>
            <x v="593"/>
            <x v="594"/>
            <x v="595"/>
            <x v="596"/>
            <x v="598"/>
            <x v="600"/>
            <x v="601"/>
            <x v="603"/>
          </reference>
        </references>
      </pivotArea>
    </format>
    <format dxfId="517">
      <pivotArea dataOnly="0" labelOnly="1" outline="0" fieldPosition="0">
        <references count="1">
          <reference field="0" count="17">
            <x v="606"/>
            <x v="608"/>
            <x v="609"/>
            <x v="610"/>
            <x v="611"/>
            <x v="612"/>
            <x v="613"/>
            <x v="618"/>
            <x v="619"/>
            <x v="621"/>
            <x v="622"/>
            <x v="623"/>
            <x v="626"/>
            <x v="628"/>
            <x v="630"/>
            <x v="631"/>
            <x v="632"/>
          </reference>
        </references>
      </pivotArea>
    </format>
    <format dxfId="516">
      <pivotArea dataOnly="0" labelOnly="1" outline="0" fieldPosition="0">
        <references count="1">
          <reference field="0" count="17">
            <x v="633"/>
            <x v="634"/>
            <x v="636"/>
            <x v="638"/>
            <x v="639"/>
            <x v="640"/>
            <x v="642"/>
            <x v="645"/>
            <x v="647"/>
            <x v="648"/>
            <x v="650"/>
            <x v="652"/>
            <x v="654"/>
            <x v="655"/>
            <x v="657"/>
            <x v="658"/>
            <x v="659"/>
          </reference>
        </references>
      </pivotArea>
    </format>
    <format dxfId="515">
      <pivotArea dataOnly="0" labelOnly="1" outline="0" fieldPosition="0">
        <references count="1">
          <reference field="0" count="17">
            <x v="659"/>
            <x v="665"/>
            <x v="666"/>
            <x v="672"/>
            <x v="674"/>
            <x v="675"/>
            <x v="676"/>
            <x v="679"/>
            <x v="682"/>
            <x v="686"/>
            <x v="687"/>
            <x v="693"/>
            <x v="694"/>
            <x v="696"/>
            <x v="698"/>
            <x v="700"/>
            <x v="701"/>
          </reference>
        </references>
      </pivotArea>
    </format>
    <format dxfId="514">
      <pivotArea dataOnly="0" labelOnly="1" outline="0" fieldPosition="0">
        <references count="1">
          <reference field="0" count="17">
            <x v="704"/>
            <x v="705"/>
            <x v="707"/>
            <x v="708"/>
            <x v="709"/>
            <x v="718"/>
            <x v="719"/>
            <x v="722"/>
            <x v="724"/>
            <x v="725"/>
            <x v="727"/>
            <x v="729"/>
            <x v="732"/>
            <x v="735"/>
            <x v="737"/>
            <x v="738"/>
            <x v="740"/>
          </reference>
        </references>
      </pivotArea>
    </format>
    <format dxfId="513">
      <pivotArea dataOnly="0" labelOnly="1" outline="0" fieldPosition="0">
        <references count="1">
          <reference field="0" count="17">
            <x v="742"/>
            <x v="743"/>
            <x v="745"/>
            <x v="746"/>
            <x v="747"/>
            <x v="748"/>
            <x v="750"/>
            <x v="753"/>
            <x v="756"/>
            <x v="757"/>
            <x v="758"/>
            <x v="764"/>
            <x v="765"/>
            <x v="768"/>
            <x v="769"/>
            <x v="770"/>
            <x v="774"/>
          </reference>
        </references>
      </pivotArea>
    </format>
    <format dxfId="512">
      <pivotArea dataOnly="0" labelOnly="1" outline="0" fieldPosition="0">
        <references count="1">
          <reference field="0" count="17">
            <x v="774"/>
            <x v="775"/>
            <x v="776"/>
            <x v="777"/>
            <x v="778"/>
            <x v="779"/>
            <x v="780"/>
            <x v="781"/>
            <x v="782"/>
            <x v="783"/>
            <x v="785"/>
            <x v="786"/>
            <x v="789"/>
            <x v="790"/>
            <x v="791"/>
            <x v="795"/>
            <x v="796"/>
          </reference>
        </references>
      </pivotArea>
    </format>
    <format dxfId="511">
      <pivotArea dataOnly="0" labelOnly="1" outline="0" fieldPosition="0">
        <references count="1">
          <reference field="0" count="17">
            <x v="797"/>
            <x v="800"/>
            <x v="802"/>
            <x v="803"/>
            <x v="804"/>
            <x v="806"/>
            <x v="807"/>
            <x v="809"/>
            <x v="811"/>
            <x v="812"/>
            <x v="813"/>
            <x v="814"/>
            <x v="815"/>
            <x v="816"/>
            <x v="819"/>
            <x v="820"/>
            <x v="821"/>
          </reference>
        </references>
      </pivotArea>
    </format>
    <format dxfId="510">
      <pivotArea dataOnly="0" labelOnly="1" outline="0" fieldPosition="0">
        <references count="1">
          <reference field="0" count="17">
            <x v="825"/>
            <x v="831"/>
            <x v="833"/>
            <x v="836"/>
            <x v="839"/>
            <x v="840"/>
            <x v="841"/>
            <x v="842"/>
            <x v="844"/>
            <x v="846"/>
            <x v="848"/>
            <x v="849"/>
            <x v="853"/>
            <x v="854"/>
            <x v="856"/>
            <x v="857"/>
            <x v="860"/>
          </reference>
        </references>
      </pivotArea>
    </format>
    <format dxfId="509">
      <pivotArea dataOnly="0" labelOnly="1" outline="0" fieldPosition="0">
        <references count="1">
          <reference field="0" count="17">
            <x v="860"/>
            <x v="861"/>
            <x v="866"/>
            <x v="867"/>
            <x v="868"/>
            <x v="869"/>
            <x v="871"/>
            <x v="876"/>
            <x v="878"/>
            <x v="880"/>
            <x v="883"/>
            <x v="888"/>
            <x v="891"/>
            <x v="892"/>
            <x v="895"/>
            <x v="897"/>
            <x v="898"/>
          </reference>
        </references>
      </pivotArea>
    </format>
    <format dxfId="508">
      <pivotArea dataOnly="0" labelOnly="1" outline="0" fieldPosition="0">
        <references count="1">
          <reference field="0" count="17">
            <x v="900"/>
            <x v="901"/>
            <x v="902"/>
            <x v="903"/>
            <x v="905"/>
            <x v="907"/>
            <x v="909"/>
            <x v="912"/>
            <x v="915"/>
            <x v="916"/>
            <x v="917"/>
            <x v="924"/>
            <x v="925"/>
            <x v="926"/>
            <x v="929"/>
            <x v="931"/>
            <x v="936"/>
          </reference>
        </references>
      </pivotArea>
    </format>
    <format dxfId="507">
      <pivotArea dataOnly="0" labelOnly="1" outline="0" fieldPosition="0">
        <references count="1">
          <reference field="0" count="17">
            <x v="937"/>
            <x v="938"/>
            <x v="941"/>
            <x v="942"/>
            <x v="943"/>
            <x v="945"/>
            <x v="948"/>
            <x v="949"/>
            <x v="950"/>
            <x v="953"/>
            <x v="956"/>
            <x v="957"/>
            <x v="959"/>
            <x v="962"/>
            <x v="966"/>
            <x v="968"/>
            <x v="973"/>
          </reference>
        </references>
      </pivotArea>
    </format>
    <format dxfId="506">
      <pivotArea dataOnly="0" labelOnly="1" outline="0" fieldPosition="0">
        <references count="1">
          <reference field="0" count="17">
            <x v="973"/>
            <x v="976"/>
            <x v="977"/>
            <x v="978"/>
            <x v="980"/>
            <x v="981"/>
            <x v="982"/>
            <x v="983"/>
            <x v="986"/>
            <x v="988"/>
            <x v="989"/>
            <x v="991"/>
            <x v="992"/>
            <x v="995"/>
            <x v="997"/>
            <x v="999"/>
            <x v="1001"/>
          </reference>
        </references>
      </pivotArea>
    </format>
    <format dxfId="505">
      <pivotArea dataOnly="0" labelOnly="1" outline="0" fieldPosition="0">
        <references count="1">
          <reference field="0" count="17">
            <x v="1004"/>
            <x v="1006"/>
            <x v="1007"/>
            <x v="1009"/>
            <x v="1011"/>
            <x v="1014"/>
            <x v="1015"/>
            <x v="1016"/>
            <x v="1017"/>
            <x v="1019"/>
            <x v="1021"/>
            <x v="1023"/>
            <x v="1027"/>
            <x v="1028"/>
            <x v="1029"/>
            <x v="1032"/>
            <x v="1033"/>
          </reference>
        </references>
      </pivotArea>
    </format>
    <format dxfId="504">
      <pivotArea dataOnly="0" labelOnly="1" outline="0" fieldPosition="0">
        <references count="1">
          <reference field="0" count="17">
            <x v="1036"/>
            <x v="1037"/>
            <x v="1038"/>
            <x v="1040"/>
            <x v="1043"/>
            <x v="1044"/>
            <x v="1047"/>
            <x v="1052"/>
            <x v="1053"/>
            <x v="1056"/>
            <x v="1057"/>
            <x v="1059"/>
            <x v="1060"/>
            <x v="1062"/>
            <x v="1065"/>
            <x v="1068"/>
            <x v="1069"/>
          </reference>
        </references>
      </pivotArea>
    </format>
    <format dxfId="503">
      <pivotArea dataOnly="0" labelOnly="1" outline="0" fieldPosition="0">
        <references count="1">
          <reference field="0" count="17">
            <x v="1069"/>
            <x v="1072"/>
            <x v="1074"/>
            <x v="1075"/>
            <x v="1080"/>
            <x v="1082"/>
            <x v="1085"/>
            <x v="1086"/>
            <x v="1094"/>
            <x v="1095"/>
            <x v="1096"/>
            <x v="1099"/>
            <x v="1101"/>
            <x v="1102"/>
            <x v="1106"/>
            <x v="1107"/>
            <x v="1114"/>
          </reference>
        </references>
      </pivotArea>
    </format>
    <format dxfId="502">
      <pivotArea dataOnly="0" labelOnly="1" outline="0" fieldPosition="0">
        <references count="1">
          <reference field="0" count="17">
            <x v="1115"/>
            <x v="1116"/>
            <x v="1117"/>
            <x v="1120"/>
            <x v="1121"/>
            <x v="1122"/>
            <x v="1123"/>
            <x v="1124"/>
            <x v="1127"/>
            <x v="1128"/>
            <x v="1129"/>
            <x v="1130"/>
            <x v="1135"/>
            <x v="1137"/>
            <x v="1140"/>
            <x v="1142"/>
            <x v="1144"/>
          </reference>
        </references>
      </pivotArea>
    </format>
    <format dxfId="501">
      <pivotArea dataOnly="0" labelOnly="1" outline="0" fieldPosition="0">
        <references count="1">
          <reference field="0" count="17">
            <x v="1149"/>
            <x v="1151"/>
            <x v="1152"/>
            <x v="1153"/>
            <x v="1155"/>
            <x v="1156"/>
            <x v="1157"/>
            <x v="1158"/>
            <x v="1160"/>
            <x v="1161"/>
            <x v="1163"/>
            <x v="1164"/>
            <x v="1165"/>
            <x v="1172"/>
            <x v="1174"/>
            <x v="1177"/>
            <x v="1180"/>
          </reference>
        </references>
      </pivotArea>
    </format>
    <format dxfId="500">
      <pivotArea dataOnly="0" labelOnly="1" outline="0" fieldPosition="0">
        <references count="1">
          <reference field="0" count="17">
            <x v="1180"/>
            <x v="1181"/>
            <x v="1182"/>
            <x v="1185"/>
            <x v="1187"/>
            <x v="1188"/>
            <x v="1190"/>
            <x v="1193"/>
            <x v="1195"/>
            <x v="1199"/>
            <x v="1200"/>
            <x v="1201"/>
            <x v="1202"/>
            <x v="1203"/>
            <x v="1204"/>
            <x v="1205"/>
            <x v="1206"/>
          </reference>
        </references>
      </pivotArea>
    </format>
    <format dxfId="499">
      <pivotArea dataOnly="0" labelOnly="1" outline="0" fieldPosition="0">
        <references count="1">
          <reference field="0" count="17">
            <x v="1207"/>
            <x v="1211"/>
            <x v="1212"/>
            <x v="1213"/>
            <x v="1215"/>
            <x v="1216"/>
            <x v="1218"/>
            <x v="1219"/>
            <x v="1220"/>
            <x v="1224"/>
            <x v="1227"/>
            <x v="1228"/>
            <x v="1229"/>
            <x v="1230"/>
            <x v="1231"/>
            <x v="1232"/>
            <x v="1234"/>
          </reference>
        </references>
      </pivotArea>
    </format>
    <format dxfId="498">
      <pivotArea dataOnly="0" labelOnly="1" outline="0" fieldPosition="0">
        <references count="1">
          <reference field="0" count="17">
            <x v="1235"/>
            <x v="1236"/>
            <x v="1237"/>
            <x v="1238"/>
            <x v="1240"/>
            <x v="1242"/>
            <x v="1245"/>
            <x v="1246"/>
            <x v="1247"/>
            <x v="1248"/>
            <x v="1251"/>
            <x v="1252"/>
            <x v="1253"/>
            <x v="1254"/>
            <x v="1255"/>
            <x v="1256"/>
            <x v="1257"/>
          </reference>
        </references>
      </pivotArea>
    </format>
    <format dxfId="497">
      <pivotArea dataOnly="0" labelOnly="1" outline="0" fieldPosition="0">
        <references count="1">
          <reference field="0" count="17">
            <x v="1257"/>
            <x v="1261"/>
            <x v="1262"/>
            <x v="1263"/>
            <x v="1264"/>
            <x v="1266"/>
            <x v="1272"/>
            <x v="1273"/>
            <x v="1274"/>
            <x v="1276"/>
            <x v="1277"/>
            <x v="1280"/>
            <x v="1283"/>
            <x v="1285"/>
            <x v="1286"/>
            <x v="1289"/>
            <x v="1291"/>
          </reference>
        </references>
      </pivotArea>
    </format>
    <format dxfId="496">
      <pivotArea dataOnly="0" labelOnly="1" outline="0" fieldPosition="0">
        <references count="1">
          <reference field="0" count="17">
            <x v="1294"/>
            <x v="1298"/>
            <x v="1300"/>
            <x v="1303"/>
            <x v="1304"/>
            <x v="1305"/>
            <x v="1306"/>
            <x v="1307"/>
            <x v="1312"/>
            <x v="1314"/>
            <x v="1319"/>
            <x v="1324"/>
            <x v="1328"/>
            <x v="1329"/>
            <x v="1330"/>
            <x v="1332"/>
            <x v="1333"/>
          </reference>
        </references>
      </pivotArea>
    </format>
    <format dxfId="495">
      <pivotArea dataOnly="0" labelOnly="1" outline="0" fieldPosition="0">
        <references count="1">
          <reference field="0" count="17">
            <x v="1334"/>
            <x v="1335"/>
            <x v="1340"/>
            <x v="1341"/>
            <x v="1342"/>
            <x v="1344"/>
            <x v="1349"/>
            <x v="1350"/>
            <x v="2045"/>
            <x v="2050"/>
            <x v="2051"/>
            <x v="2052"/>
            <x v="2053"/>
            <x v="2055"/>
            <x v="2058"/>
            <x v="2060"/>
            <x v="2094"/>
          </reference>
        </references>
      </pivotArea>
    </format>
    <format dxfId="494">
      <pivotArea dataOnly="0" labelOnly="1" outline="0" fieldPosition="0">
        <references count="1">
          <reference field="0" count="17">
            <x v="2094"/>
            <x v="2095"/>
            <x v="2099"/>
            <x v="2103"/>
            <x v="2104"/>
            <x v="2105"/>
            <x v="2106"/>
            <x v="2107"/>
            <x v="2111"/>
            <x v="2112"/>
            <x v="2113"/>
            <x v="2114"/>
            <x v="2116"/>
            <x v="2264"/>
            <x v="2266"/>
            <x v="2267"/>
            <x v="2269"/>
          </reference>
        </references>
      </pivotArea>
    </format>
    <format dxfId="493">
      <pivotArea dataOnly="0" labelOnly="1" outline="0" fieldPosition="0">
        <references count="1">
          <reference field="0" count="17">
            <x v="2270"/>
            <x v="2273"/>
            <x v="2275"/>
            <x v="2276"/>
            <x v="2279"/>
            <x v="2281"/>
            <x v="2282"/>
            <x v="2284"/>
            <x v="2285"/>
            <x v="2286"/>
            <x v="2288"/>
            <x v="2480"/>
            <x v="2599"/>
            <x v="2601"/>
            <x v="2602"/>
            <x v="2604"/>
            <x v="2605"/>
          </reference>
        </references>
      </pivotArea>
    </format>
    <format dxfId="492">
      <pivotArea dataOnly="0" labelOnly="1" outline="0" fieldPosition="0">
        <references count="1">
          <reference field="0" count="17">
            <x v="2607"/>
            <x v="2608"/>
            <x v="2612"/>
            <x v="2613"/>
            <x v="2616"/>
            <x v="2617"/>
            <x v="2618"/>
            <x v="2621"/>
            <x v="2622"/>
            <x v="2624"/>
            <x v="2626"/>
            <x v="2632"/>
            <x v="2634"/>
            <x v="2637"/>
            <x v="2641"/>
            <x v="2642"/>
            <x v="2644"/>
          </reference>
        </references>
      </pivotArea>
    </format>
    <format dxfId="491">
      <pivotArea dataOnly="0" labelOnly="1" outline="0" fieldPosition="0">
        <references count="1">
          <reference field="0" count="17">
            <x v="2644"/>
            <x v="2645"/>
            <x v="2646"/>
            <x v="2647"/>
            <x v="2656"/>
            <x v="2659"/>
            <x v="2664"/>
            <x v="2665"/>
            <x v="2666"/>
            <x v="2667"/>
            <x v="2669"/>
            <x v="2677"/>
            <x v="2680"/>
            <x v="2681"/>
            <x v="2684"/>
            <x v="2685"/>
            <x v="2686"/>
          </reference>
        </references>
      </pivotArea>
    </format>
    <format dxfId="490">
      <pivotArea dataOnly="0" labelOnly="1" outline="0" fieldPosition="0">
        <references count="1">
          <reference field="0" count="17">
            <x v="2691"/>
            <x v="2694"/>
            <x v="2696"/>
            <x v="2697"/>
            <x v="2698"/>
            <x v="2699"/>
            <x v="2701"/>
            <x v="2703"/>
            <x v="2707"/>
            <x v="2708"/>
            <x v="2711"/>
            <x v="2712"/>
            <x v="2715"/>
            <x v="2717"/>
            <x v="2723"/>
            <x v="2724"/>
            <x v="2726"/>
          </reference>
        </references>
      </pivotArea>
    </format>
    <format dxfId="489">
      <pivotArea dataOnly="0" labelOnly="1" outline="0" fieldPosition="0">
        <references count="1">
          <reference field="0" count="17">
            <x v="2727"/>
            <x v="2732"/>
            <x v="2733"/>
            <x v="2735"/>
            <x v="2737"/>
            <x v="2738"/>
            <x v="2740"/>
            <x v="2742"/>
            <x v="2743"/>
            <x v="2744"/>
            <x v="2745"/>
            <x v="2746"/>
            <x v="2747"/>
            <x v="2750"/>
            <x v="2751"/>
            <x v="2752"/>
            <x v="2753"/>
          </reference>
        </references>
      </pivotArea>
    </format>
    <format dxfId="488">
      <pivotArea dataOnly="0" labelOnly="1" outline="0" fieldPosition="0">
        <references count="1">
          <reference field="0" count="17">
            <x v="2753"/>
            <x v="2755"/>
            <x v="2766"/>
            <x v="2767"/>
            <x v="2769"/>
            <x v="2770"/>
            <x v="2771"/>
            <x v="2774"/>
            <x v="2775"/>
            <x v="2777"/>
            <x v="2778"/>
            <x v="2779"/>
            <x v="2782"/>
            <x v="2785"/>
            <x v="2786"/>
            <x v="2788"/>
            <x v="2789"/>
          </reference>
        </references>
      </pivotArea>
    </format>
    <format dxfId="487">
      <pivotArea dataOnly="0" labelOnly="1" outline="0" fieldPosition="0">
        <references count="1">
          <reference field="0" count="17">
            <x v="2791"/>
            <x v="2796"/>
            <x v="2798"/>
            <x v="2801"/>
            <x v="2803"/>
            <x v="2804"/>
            <x v="2805"/>
            <x v="2810"/>
            <x v="2811"/>
            <x v="2813"/>
            <x v="2814"/>
            <x v="2815"/>
            <x v="2817"/>
            <x v="2818"/>
            <x v="2819"/>
            <x v="2820"/>
            <x v="2822"/>
          </reference>
        </references>
      </pivotArea>
    </format>
    <format dxfId="486">
      <pivotArea dataOnly="0" labelOnly="1" outline="0" fieldPosition="0">
        <references count="1">
          <reference field="0" count="17">
            <x v="2823"/>
            <x v="2825"/>
            <x v="2826"/>
            <x v="2828"/>
            <x v="2829"/>
            <x v="2830"/>
            <x v="2831"/>
            <x v="2832"/>
            <x v="2836"/>
            <x v="2837"/>
            <x v="2838"/>
            <x v="2839"/>
            <x v="2844"/>
            <x v="2845"/>
            <x v="2846"/>
            <x v="2848"/>
            <x v="2853"/>
          </reference>
        </references>
      </pivotArea>
    </format>
    <format dxfId="485">
      <pivotArea dataOnly="0" labelOnly="1" outline="0" fieldPosition="0">
        <references count="1">
          <reference field="0" count="17">
            <x v="2853"/>
            <x v="2854"/>
            <x v="2855"/>
            <x v="2858"/>
            <x v="2860"/>
            <x v="2862"/>
            <x v="2864"/>
            <x v="2865"/>
            <x v="2869"/>
            <x v="2874"/>
            <x v="2881"/>
            <x v="2882"/>
            <x v="2883"/>
            <x v="2887"/>
            <x v="2890"/>
            <x v="2892"/>
            <x v="2893"/>
          </reference>
        </references>
      </pivotArea>
    </format>
    <format dxfId="484">
      <pivotArea dataOnly="0" labelOnly="1" outline="0" fieldPosition="0">
        <references count="1">
          <reference field="0" count="17">
            <x v="2894"/>
            <x v="2898"/>
            <x v="2899"/>
            <x v="2900"/>
            <x v="2901"/>
            <x v="2902"/>
            <x v="2906"/>
            <x v="2908"/>
            <x v="2909"/>
            <x v="2912"/>
            <x v="2914"/>
            <x v="2915"/>
            <x v="2916"/>
            <x v="2917"/>
            <x v="2919"/>
            <x v="2923"/>
            <x v="2924"/>
          </reference>
        </references>
      </pivotArea>
    </format>
    <format dxfId="483">
      <pivotArea dataOnly="0" labelOnly="1" outline="0" fieldPosition="0">
        <references count="1">
          <reference field="0" count="17">
            <x v="2926"/>
            <x v="2932"/>
            <x v="2933"/>
            <x v="2934"/>
            <x v="2938"/>
            <x v="2942"/>
            <x v="2943"/>
            <x v="2944"/>
            <x v="2947"/>
            <x v="2949"/>
            <x v="2950"/>
            <x v="2951"/>
            <x v="2954"/>
            <x v="2955"/>
            <x v="2956"/>
            <x v="2959"/>
            <x v="2960"/>
          </reference>
        </references>
      </pivotArea>
    </format>
    <format dxfId="482">
      <pivotArea dataOnly="0" labelOnly="1" outline="0" fieldPosition="0">
        <references count="1">
          <reference field="0" count="17">
            <x v="2960"/>
            <x v="2966"/>
            <x v="2967"/>
            <x v="2968"/>
            <x v="2970"/>
            <x v="2971"/>
            <x v="2972"/>
            <x v="2973"/>
            <x v="2974"/>
            <x v="2976"/>
            <x v="2982"/>
            <x v="2983"/>
            <x v="2985"/>
            <x v="2986"/>
            <x v="2987"/>
            <x v="2988"/>
            <x v="2991"/>
          </reference>
        </references>
      </pivotArea>
    </format>
    <format dxfId="481">
      <pivotArea dataOnly="0" labelOnly="1" outline="0" fieldPosition="0">
        <references count="1">
          <reference field="0" count="17">
            <x v="2992"/>
            <x v="2993"/>
            <x v="2994"/>
            <x v="2997"/>
            <x v="3000"/>
            <x v="3001"/>
            <x v="3003"/>
            <x v="3008"/>
            <x v="3012"/>
            <x v="3013"/>
            <x v="3015"/>
            <x v="3016"/>
            <x v="3017"/>
            <x v="3019"/>
            <x v="3021"/>
            <x v="3028"/>
            <x v="3029"/>
          </reference>
        </references>
      </pivotArea>
    </format>
    <format dxfId="480">
      <pivotArea dataOnly="0" labelOnly="1" outline="0" fieldPosition="0">
        <references count="1">
          <reference field="0" count="17">
            <x v="3032"/>
            <x v="3033"/>
            <x v="3034"/>
            <x v="3035"/>
            <x v="3037"/>
            <x v="3038"/>
            <x v="3040"/>
            <x v="3041"/>
            <x v="3043"/>
            <x v="3044"/>
            <x v="3045"/>
            <x v="3048"/>
            <x v="3051"/>
            <x v="3052"/>
            <x v="3053"/>
            <x v="3057"/>
            <x v="3058"/>
          </reference>
        </references>
      </pivotArea>
    </format>
    <format dxfId="479">
      <pivotArea dataOnly="0" labelOnly="1" outline="0" fieldPosition="0">
        <references count="1">
          <reference field="0" count="17">
            <x v="3058"/>
            <x v="3062"/>
            <x v="3064"/>
            <x v="3068"/>
            <x v="3070"/>
            <x v="3071"/>
            <x v="3073"/>
            <x v="3075"/>
            <x v="3077"/>
            <x v="3078"/>
            <x v="3088"/>
            <x v="3091"/>
            <x v="3093"/>
            <x v="3094"/>
            <x v="3097"/>
            <x v="3100"/>
            <x v="3103"/>
          </reference>
        </references>
      </pivotArea>
    </format>
    <format dxfId="478">
      <pivotArea dataOnly="0" labelOnly="1" outline="0" fieldPosition="0">
        <references count="1">
          <reference field="0" count="6">
            <x v="3104"/>
            <x v="3105"/>
            <x v="3106"/>
            <x v="3107"/>
            <x v="3111"/>
            <x v="3112"/>
          </reference>
        </references>
      </pivotArea>
    </format>
    <format dxfId="477">
      <pivotArea dataOnly="0" labelOnly="1" grandRow="1" outline="0" fieldPosition="0"/>
    </format>
    <format dxfId="476">
      <pivotArea dataOnly="0" labelOnly="1" outline="0" fieldPosition="0">
        <references count="2">
          <reference field="0" count="1" selected="0">
            <x v="0"/>
          </reference>
          <reference field="1" count="50">
            <x v="828"/>
            <x v="837"/>
            <x v="855"/>
            <x v="856"/>
            <x v="857"/>
            <x v="912"/>
            <x v="913"/>
            <x v="914"/>
            <x v="915"/>
            <x v="916"/>
            <x v="917"/>
            <x v="1022"/>
            <x v="1079"/>
            <x v="1094"/>
            <x v="1097"/>
            <x v="1129"/>
            <x v="1145"/>
            <x v="1153"/>
            <x v="1195"/>
            <x v="1196"/>
            <x v="1230"/>
            <x v="1239"/>
            <x v="1279"/>
            <x v="1297"/>
            <x v="1305"/>
            <x v="1344"/>
            <x v="1347"/>
            <x v="1348"/>
            <x v="1381"/>
            <x v="1396"/>
            <x v="1410"/>
            <x v="1496"/>
            <x v="2570"/>
            <x v="2576"/>
            <x v="2579"/>
            <x v="2589"/>
            <x v="2620"/>
            <x v="2809"/>
            <x v="2837"/>
            <x v="2854"/>
            <x v="3178"/>
            <x v="3190"/>
            <x v="3195"/>
            <x v="3202"/>
            <x v="3207"/>
            <x v="3208"/>
            <x v="3209"/>
            <x v="3229"/>
            <x v="3376"/>
            <x v="339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05"/>
          </reference>
          <reference field="1" count="48">
            <x v="846"/>
            <x v="858"/>
            <x v="918"/>
            <x v="919"/>
            <x v="920"/>
            <x v="921"/>
            <x v="922"/>
            <x v="1003"/>
            <x v="1004"/>
            <x v="1058"/>
            <x v="1061"/>
            <x v="1080"/>
            <x v="1113"/>
            <x v="1197"/>
            <x v="1198"/>
            <x v="1199"/>
            <x v="1298"/>
            <x v="1306"/>
            <x v="1318"/>
            <x v="1319"/>
            <x v="1335"/>
            <x v="1338"/>
            <x v="1420"/>
            <x v="1431"/>
            <x v="1440"/>
            <x v="1443"/>
            <x v="1447"/>
            <x v="1451"/>
            <x v="1453"/>
            <x v="1481"/>
            <x v="2504"/>
            <x v="2571"/>
            <x v="2590"/>
            <x v="2602"/>
            <x v="2826"/>
            <x v="2838"/>
            <x v="2851"/>
            <x v="2861"/>
            <x v="2903"/>
            <x v="3176"/>
            <x v="3210"/>
            <x v="3211"/>
            <x v="3258"/>
            <x v="3259"/>
            <x v="3293"/>
            <x v="3294"/>
            <x v="3295"/>
            <x v="3296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168"/>
          </reference>
          <reference field="1" count="50">
            <x v="829"/>
            <x v="923"/>
            <x v="924"/>
            <x v="925"/>
            <x v="926"/>
            <x v="927"/>
            <x v="1045"/>
            <x v="1047"/>
            <x v="1081"/>
            <x v="1098"/>
            <x v="1110"/>
            <x v="1124"/>
            <x v="1125"/>
            <x v="1200"/>
            <x v="1201"/>
            <x v="1231"/>
            <x v="1232"/>
            <x v="1233"/>
            <x v="1299"/>
            <x v="1300"/>
            <x v="1301"/>
            <x v="1302"/>
            <x v="1322"/>
            <x v="1342"/>
            <x v="1344"/>
            <x v="1345"/>
            <x v="1364"/>
            <x v="1382"/>
            <x v="1415"/>
            <x v="1421"/>
            <x v="1432"/>
            <x v="1441"/>
            <x v="1459"/>
            <x v="1460"/>
            <x v="1482"/>
            <x v="1496"/>
            <x v="1498"/>
            <x v="2621"/>
            <x v="2820"/>
            <x v="2862"/>
            <x v="2907"/>
            <x v="3166"/>
            <x v="3185"/>
            <x v="3212"/>
            <x v="3223"/>
            <x v="3260"/>
            <x v="3275"/>
            <x v="3319"/>
            <x v="3348"/>
            <x v="3358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246"/>
          </reference>
          <reference field="1" count="49">
            <x v="748"/>
            <x v="838"/>
            <x v="852"/>
            <x v="897"/>
            <x v="928"/>
            <x v="929"/>
            <x v="1023"/>
            <x v="1048"/>
            <x v="1111"/>
            <x v="1172"/>
            <x v="1182"/>
            <x v="1188"/>
            <x v="1202"/>
            <x v="1203"/>
            <x v="1234"/>
            <x v="1235"/>
            <x v="1237"/>
            <x v="1277"/>
            <x v="1280"/>
            <x v="1281"/>
            <x v="1294"/>
            <x v="1320"/>
            <x v="1323"/>
            <x v="1326"/>
            <x v="1336"/>
            <x v="1346"/>
            <x v="1349"/>
            <x v="1422"/>
            <x v="1462"/>
            <x v="1463"/>
            <x v="1483"/>
            <x v="1516"/>
            <x v="2587"/>
            <x v="2831"/>
            <x v="2834"/>
            <x v="2898"/>
            <x v="2902"/>
            <x v="3188"/>
            <x v="3213"/>
            <x v="3214"/>
            <x v="3215"/>
            <x v="3332"/>
            <x v="3333"/>
            <x v="3334"/>
            <x v="3342"/>
            <x v="3361"/>
            <x v="3370"/>
            <x v="3371"/>
            <x v="3386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327"/>
          </reference>
          <reference field="1" count="50">
            <x v="845"/>
            <x v="853"/>
            <x v="886"/>
            <x v="898"/>
            <x v="930"/>
            <x v="931"/>
            <x v="932"/>
            <x v="1024"/>
            <x v="1025"/>
            <x v="1122"/>
            <x v="1143"/>
            <x v="1192"/>
            <x v="1238"/>
            <x v="1295"/>
            <x v="1329"/>
            <x v="1333"/>
            <x v="1344"/>
            <x v="1345"/>
            <x v="1365"/>
            <x v="1391"/>
            <x v="1394"/>
            <x v="1439"/>
            <x v="1442"/>
            <x v="1443"/>
            <x v="1464"/>
            <x v="1484"/>
            <x v="1495"/>
            <x v="1511"/>
            <x v="1520"/>
            <x v="2505"/>
            <x v="2507"/>
            <x v="2508"/>
            <x v="2573"/>
            <x v="2574"/>
            <x v="2575"/>
            <x v="2579"/>
            <x v="2591"/>
            <x v="2863"/>
            <x v="2905"/>
            <x v="3177"/>
            <x v="3250"/>
            <x v="3261"/>
            <x v="3276"/>
            <x v="3277"/>
            <x v="3297"/>
            <x v="3325"/>
            <x v="3343"/>
            <x v="3344"/>
            <x v="3356"/>
            <x v="3357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406"/>
          </reference>
          <reference field="1" count="50">
            <x v="751"/>
            <x v="847"/>
            <x v="899"/>
            <x v="933"/>
            <x v="934"/>
            <x v="935"/>
            <x v="936"/>
            <x v="937"/>
            <x v="938"/>
            <x v="1015"/>
            <x v="1049"/>
            <x v="1082"/>
            <x v="1107"/>
            <x v="1115"/>
            <x v="1175"/>
            <x v="1183"/>
            <x v="1225"/>
            <x v="1240"/>
            <x v="1241"/>
            <x v="1242"/>
            <x v="1282"/>
            <x v="1324"/>
            <x v="1332"/>
            <x v="1345"/>
            <x v="1366"/>
            <x v="1423"/>
            <x v="1443"/>
            <x v="1465"/>
            <x v="1466"/>
            <x v="1485"/>
            <x v="1486"/>
            <x v="2506"/>
            <x v="2579"/>
            <x v="2594"/>
            <x v="2604"/>
            <x v="2810"/>
            <x v="2864"/>
            <x v="3196"/>
            <x v="3201"/>
            <x v="3216"/>
            <x v="3217"/>
            <x v="3218"/>
            <x v="3254"/>
            <x v="3262"/>
            <x v="3278"/>
            <x v="3335"/>
            <x v="3345"/>
            <x v="3349"/>
            <x v="3350"/>
            <x v="3394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478"/>
          </reference>
          <reference field="1" count="50">
            <x v="695"/>
            <x v="831"/>
            <x v="841"/>
            <x v="900"/>
            <x v="901"/>
            <x v="902"/>
            <x v="939"/>
            <x v="940"/>
            <x v="941"/>
            <x v="1005"/>
            <x v="1011"/>
            <x v="1026"/>
            <x v="1050"/>
            <x v="1099"/>
            <x v="1123"/>
            <x v="1126"/>
            <x v="1163"/>
            <x v="1176"/>
            <x v="1194"/>
            <x v="1204"/>
            <x v="1225"/>
            <x v="1243"/>
            <x v="1244"/>
            <x v="1283"/>
            <x v="1331"/>
            <x v="1350"/>
            <x v="1399"/>
            <x v="1467"/>
            <x v="1468"/>
            <x v="1487"/>
            <x v="1499"/>
            <x v="1509"/>
            <x v="1517"/>
            <x v="2493"/>
            <x v="2575"/>
            <x v="2579"/>
            <x v="2835"/>
            <x v="2839"/>
            <x v="2865"/>
            <x v="2866"/>
            <x v="2900"/>
            <x v="2910"/>
            <x v="3219"/>
            <x v="3247"/>
            <x v="3298"/>
            <x v="3317"/>
            <x v="3320"/>
            <x v="3362"/>
            <x v="3372"/>
            <x v="3373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560"/>
          </reference>
          <reference field="1" count="49">
            <x v="832"/>
            <x v="874"/>
            <x v="903"/>
            <x v="942"/>
            <x v="943"/>
            <x v="944"/>
            <x v="945"/>
            <x v="946"/>
            <x v="947"/>
            <x v="1016"/>
            <x v="1027"/>
            <x v="1091"/>
            <x v="1092"/>
            <x v="1164"/>
            <x v="1177"/>
            <x v="1245"/>
            <x v="1367"/>
            <x v="1368"/>
            <x v="1377"/>
            <x v="1496"/>
            <x v="1506"/>
            <x v="1507"/>
            <x v="1510"/>
            <x v="1512"/>
            <x v="1518"/>
            <x v="2509"/>
            <x v="2575"/>
            <x v="2576"/>
            <x v="2593"/>
            <x v="2614"/>
            <x v="2813"/>
            <x v="2824"/>
            <x v="2828"/>
            <x v="2849"/>
            <x v="2867"/>
            <x v="2868"/>
            <x v="2896"/>
            <x v="2909"/>
            <x v="3231"/>
            <x v="3251"/>
            <x v="3263"/>
            <x v="3271"/>
            <x v="3272"/>
            <x v="3274"/>
            <x v="3289"/>
            <x v="3326"/>
            <x v="3336"/>
            <x v="3374"/>
            <x v="3393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639"/>
          </reference>
          <reference field="1" count="50">
            <x v="839"/>
            <x v="848"/>
            <x v="860"/>
            <x v="876"/>
            <x v="892"/>
            <x v="904"/>
            <x v="948"/>
            <x v="949"/>
            <x v="1010"/>
            <x v="1046"/>
            <x v="1144"/>
            <x v="1170"/>
            <x v="1205"/>
            <x v="1206"/>
            <x v="1246"/>
            <x v="1275"/>
            <x v="1284"/>
            <x v="1307"/>
            <x v="1308"/>
            <x v="1351"/>
            <x v="1369"/>
            <x v="1377"/>
            <x v="1379"/>
            <x v="1395"/>
            <x v="1400"/>
            <x v="1411"/>
            <x v="1416"/>
            <x v="1438"/>
            <x v="1455"/>
            <x v="1469"/>
            <x v="2510"/>
            <x v="2511"/>
            <x v="2575"/>
            <x v="2577"/>
            <x v="2594"/>
            <x v="2840"/>
            <x v="2841"/>
            <x v="2869"/>
            <x v="2870"/>
            <x v="2897"/>
            <x v="3220"/>
            <x v="3221"/>
            <x v="3222"/>
            <x v="3224"/>
            <x v="3226"/>
            <x v="3227"/>
            <x v="3287"/>
            <x v="3327"/>
            <x v="3337"/>
            <x v="3338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738"/>
          </reference>
          <reference field="1" count="49">
            <x v="861"/>
            <x v="877"/>
            <x v="878"/>
            <x v="894"/>
            <x v="895"/>
            <x v="905"/>
            <x v="950"/>
            <x v="951"/>
            <x v="952"/>
            <x v="953"/>
            <x v="954"/>
            <x v="955"/>
            <x v="956"/>
            <x v="1014"/>
            <x v="1028"/>
            <x v="1051"/>
            <x v="1083"/>
            <x v="1104"/>
            <x v="1105"/>
            <x v="1121"/>
            <x v="1135"/>
            <x v="1146"/>
            <x v="1147"/>
            <x v="1165"/>
            <x v="1184"/>
            <x v="1229"/>
            <x v="1247"/>
            <x v="1248"/>
            <x v="1249"/>
            <x v="1290"/>
            <x v="1315"/>
            <x v="1370"/>
            <x v="1383"/>
            <x v="1408"/>
            <x v="1424"/>
            <x v="1470"/>
            <x v="1471"/>
            <x v="1488"/>
            <x v="1496"/>
            <x v="2575"/>
            <x v="2587"/>
            <x v="2595"/>
            <x v="2606"/>
            <x v="2816"/>
            <x v="3179"/>
            <x v="3225"/>
            <x v="3228"/>
            <x v="3389"/>
            <x v="3403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796"/>
          </reference>
          <reference field="1" count="50">
            <x v="705"/>
            <x v="957"/>
            <x v="958"/>
            <x v="959"/>
            <x v="960"/>
            <x v="962"/>
            <x v="1019"/>
            <x v="1029"/>
            <x v="1062"/>
            <x v="1084"/>
            <x v="1127"/>
            <x v="1148"/>
            <x v="1154"/>
            <x v="1166"/>
            <x v="1285"/>
            <x v="1292"/>
            <x v="1316"/>
            <x v="1343"/>
            <x v="1352"/>
            <x v="1371"/>
            <x v="1390"/>
            <x v="2512"/>
            <x v="2578"/>
            <x v="2579"/>
            <x v="2610"/>
            <x v="2814"/>
            <x v="2829"/>
            <x v="2842"/>
            <x v="2871"/>
            <x v="2872"/>
            <x v="2873"/>
            <x v="2874"/>
            <x v="3174"/>
            <x v="3180"/>
            <x v="3197"/>
            <x v="3203"/>
            <x v="3232"/>
            <x v="3252"/>
            <x v="3264"/>
            <x v="3279"/>
            <x v="3280"/>
            <x v="3290"/>
            <x v="3300"/>
            <x v="3301"/>
            <x v="3321"/>
            <x v="3328"/>
            <x v="3347"/>
            <x v="3359"/>
            <x v="3375"/>
            <x v="3400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871"/>
          </reference>
          <reference field="1" count="50">
            <x v="772"/>
            <x v="883"/>
            <x v="896"/>
            <x v="963"/>
            <x v="964"/>
            <x v="965"/>
            <x v="966"/>
            <x v="967"/>
            <x v="968"/>
            <x v="969"/>
            <x v="970"/>
            <x v="1103"/>
            <x v="1107"/>
            <x v="1118"/>
            <x v="1128"/>
            <x v="1155"/>
            <x v="1185"/>
            <x v="1250"/>
            <x v="1251"/>
            <x v="1252"/>
            <x v="1291"/>
            <x v="1309"/>
            <x v="1328"/>
            <x v="1353"/>
            <x v="1372"/>
            <x v="1401"/>
            <x v="1419"/>
            <x v="1444"/>
            <x v="1456"/>
            <x v="1472"/>
            <x v="2494"/>
            <x v="2513"/>
            <x v="2580"/>
            <x v="2853"/>
            <x v="2875"/>
            <x v="2876"/>
            <x v="3186"/>
            <x v="3193"/>
            <x v="3233"/>
            <x v="3234"/>
            <x v="3235"/>
            <x v="3253"/>
            <x v="3255"/>
            <x v="3257"/>
            <x v="3299"/>
            <x v="3302"/>
            <x v="3329"/>
            <x v="3339"/>
            <x v="3360"/>
            <x v="3395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966"/>
          </reference>
          <reference field="1" count="50">
            <x v="712"/>
            <x v="893"/>
            <x v="971"/>
            <x v="972"/>
            <x v="973"/>
            <x v="974"/>
            <x v="975"/>
            <x v="976"/>
            <x v="977"/>
            <x v="978"/>
            <x v="1006"/>
            <x v="1009"/>
            <x v="1052"/>
            <x v="1059"/>
            <x v="1060"/>
            <x v="1112"/>
            <x v="1117"/>
            <x v="1173"/>
            <x v="1207"/>
            <x v="1208"/>
            <x v="1253"/>
            <x v="1254"/>
            <x v="1344"/>
            <x v="1373"/>
            <x v="1402"/>
            <x v="1407"/>
            <x v="1457"/>
            <x v="1458"/>
            <x v="1489"/>
            <x v="1490"/>
            <x v="1500"/>
            <x v="2515"/>
            <x v="2595"/>
            <x v="2815"/>
            <x v="2858"/>
            <x v="2877"/>
            <x v="2878"/>
            <x v="2879"/>
            <x v="2894"/>
            <x v="3165"/>
            <x v="3169"/>
            <x v="3198"/>
            <x v="3249"/>
            <x v="3281"/>
            <x v="3303"/>
            <x v="3368"/>
            <x v="3377"/>
            <x v="3378"/>
            <x v="3387"/>
            <x v="3402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1053"/>
          </reference>
          <reference field="1" count="50">
            <x v="808"/>
            <x v="842"/>
            <x v="867"/>
            <x v="868"/>
            <x v="879"/>
            <x v="885"/>
            <x v="891"/>
            <x v="906"/>
            <x v="979"/>
            <x v="980"/>
            <x v="981"/>
            <x v="982"/>
            <x v="1020"/>
            <x v="1030"/>
            <x v="1053"/>
            <x v="1063"/>
            <x v="1096"/>
            <x v="1120"/>
            <x v="1136"/>
            <x v="1149"/>
            <x v="1156"/>
            <x v="1286"/>
            <x v="1303"/>
            <x v="1310"/>
            <x v="1317"/>
            <x v="1334"/>
            <x v="1384"/>
            <x v="1398"/>
            <x v="1412"/>
            <x v="1433"/>
            <x v="1491"/>
            <x v="2516"/>
            <x v="2517"/>
            <x v="2575"/>
            <x v="2843"/>
            <x v="2881"/>
            <x v="3172"/>
            <x v="3204"/>
            <x v="3236"/>
            <x v="3242"/>
            <x v="3265"/>
            <x v="3266"/>
            <x v="3270"/>
            <x v="3304"/>
            <x v="3322"/>
            <x v="3330"/>
            <x v="3340"/>
            <x v="3351"/>
            <x v="3366"/>
            <x v="3379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149"/>
          </reference>
          <reference field="1" count="50">
            <x v="789"/>
            <x v="862"/>
            <x v="880"/>
            <x v="907"/>
            <x v="983"/>
            <x v="984"/>
            <x v="985"/>
            <x v="1013"/>
            <x v="1031"/>
            <x v="1032"/>
            <x v="1033"/>
            <x v="1044"/>
            <x v="1085"/>
            <x v="1100"/>
            <x v="1112"/>
            <x v="1137"/>
            <x v="1150"/>
            <x v="1157"/>
            <x v="1158"/>
            <x v="1186"/>
            <x v="1209"/>
            <x v="1255"/>
            <x v="1296"/>
            <x v="1304"/>
            <x v="1311"/>
            <x v="1321"/>
            <x v="1345"/>
            <x v="1354"/>
            <x v="1363"/>
            <x v="1374"/>
            <x v="1377"/>
            <x v="1425"/>
            <x v="1434"/>
            <x v="1449"/>
            <x v="1514"/>
            <x v="2616"/>
            <x v="2811"/>
            <x v="2817"/>
            <x v="2880"/>
            <x v="2882"/>
            <x v="2883"/>
            <x v="2895"/>
            <x v="3171"/>
            <x v="3199"/>
            <x v="3282"/>
            <x v="3283"/>
            <x v="3291"/>
            <x v="3305"/>
            <x v="3369"/>
            <x v="3401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1219"/>
          </reference>
          <reference field="1" count="50">
            <x v="827"/>
            <x v="849"/>
            <x v="869"/>
            <x v="870"/>
            <x v="986"/>
            <x v="987"/>
            <x v="988"/>
            <x v="989"/>
            <x v="1002"/>
            <x v="1017"/>
            <x v="1064"/>
            <x v="1086"/>
            <x v="1095"/>
            <x v="1101"/>
            <x v="1129"/>
            <x v="1138"/>
            <x v="1139"/>
            <x v="1159"/>
            <x v="1178"/>
            <x v="1236"/>
            <x v="1256"/>
            <x v="1257"/>
            <x v="1330"/>
            <x v="1355"/>
            <x v="1375"/>
            <x v="1403"/>
            <x v="1417"/>
            <x v="1426"/>
            <x v="1445"/>
            <x v="1461"/>
            <x v="1492"/>
            <x v="1508"/>
            <x v="2518"/>
            <x v="2575"/>
            <x v="2578"/>
            <x v="2581"/>
            <x v="2582"/>
            <x v="2583"/>
            <x v="2790"/>
            <x v="2791"/>
            <x v="2884"/>
            <x v="2885"/>
            <x v="3230"/>
            <x v="3237"/>
            <x v="3238"/>
            <x v="3267"/>
            <x v="3306"/>
            <x v="3307"/>
            <x v="3315"/>
            <x v="3388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285"/>
          </reference>
          <reference field="1" count="50">
            <x v="833"/>
            <x v="871"/>
            <x v="884"/>
            <x v="990"/>
            <x v="991"/>
            <x v="992"/>
            <x v="993"/>
            <x v="994"/>
            <x v="1034"/>
            <x v="1035"/>
            <x v="1036"/>
            <x v="1065"/>
            <x v="1087"/>
            <x v="1088"/>
            <x v="1187"/>
            <x v="1190"/>
            <x v="1210"/>
            <x v="1258"/>
            <x v="1259"/>
            <x v="1260"/>
            <x v="1312"/>
            <x v="1340"/>
            <x v="1356"/>
            <x v="1385"/>
            <x v="1386"/>
            <x v="1392"/>
            <x v="1414"/>
            <x v="1427"/>
            <x v="1428"/>
            <x v="1435"/>
            <x v="1446"/>
            <x v="1473"/>
            <x v="1474"/>
            <x v="1493"/>
            <x v="1519"/>
            <x v="2495"/>
            <x v="2514"/>
            <x v="2584"/>
            <x v="2600"/>
            <x v="2818"/>
            <x v="2821"/>
            <x v="2886"/>
            <x v="2906"/>
            <x v="3194"/>
            <x v="3239"/>
            <x v="3284"/>
            <x v="3323"/>
            <x v="3365"/>
            <x v="3380"/>
            <x v="3396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094"/>
          </reference>
          <reference field="1" count="50">
            <x v="840"/>
            <x v="850"/>
            <x v="863"/>
            <x v="864"/>
            <x v="875"/>
            <x v="881"/>
            <x v="995"/>
            <x v="1066"/>
            <x v="1107"/>
            <x v="1114"/>
            <x v="1119"/>
            <x v="1130"/>
            <x v="1131"/>
            <x v="1174"/>
            <x v="1179"/>
            <x v="1191"/>
            <x v="1211"/>
            <x v="1212"/>
            <x v="1228"/>
            <x v="1261"/>
            <x v="1262"/>
            <x v="1263"/>
            <x v="1282"/>
            <x v="1313"/>
            <x v="1337"/>
            <x v="1344"/>
            <x v="1408"/>
            <x v="1418"/>
            <x v="1443"/>
            <x v="1447"/>
            <x v="1513"/>
            <x v="2519"/>
            <x v="2520"/>
            <x v="2521"/>
            <x v="2575"/>
            <x v="2576"/>
            <x v="2585"/>
            <x v="2591"/>
            <x v="2617"/>
            <x v="2822"/>
            <x v="2860"/>
            <x v="2887"/>
            <x v="2888"/>
            <x v="3173"/>
            <x v="3285"/>
            <x v="3286"/>
            <x v="3308"/>
            <x v="3316"/>
            <x v="3390"/>
            <x v="3397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2621"/>
          </reference>
          <reference field="1" count="50">
            <x v="834"/>
            <x v="835"/>
            <x v="851"/>
            <x v="859"/>
            <x v="882"/>
            <x v="889"/>
            <x v="908"/>
            <x v="996"/>
            <x v="997"/>
            <x v="1007"/>
            <x v="1008"/>
            <x v="1018"/>
            <x v="1037"/>
            <x v="1038"/>
            <x v="1054"/>
            <x v="1055"/>
            <x v="1067"/>
            <x v="1102"/>
            <x v="1106"/>
            <x v="1132"/>
            <x v="1213"/>
            <x v="1214"/>
            <x v="1215"/>
            <x v="1264"/>
            <x v="1274"/>
            <x v="1287"/>
            <x v="1337"/>
            <x v="1338"/>
            <x v="1357"/>
            <x v="1404"/>
            <x v="1408"/>
            <x v="1447"/>
            <x v="1448"/>
            <x v="1501"/>
            <x v="1502"/>
            <x v="1503"/>
            <x v="2528"/>
            <x v="2597"/>
            <x v="2598"/>
            <x v="2624"/>
            <x v="2832"/>
            <x v="2836"/>
            <x v="3181"/>
            <x v="3191"/>
            <x v="3240"/>
            <x v="3309"/>
            <x v="3346"/>
            <x v="3352"/>
            <x v="3381"/>
            <x v="3382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715"/>
          </reference>
          <reference field="1" count="50">
            <x v="769"/>
            <x v="909"/>
            <x v="998"/>
            <x v="1021"/>
            <x v="1039"/>
            <x v="1040"/>
            <x v="1041"/>
            <x v="1056"/>
            <x v="1068"/>
            <x v="1069"/>
            <x v="1070"/>
            <x v="1071"/>
            <x v="1072"/>
            <x v="1112"/>
            <x v="1121"/>
            <x v="1140"/>
            <x v="1151"/>
            <x v="1216"/>
            <x v="1217"/>
            <x v="1218"/>
            <x v="1265"/>
            <x v="1266"/>
            <x v="1358"/>
            <x v="1376"/>
            <x v="1387"/>
            <x v="1413"/>
            <x v="1449"/>
            <x v="1450"/>
            <x v="1451"/>
            <x v="1452"/>
            <x v="1475"/>
            <x v="1476"/>
            <x v="2496"/>
            <x v="2522"/>
            <x v="2599"/>
            <x v="2612"/>
            <x v="2846"/>
            <x v="2855"/>
            <x v="2856"/>
            <x v="2889"/>
            <x v="2901"/>
            <x v="3167"/>
            <x v="3170"/>
            <x v="3175"/>
            <x v="3182"/>
            <x v="3256"/>
            <x v="3310"/>
            <x v="3311"/>
            <x v="3318"/>
            <x v="3383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2804"/>
          </reference>
          <reference field="1" count="50">
            <x v="782"/>
            <x v="836"/>
            <x v="854"/>
            <x v="890"/>
            <x v="999"/>
            <x v="1012"/>
            <x v="1073"/>
            <x v="1075"/>
            <x v="1089"/>
            <x v="1107"/>
            <x v="1114"/>
            <x v="1141"/>
            <x v="1152"/>
            <x v="1160"/>
            <x v="1161"/>
            <x v="1180"/>
            <x v="1219"/>
            <x v="1220"/>
            <x v="1226"/>
            <x v="1267"/>
            <x v="1314"/>
            <x v="1339"/>
            <x v="1345"/>
            <x v="1359"/>
            <x v="1377"/>
            <x v="1379"/>
            <x v="1408"/>
            <x v="1429"/>
            <x v="1436"/>
            <x v="1454"/>
            <x v="1477"/>
            <x v="1478"/>
            <x v="1494"/>
            <x v="1505"/>
            <x v="2523"/>
            <x v="2579"/>
            <x v="2586"/>
            <x v="2833"/>
            <x v="2852"/>
            <x v="2857"/>
            <x v="2890"/>
            <x v="2899"/>
            <x v="2904"/>
            <x v="3200"/>
            <x v="3205"/>
            <x v="3243"/>
            <x v="3312"/>
            <x v="3341"/>
            <x v="3363"/>
            <x v="3391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2874"/>
          </reference>
          <reference field="1" count="50">
            <x v="727"/>
            <x v="865"/>
            <x v="872"/>
            <x v="910"/>
            <x v="961"/>
            <x v="1000"/>
            <x v="1001"/>
            <x v="1042"/>
            <x v="1043"/>
            <x v="1074"/>
            <x v="1167"/>
            <x v="1168"/>
            <x v="1189"/>
            <x v="1221"/>
            <x v="1222"/>
            <x v="1268"/>
            <x v="1269"/>
            <x v="1270"/>
            <x v="1271"/>
            <x v="1278"/>
            <x v="1293"/>
            <x v="1327"/>
            <x v="1360"/>
            <x v="1371"/>
            <x v="1374"/>
            <x v="1388"/>
            <x v="1393"/>
            <x v="1409"/>
            <x v="1479"/>
            <x v="2524"/>
            <x v="2587"/>
            <x v="2827"/>
            <x v="2845"/>
            <x v="2848"/>
            <x v="2850"/>
            <x v="2891"/>
            <x v="2892"/>
            <x v="3183"/>
            <x v="3192"/>
            <x v="3206"/>
            <x v="3244"/>
            <x v="3248"/>
            <x v="3288"/>
            <x v="3313"/>
            <x v="3324"/>
            <x v="3353"/>
            <x v="3354"/>
            <x v="3364"/>
            <x v="3367"/>
            <x v="3384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2971"/>
          </reference>
          <reference field="1" count="50">
            <x v="784"/>
            <x v="843"/>
            <x v="866"/>
            <x v="887"/>
            <x v="888"/>
            <x v="911"/>
            <x v="1076"/>
            <x v="1090"/>
            <x v="1108"/>
            <x v="1109"/>
            <x v="1133"/>
            <x v="1134"/>
            <x v="1142"/>
            <x v="1162"/>
            <x v="1193"/>
            <x v="1223"/>
            <x v="1227"/>
            <x v="1272"/>
            <x v="1273"/>
            <x v="1325"/>
            <x v="1338"/>
            <x v="1361"/>
            <x v="1397"/>
            <x v="1405"/>
            <x v="1430"/>
            <x v="1437"/>
            <x v="1443"/>
            <x v="1445"/>
            <x v="1446"/>
            <x v="1521"/>
            <x v="2525"/>
            <x v="2526"/>
            <x v="2527"/>
            <x v="2588"/>
            <x v="2619"/>
            <x v="2819"/>
            <x v="2823"/>
            <x v="2830"/>
            <x v="2844"/>
            <x v="2908"/>
            <x v="2911"/>
            <x v="3168"/>
            <x v="3184"/>
            <x v="3189"/>
            <x v="3241"/>
            <x v="3245"/>
            <x v="3268"/>
            <x v="3269"/>
            <x v="3398"/>
            <x v="3399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3040"/>
          </reference>
          <reference field="1" count="47">
            <x v="830"/>
            <x v="844"/>
            <x v="873"/>
            <x v="1057"/>
            <x v="1077"/>
            <x v="1078"/>
            <x v="1093"/>
            <x v="1116"/>
            <x v="1169"/>
            <x v="1170"/>
            <x v="1171"/>
            <x v="1181"/>
            <x v="1224"/>
            <x v="1288"/>
            <x v="1289"/>
            <x v="1341"/>
            <x v="1362"/>
            <x v="1377"/>
            <x v="1378"/>
            <x v="1379"/>
            <x v="1389"/>
            <x v="1406"/>
            <x v="1447"/>
            <x v="1448"/>
            <x v="1450"/>
            <x v="1480"/>
            <x v="1495"/>
            <x v="1496"/>
            <x v="1497"/>
            <x v="1502"/>
            <x v="1504"/>
            <x v="1515"/>
            <x v="2575"/>
            <x v="2607"/>
            <x v="2812"/>
            <x v="2825"/>
            <x v="2847"/>
            <x v="2859"/>
            <x v="2893"/>
            <x v="3187"/>
            <x v="3246"/>
            <x v="3273"/>
            <x v="3292"/>
            <x v="3314"/>
            <x v="3331"/>
            <x v="3355"/>
            <x v="3385"/>
          </reference>
        </references>
      </pivotArea>
    </format>
    <format dxfId="4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field="0" type="button" dataOnly="0" labelOnly="1" outline="0" axis="axisRow" fieldPosition="0"/>
    </format>
    <format dxfId="448">
      <pivotArea field="1" type="button" dataOnly="0" labelOnly="1" outline="0" axis="axisRow" fieldPosition="1"/>
    </format>
    <format dxfId="447">
      <pivotArea dataOnly="0" labelOnly="1" outline="0" fieldPosition="0">
        <references count="1">
          <reference field="0" count="17">
            <x v="0"/>
            <x v="5"/>
            <x v="8"/>
            <x v="10"/>
            <x v="15"/>
            <x v="21"/>
            <x v="22"/>
            <x v="26"/>
            <x v="30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446">
      <pivotArea dataOnly="0" labelOnly="1" outline="0" fieldPosition="0">
        <references count="1">
          <reference field="0" count="17">
            <x v="46"/>
            <x v="47"/>
            <x v="48"/>
            <x v="51"/>
            <x v="53"/>
            <x v="57"/>
            <x v="58"/>
            <x v="60"/>
            <x v="63"/>
            <x v="66"/>
            <x v="68"/>
            <x v="69"/>
            <x v="70"/>
            <x v="71"/>
            <x v="76"/>
            <x v="80"/>
            <x v="82"/>
          </reference>
        </references>
      </pivotArea>
    </format>
    <format dxfId="445">
      <pivotArea dataOnly="0" labelOnly="1" outline="0" fieldPosition="0">
        <references count="1">
          <reference field="0" count="17">
            <x v="82"/>
            <x v="83"/>
            <x v="84"/>
            <x v="87"/>
            <x v="88"/>
            <x v="90"/>
            <x v="94"/>
            <x v="97"/>
            <x v="98"/>
            <x v="100"/>
            <x v="103"/>
            <x v="104"/>
            <x v="105"/>
            <x v="106"/>
            <x v="109"/>
            <x v="110"/>
            <x v="111"/>
          </reference>
        </references>
      </pivotArea>
    </format>
    <format dxfId="444">
      <pivotArea dataOnly="0" labelOnly="1" outline="0" fieldPosition="0">
        <references count="1">
          <reference field="0" count="17">
            <x v="113"/>
            <x v="116"/>
            <x v="117"/>
            <x v="118"/>
            <x v="121"/>
            <x v="122"/>
            <x v="125"/>
            <x v="126"/>
            <x v="127"/>
            <x v="128"/>
            <x v="129"/>
            <x v="132"/>
            <x v="134"/>
            <x v="135"/>
            <x v="136"/>
            <x v="137"/>
            <x v="139"/>
          </reference>
        </references>
      </pivotArea>
    </format>
    <format dxfId="443">
      <pivotArea dataOnly="0" labelOnly="1" outline="0" fieldPosition="0">
        <references count="1">
          <reference field="0" count="17">
            <x v="142"/>
            <x v="144"/>
            <x v="148"/>
            <x v="149"/>
            <x v="150"/>
            <x v="151"/>
            <x v="154"/>
            <x v="156"/>
            <x v="158"/>
            <x v="159"/>
            <x v="160"/>
            <x v="161"/>
            <x v="162"/>
            <x v="163"/>
            <x v="164"/>
            <x v="167"/>
            <x v="168"/>
          </reference>
        </references>
      </pivotArea>
    </format>
    <format dxfId="442">
      <pivotArea dataOnly="0" labelOnly="1" outline="0" fieldPosition="0">
        <references count="1">
          <reference field="0" count="17">
            <x v="168"/>
            <x v="170"/>
            <x v="171"/>
            <x v="172"/>
            <x v="175"/>
            <x v="183"/>
            <x v="184"/>
            <x v="185"/>
            <x v="186"/>
            <x v="187"/>
            <x v="188"/>
            <x v="190"/>
            <x v="193"/>
            <x v="196"/>
            <x v="197"/>
            <x v="199"/>
            <x v="200"/>
          </reference>
        </references>
      </pivotArea>
    </format>
    <format dxfId="441">
      <pivotArea dataOnly="0" labelOnly="1" outline="0" fieldPosition="0">
        <references count="1">
          <reference field="0" count="17">
            <x v="201"/>
            <x v="204"/>
            <x v="205"/>
            <x v="207"/>
            <x v="209"/>
            <x v="211"/>
            <x v="212"/>
            <x v="213"/>
            <x v="215"/>
            <x v="216"/>
            <x v="217"/>
            <x v="223"/>
            <x v="225"/>
            <x v="226"/>
            <x v="227"/>
            <x v="230"/>
            <x v="231"/>
          </reference>
        </references>
      </pivotArea>
    </format>
    <format dxfId="440">
      <pivotArea dataOnly="0" labelOnly="1" outline="0" fieldPosition="0">
        <references count="1">
          <reference field="0" count="17">
            <x v="233"/>
            <x v="234"/>
            <x v="235"/>
            <x v="236"/>
            <x v="238"/>
            <x v="241"/>
            <x v="244"/>
            <x v="246"/>
            <x v="247"/>
            <x v="248"/>
            <x v="249"/>
            <x v="250"/>
            <x v="251"/>
            <x v="256"/>
            <x v="260"/>
            <x v="261"/>
            <x v="262"/>
          </reference>
        </references>
      </pivotArea>
    </format>
    <format dxfId="439">
      <pivotArea dataOnly="0" labelOnly="1" outline="0" fieldPosition="0">
        <references count="1">
          <reference field="0" count="17">
            <x v="262"/>
            <x v="263"/>
            <x v="266"/>
            <x v="268"/>
            <x v="269"/>
            <x v="272"/>
            <x v="273"/>
            <x v="278"/>
            <x v="279"/>
            <x v="280"/>
            <x v="282"/>
            <x v="283"/>
            <x v="284"/>
            <x v="285"/>
            <x v="286"/>
            <x v="293"/>
            <x v="294"/>
          </reference>
        </references>
      </pivotArea>
    </format>
    <format dxfId="438">
      <pivotArea dataOnly="0" labelOnly="1" outline="0" fieldPosition="0">
        <references count="1">
          <reference field="0" count="17">
            <x v="295"/>
            <x v="296"/>
            <x v="299"/>
            <x v="301"/>
            <x v="302"/>
            <x v="306"/>
            <x v="307"/>
            <x v="309"/>
            <x v="311"/>
            <x v="312"/>
            <x v="314"/>
            <x v="315"/>
            <x v="317"/>
            <x v="320"/>
            <x v="321"/>
            <x v="327"/>
            <x v="332"/>
          </reference>
        </references>
      </pivotArea>
    </format>
    <format dxfId="437">
      <pivotArea dataOnly="0" labelOnly="1" outline="0" fieldPosition="0">
        <references count="1">
          <reference field="0" count="17">
            <x v="335"/>
            <x v="339"/>
            <x v="340"/>
            <x v="345"/>
            <x v="347"/>
            <x v="348"/>
            <x v="349"/>
            <x v="350"/>
            <x v="351"/>
            <x v="354"/>
            <x v="355"/>
            <x v="356"/>
            <x v="357"/>
            <x v="360"/>
            <x v="362"/>
            <x v="363"/>
            <x v="370"/>
          </reference>
        </references>
      </pivotArea>
    </format>
    <format dxfId="436">
      <pivotArea dataOnly="0" labelOnly="1" outline="0" fieldPosition="0">
        <references count="1">
          <reference field="0" count="17">
            <x v="370"/>
            <x v="373"/>
            <x v="377"/>
            <x v="379"/>
            <x v="382"/>
            <x v="384"/>
            <x v="385"/>
            <x v="386"/>
            <x v="389"/>
            <x v="390"/>
            <x v="392"/>
            <x v="393"/>
            <x v="394"/>
            <x v="395"/>
            <x v="397"/>
            <x v="398"/>
            <x v="399"/>
          </reference>
        </references>
      </pivotArea>
    </format>
    <format dxfId="435">
      <pivotArea dataOnly="0" labelOnly="1" outline="0" fieldPosition="0">
        <references count="1">
          <reference field="0" count="17">
            <x v="401"/>
            <x v="402"/>
            <x v="403"/>
            <x v="406"/>
            <x v="407"/>
            <x v="409"/>
            <x v="410"/>
            <x v="414"/>
            <x v="416"/>
            <x v="418"/>
            <x v="419"/>
            <x v="420"/>
            <x v="422"/>
            <x v="426"/>
            <x v="427"/>
            <x v="428"/>
            <x v="431"/>
          </reference>
        </references>
      </pivotArea>
    </format>
    <format dxfId="434">
      <pivotArea dataOnly="0" labelOnly="1" outline="0" fieldPosition="0">
        <references count="1">
          <reference field="0" count="17">
            <x v="432"/>
            <x v="433"/>
            <x v="434"/>
            <x v="435"/>
            <x v="436"/>
            <x v="444"/>
            <x v="445"/>
            <x v="446"/>
            <x v="449"/>
            <x v="454"/>
            <x v="456"/>
            <x v="458"/>
            <x v="460"/>
            <x v="461"/>
            <x v="462"/>
            <x v="463"/>
            <x v="464"/>
          </reference>
        </references>
      </pivotArea>
    </format>
    <format dxfId="433">
      <pivotArea dataOnly="0" labelOnly="1" outline="0" fieldPosition="0">
        <references count="1">
          <reference field="0" count="17">
            <x v="464"/>
            <x v="465"/>
            <x v="468"/>
            <x v="469"/>
            <x v="470"/>
            <x v="472"/>
            <x v="474"/>
            <x v="476"/>
            <x v="477"/>
            <x v="478"/>
            <x v="481"/>
            <x v="482"/>
            <x v="484"/>
            <x v="485"/>
            <x v="488"/>
            <x v="489"/>
            <x v="490"/>
          </reference>
        </references>
      </pivotArea>
    </format>
    <format dxfId="432">
      <pivotArea dataOnly="0" labelOnly="1" outline="0" fieldPosition="0">
        <references count="1">
          <reference field="0" count="17">
            <x v="494"/>
            <x v="495"/>
            <x v="499"/>
            <x v="502"/>
            <x v="504"/>
            <x v="505"/>
            <x v="507"/>
            <x v="508"/>
            <x v="509"/>
            <x v="510"/>
            <x v="511"/>
            <x v="512"/>
            <x v="518"/>
            <x v="519"/>
            <x v="520"/>
            <x v="521"/>
            <x v="524"/>
          </reference>
        </references>
      </pivotArea>
    </format>
    <format dxfId="431">
      <pivotArea dataOnly="0" labelOnly="1" outline="0" fieldPosition="0">
        <references count="1">
          <reference field="0" count="17">
            <x v="532"/>
            <x v="534"/>
            <x v="536"/>
            <x v="540"/>
            <x v="543"/>
            <x v="546"/>
            <x v="550"/>
            <x v="553"/>
            <x v="557"/>
            <x v="558"/>
            <x v="560"/>
            <x v="566"/>
            <x v="568"/>
            <x v="569"/>
            <x v="571"/>
            <x v="572"/>
            <x v="573"/>
          </reference>
        </references>
      </pivotArea>
    </format>
    <format dxfId="430">
      <pivotArea dataOnly="0" labelOnly="1" outline="0" fieldPosition="0">
        <references count="1">
          <reference field="0" count="17">
            <x v="573"/>
            <x v="575"/>
            <x v="576"/>
            <x v="578"/>
            <x v="581"/>
            <x v="583"/>
            <x v="584"/>
            <x v="586"/>
            <x v="590"/>
            <x v="593"/>
            <x v="594"/>
            <x v="595"/>
            <x v="596"/>
            <x v="598"/>
            <x v="600"/>
            <x v="601"/>
            <x v="603"/>
          </reference>
        </references>
      </pivotArea>
    </format>
    <format dxfId="429">
      <pivotArea dataOnly="0" labelOnly="1" outline="0" fieldPosition="0">
        <references count="1">
          <reference field="0" count="17">
            <x v="606"/>
            <x v="608"/>
            <x v="609"/>
            <x v="610"/>
            <x v="611"/>
            <x v="612"/>
            <x v="613"/>
            <x v="618"/>
            <x v="619"/>
            <x v="621"/>
            <x v="622"/>
            <x v="623"/>
            <x v="626"/>
            <x v="628"/>
            <x v="630"/>
            <x v="631"/>
            <x v="632"/>
          </reference>
        </references>
      </pivotArea>
    </format>
    <format dxfId="428">
      <pivotArea dataOnly="0" labelOnly="1" outline="0" fieldPosition="0">
        <references count="1">
          <reference field="0" count="17">
            <x v="633"/>
            <x v="634"/>
            <x v="636"/>
            <x v="638"/>
            <x v="639"/>
            <x v="640"/>
            <x v="642"/>
            <x v="645"/>
            <x v="647"/>
            <x v="648"/>
            <x v="650"/>
            <x v="652"/>
            <x v="654"/>
            <x v="655"/>
            <x v="657"/>
            <x v="658"/>
            <x v="659"/>
          </reference>
        </references>
      </pivotArea>
    </format>
    <format dxfId="427">
      <pivotArea dataOnly="0" labelOnly="1" outline="0" fieldPosition="0">
        <references count="1">
          <reference field="0" count="17">
            <x v="659"/>
            <x v="665"/>
            <x v="666"/>
            <x v="672"/>
            <x v="674"/>
            <x v="675"/>
            <x v="676"/>
            <x v="679"/>
            <x v="682"/>
            <x v="686"/>
            <x v="687"/>
            <x v="693"/>
            <x v="694"/>
            <x v="696"/>
            <x v="698"/>
            <x v="700"/>
            <x v="701"/>
          </reference>
        </references>
      </pivotArea>
    </format>
    <format dxfId="426">
      <pivotArea dataOnly="0" labelOnly="1" outline="0" fieldPosition="0">
        <references count="1">
          <reference field="0" count="17">
            <x v="704"/>
            <x v="705"/>
            <x v="707"/>
            <x v="708"/>
            <x v="709"/>
            <x v="718"/>
            <x v="719"/>
            <x v="722"/>
            <x v="724"/>
            <x v="725"/>
            <x v="727"/>
            <x v="729"/>
            <x v="732"/>
            <x v="735"/>
            <x v="737"/>
            <x v="738"/>
            <x v="740"/>
          </reference>
        </references>
      </pivotArea>
    </format>
    <format dxfId="425">
      <pivotArea dataOnly="0" labelOnly="1" outline="0" fieldPosition="0">
        <references count="1">
          <reference field="0" count="17">
            <x v="742"/>
            <x v="743"/>
            <x v="745"/>
            <x v="746"/>
            <x v="747"/>
            <x v="748"/>
            <x v="750"/>
            <x v="753"/>
            <x v="756"/>
            <x v="757"/>
            <x v="758"/>
            <x v="764"/>
            <x v="765"/>
            <x v="768"/>
            <x v="769"/>
            <x v="770"/>
            <x v="774"/>
          </reference>
        </references>
      </pivotArea>
    </format>
    <format dxfId="424">
      <pivotArea dataOnly="0" labelOnly="1" outline="0" fieldPosition="0">
        <references count="1">
          <reference field="0" count="17">
            <x v="774"/>
            <x v="775"/>
            <x v="776"/>
            <x v="777"/>
            <x v="778"/>
            <x v="779"/>
            <x v="780"/>
            <x v="781"/>
            <x v="782"/>
            <x v="783"/>
            <x v="785"/>
            <x v="786"/>
            <x v="789"/>
            <x v="790"/>
            <x v="791"/>
            <x v="795"/>
            <x v="796"/>
          </reference>
        </references>
      </pivotArea>
    </format>
    <format dxfId="423">
      <pivotArea dataOnly="0" labelOnly="1" outline="0" fieldPosition="0">
        <references count="1">
          <reference field="0" count="17">
            <x v="797"/>
            <x v="800"/>
            <x v="802"/>
            <x v="803"/>
            <x v="804"/>
            <x v="806"/>
            <x v="807"/>
            <x v="809"/>
            <x v="811"/>
            <x v="812"/>
            <x v="813"/>
            <x v="814"/>
            <x v="815"/>
            <x v="816"/>
            <x v="819"/>
            <x v="820"/>
            <x v="821"/>
          </reference>
        </references>
      </pivotArea>
    </format>
    <format dxfId="422">
      <pivotArea dataOnly="0" labelOnly="1" outline="0" fieldPosition="0">
        <references count="1">
          <reference field="0" count="17">
            <x v="825"/>
            <x v="831"/>
            <x v="833"/>
            <x v="836"/>
            <x v="839"/>
            <x v="840"/>
            <x v="841"/>
            <x v="842"/>
            <x v="844"/>
            <x v="846"/>
            <x v="848"/>
            <x v="849"/>
            <x v="853"/>
            <x v="854"/>
            <x v="856"/>
            <x v="857"/>
            <x v="860"/>
          </reference>
        </references>
      </pivotArea>
    </format>
    <format dxfId="421">
      <pivotArea dataOnly="0" labelOnly="1" outline="0" fieldPosition="0">
        <references count="1">
          <reference field="0" count="17">
            <x v="860"/>
            <x v="861"/>
            <x v="866"/>
            <x v="867"/>
            <x v="868"/>
            <x v="869"/>
            <x v="871"/>
            <x v="876"/>
            <x v="878"/>
            <x v="880"/>
            <x v="883"/>
            <x v="888"/>
            <x v="891"/>
            <x v="892"/>
            <x v="895"/>
            <x v="897"/>
            <x v="898"/>
          </reference>
        </references>
      </pivotArea>
    </format>
    <format dxfId="420">
      <pivotArea dataOnly="0" labelOnly="1" outline="0" fieldPosition="0">
        <references count="1">
          <reference field="0" count="17">
            <x v="900"/>
            <x v="901"/>
            <x v="902"/>
            <x v="903"/>
            <x v="905"/>
            <x v="907"/>
            <x v="909"/>
            <x v="912"/>
            <x v="915"/>
            <x v="916"/>
            <x v="917"/>
            <x v="924"/>
            <x v="925"/>
            <x v="926"/>
            <x v="929"/>
            <x v="931"/>
            <x v="936"/>
          </reference>
        </references>
      </pivotArea>
    </format>
    <format dxfId="419">
      <pivotArea dataOnly="0" labelOnly="1" outline="0" fieldPosition="0">
        <references count="1">
          <reference field="0" count="17">
            <x v="937"/>
            <x v="938"/>
            <x v="941"/>
            <x v="942"/>
            <x v="943"/>
            <x v="945"/>
            <x v="948"/>
            <x v="949"/>
            <x v="950"/>
            <x v="953"/>
            <x v="956"/>
            <x v="957"/>
            <x v="959"/>
            <x v="962"/>
            <x v="966"/>
            <x v="968"/>
            <x v="973"/>
          </reference>
        </references>
      </pivotArea>
    </format>
    <format dxfId="418">
      <pivotArea dataOnly="0" labelOnly="1" outline="0" fieldPosition="0">
        <references count="1">
          <reference field="0" count="17">
            <x v="973"/>
            <x v="976"/>
            <x v="977"/>
            <x v="978"/>
            <x v="980"/>
            <x v="981"/>
            <x v="982"/>
            <x v="983"/>
            <x v="986"/>
            <x v="988"/>
            <x v="989"/>
            <x v="991"/>
            <x v="992"/>
            <x v="995"/>
            <x v="997"/>
            <x v="999"/>
            <x v="1001"/>
          </reference>
        </references>
      </pivotArea>
    </format>
    <format dxfId="417">
      <pivotArea dataOnly="0" labelOnly="1" outline="0" fieldPosition="0">
        <references count="1">
          <reference field="0" count="17">
            <x v="1004"/>
            <x v="1006"/>
            <x v="1007"/>
            <x v="1009"/>
            <x v="1011"/>
            <x v="1014"/>
            <x v="1015"/>
            <x v="1016"/>
            <x v="1017"/>
            <x v="1019"/>
            <x v="1021"/>
            <x v="1023"/>
            <x v="1027"/>
            <x v="1028"/>
            <x v="1029"/>
            <x v="1032"/>
            <x v="1033"/>
          </reference>
        </references>
      </pivotArea>
    </format>
    <format dxfId="416">
      <pivotArea dataOnly="0" labelOnly="1" outline="0" fieldPosition="0">
        <references count="1">
          <reference field="0" count="17">
            <x v="1036"/>
            <x v="1037"/>
            <x v="1038"/>
            <x v="1040"/>
            <x v="1043"/>
            <x v="1044"/>
            <x v="1047"/>
            <x v="1052"/>
            <x v="1053"/>
            <x v="1056"/>
            <x v="1057"/>
            <x v="1059"/>
            <x v="1060"/>
            <x v="1062"/>
            <x v="1065"/>
            <x v="1068"/>
            <x v="1069"/>
          </reference>
        </references>
      </pivotArea>
    </format>
    <format dxfId="415">
      <pivotArea dataOnly="0" labelOnly="1" outline="0" fieldPosition="0">
        <references count="1">
          <reference field="0" count="17">
            <x v="1069"/>
            <x v="1072"/>
            <x v="1074"/>
            <x v="1075"/>
            <x v="1080"/>
            <x v="1082"/>
            <x v="1085"/>
            <x v="1086"/>
            <x v="1094"/>
            <x v="1095"/>
            <x v="1096"/>
            <x v="1099"/>
            <x v="1101"/>
            <x v="1102"/>
            <x v="1106"/>
            <x v="1107"/>
            <x v="1114"/>
          </reference>
        </references>
      </pivotArea>
    </format>
    <format dxfId="414">
      <pivotArea dataOnly="0" labelOnly="1" outline="0" fieldPosition="0">
        <references count="1">
          <reference field="0" count="17">
            <x v="1115"/>
            <x v="1116"/>
            <x v="1117"/>
            <x v="1120"/>
            <x v="1121"/>
            <x v="1122"/>
            <x v="1123"/>
            <x v="1124"/>
            <x v="1127"/>
            <x v="1128"/>
            <x v="1129"/>
            <x v="1130"/>
            <x v="1135"/>
            <x v="1137"/>
            <x v="1140"/>
            <x v="1142"/>
            <x v="1144"/>
          </reference>
        </references>
      </pivotArea>
    </format>
    <format dxfId="413">
      <pivotArea dataOnly="0" labelOnly="1" outline="0" fieldPosition="0">
        <references count="1">
          <reference field="0" count="17">
            <x v="1149"/>
            <x v="1151"/>
            <x v="1152"/>
            <x v="1153"/>
            <x v="1155"/>
            <x v="1156"/>
            <x v="1157"/>
            <x v="1158"/>
            <x v="1160"/>
            <x v="1161"/>
            <x v="1163"/>
            <x v="1164"/>
            <x v="1165"/>
            <x v="1172"/>
            <x v="1174"/>
            <x v="1177"/>
            <x v="1180"/>
          </reference>
        </references>
      </pivotArea>
    </format>
    <format dxfId="412">
      <pivotArea dataOnly="0" labelOnly="1" outline="0" fieldPosition="0">
        <references count="1">
          <reference field="0" count="17">
            <x v="1180"/>
            <x v="1181"/>
            <x v="1182"/>
            <x v="1185"/>
            <x v="1187"/>
            <x v="1188"/>
            <x v="1190"/>
            <x v="1193"/>
            <x v="1195"/>
            <x v="1199"/>
            <x v="1200"/>
            <x v="1201"/>
            <x v="1202"/>
            <x v="1203"/>
            <x v="1204"/>
            <x v="1205"/>
            <x v="1206"/>
          </reference>
        </references>
      </pivotArea>
    </format>
    <format dxfId="411">
      <pivotArea dataOnly="0" labelOnly="1" outline="0" fieldPosition="0">
        <references count="1">
          <reference field="0" count="17">
            <x v="1207"/>
            <x v="1211"/>
            <x v="1212"/>
            <x v="1213"/>
            <x v="1215"/>
            <x v="1216"/>
            <x v="1218"/>
            <x v="1219"/>
            <x v="1220"/>
            <x v="1224"/>
            <x v="1227"/>
            <x v="1228"/>
            <x v="1229"/>
            <x v="1230"/>
            <x v="1231"/>
            <x v="1232"/>
            <x v="1234"/>
          </reference>
        </references>
      </pivotArea>
    </format>
    <format dxfId="410">
      <pivotArea dataOnly="0" labelOnly="1" outline="0" fieldPosition="0">
        <references count="1">
          <reference field="0" count="17">
            <x v="1235"/>
            <x v="1236"/>
            <x v="1237"/>
            <x v="1238"/>
            <x v="1240"/>
            <x v="1242"/>
            <x v="1245"/>
            <x v="1246"/>
            <x v="1247"/>
            <x v="1248"/>
            <x v="1251"/>
            <x v="1252"/>
            <x v="1253"/>
            <x v="1254"/>
            <x v="1255"/>
            <x v="1256"/>
            <x v="1257"/>
          </reference>
        </references>
      </pivotArea>
    </format>
    <format dxfId="409">
      <pivotArea dataOnly="0" labelOnly="1" outline="0" fieldPosition="0">
        <references count="1">
          <reference field="0" count="17">
            <x v="1257"/>
            <x v="1261"/>
            <x v="1262"/>
            <x v="1263"/>
            <x v="1264"/>
            <x v="1266"/>
            <x v="1272"/>
            <x v="1273"/>
            <x v="1274"/>
            <x v="1276"/>
            <x v="1277"/>
            <x v="1280"/>
            <x v="1283"/>
            <x v="1285"/>
            <x v="1286"/>
            <x v="1289"/>
            <x v="1291"/>
          </reference>
        </references>
      </pivotArea>
    </format>
    <format dxfId="408">
      <pivotArea dataOnly="0" labelOnly="1" outline="0" fieldPosition="0">
        <references count="1">
          <reference field="0" count="17">
            <x v="1294"/>
            <x v="1298"/>
            <x v="1300"/>
            <x v="1303"/>
            <x v="1304"/>
            <x v="1305"/>
            <x v="1306"/>
            <x v="1307"/>
            <x v="1312"/>
            <x v="1314"/>
            <x v="1319"/>
            <x v="1324"/>
            <x v="1328"/>
            <x v="1329"/>
            <x v="1330"/>
            <x v="1332"/>
            <x v="1333"/>
          </reference>
        </references>
      </pivotArea>
    </format>
    <format dxfId="407">
      <pivotArea dataOnly="0" labelOnly="1" outline="0" fieldPosition="0">
        <references count="1">
          <reference field="0" count="17">
            <x v="1334"/>
            <x v="1335"/>
            <x v="1340"/>
            <x v="1341"/>
            <x v="1342"/>
            <x v="1344"/>
            <x v="1349"/>
            <x v="1350"/>
            <x v="2045"/>
            <x v="2050"/>
            <x v="2051"/>
            <x v="2052"/>
            <x v="2053"/>
            <x v="2055"/>
            <x v="2058"/>
            <x v="2060"/>
            <x v="2094"/>
          </reference>
        </references>
      </pivotArea>
    </format>
    <format dxfId="406">
      <pivotArea dataOnly="0" labelOnly="1" outline="0" fieldPosition="0">
        <references count="1">
          <reference field="0" count="17">
            <x v="2094"/>
            <x v="2095"/>
            <x v="2099"/>
            <x v="2103"/>
            <x v="2104"/>
            <x v="2105"/>
            <x v="2106"/>
            <x v="2107"/>
            <x v="2111"/>
            <x v="2112"/>
            <x v="2113"/>
            <x v="2114"/>
            <x v="2116"/>
            <x v="2264"/>
            <x v="2266"/>
            <x v="2267"/>
            <x v="2269"/>
          </reference>
        </references>
      </pivotArea>
    </format>
    <format dxfId="405">
      <pivotArea dataOnly="0" labelOnly="1" outline="0" fieldPosition="0">
        <references count="1">
          <reference field="0" count="17">
            <x v="2270"/>
            <x v="2273"/>
            <x v="2275"/>
            <x v="2276"/>
            <x v="2279"/>
            <x v="2281"/>
            <x v="2282"/>
            <x v="2284"/>
            <x v="2285"/>
            <x v="2286"/>
            <x v="2288"/>
            <x v="2480"/>
            <x v="2599"/>
            <x v="2601"/>
            <x v="2602"/>
            <x v="2604"/>
            <x v="2605"/>
          </reference>
        </references>
      </pivotArea>
    </format>
    <format dxfId="404">
      <pivotArea dataOnly="0" labelOnly="1" outline="0" fieldPosition="0">
        <references count="1">
          <reference field="0" count="17">
            <x v="2607"/>
            <x v="2608"/>
            <x v="2612"/>
            <x v="2613"/>
            <x v="2616"/>
            <x v="2617"/>
            <x v="2618"/>
            <x v="2621"/>
            <x v="2622"/>
            <x v="2624"/>
            <x v="2626"/>
            <x v="2632"/>
            <x v="2634"/>
            <x v="2637"/>
            <x v="2641"/>
            <x v="2642"/>
            <x v="2644"/>
          </reference>
        </references>
      </pivotArea>
    </format>
    <format dxfId="403">
      <pivotArea dataOnly="0" labelOnly="1" outline="0" fieldPosition="0">
        <references count="1">
          <reference field="0" count="17">
            <x v="2644"/>
            <x v="2645"/>
            <x v="2646"/>
            <x v="2647"/>
            <x v="2656"/>
            <x v="2659"/>
            <x v="2664"/>
            <x v="2665"/>
            <x v="2666"/>
            <x v="2667"/>
            <x v="2669"/>
            <x v="2677"/>
            <x v="2680"/>
            <x v="2681"/>
            <x v="2684"/>
            <x v="2685"/>
            <x v="2686"/>
          </reference>
        </references>
      </pivotArea>
    </format>
    <format dxfId="402">
      <pivotArea dataOnly="0" labelOnly="1" outline="0" fieldPosition="0">
        <references count="1">
          <reference field="0" count="17">
            <x v="2691"/>
            <x v="2694"/>
            <x v="2696"/>
            <x v="2697"/>
            <x v="2698"/>
            <x v="2699"/>
            <x v="2701"/>
            <x v="2703"/>
            <x v="2707"/>
            <x v="2708"/>
            <x v="2711"/>
            <x v="2712"/>
            <x v="2715"/>
            <x v="2717"/>
            <x v="2723"/>
            <x v="2724"/>
            <x v="2726"/>
          </reference>
        </references>
      </pivotArea>
    </format>
    <format dxfId="401">
      <pivotArea dataOnly="0" labelOnly="1" outline="0" fieldPosition="0">
        <references count="1">
          <reference field="0" count="17">
            <x v="2727"/>
            <x v="2732"/>
            <x v="2733"/>
            <x v="2735"/>
            <x v="2737"/>
            <x v="2738"/>
            <x v="2740"/>
            <x v="2742"/>
            <x v="2743"/>
            <x v="2744"/>
            <x v="2745"/>
            <x v="2746"/>
            <x v="2747"/>
            <x v="2750"/>
            <x v="2751"/>
            <x v="2752"/>
            <x v="2753"/>
          </reference>
        </references>
      </pivotArea>
    </format>
    <format dxfId="400">
      <pivotArea dataOnly="0" labelOnly="1" outline="0" fieldPosition="0">
        <references count="1">
          <reference field="0" count="17">
            <x v="2753"/>
            <x v="2755"/>
            <x v="2766"/>
            <x v="2767"/>
            <x v="2769"/>
            <x v="2770"/>
            <x v="2771"/>
            <x v="2774"/>
            <x v="2775"/>
            <x v="2777"/>
            <x v="2778"/>
            <x v="2779"/>
            <x v="2782"/>
            <x v="2785"/>
            <x v="2786"/>
            <x v="2788"/>
            <x v="2789"/>
          </reference>
        </references>
      </pivotArea>
    </format>
    <format dxfId="399">
      <pivotArea dataOnly="0" labelOnly="1" outline="0" fieldPosition="0">
        <references count="1">
          <reference field="0" count="17">
            <x v="2791"/>
            <x v="2796"/>
            <x v="2798"/>
            <x v="2801"/>
            <x v="2803"/>
            <x v="2804"/>
            <x v="2805"/>
            <x v="2810"/>
            <x v="2811"/>
            <x v="2813"/>
            <x v="2814"/>
            <x v="2815"/>
            <x v="2817"/>
            <x v="2818"/>
            <x v="2819"/>
            <x v="2820"/>
            <x v="2822"/>
          </reference>
        </references>
      </pivotArea>
    </format>
    <format dxfId="398">
      <pivotArea dataOnly="0" labelOnly="1" outline="0" fieldPosition="0">
        <references count="1">
          <reference field="0" count="17">
            <x v="2823"/>
            <x v="2825"/>
            <x v="2826"/>
            <x v="2828"/>
            <x v="2829"/>
            <x v="2830"/>
            <x v="2831"/>
            <x v="2832"/>
            <x v="2836"/>
            <x v="2837"/>
            <x v="2838"/>
            <x v="2839"/>
            <x v="2844"/>
            <x v="2845"/>
            <x v="2846"/>
            <x v="2848"/>
            <x v="2853"/>
          </reference>
        </references>
      </pivotArea>
    </format>
    <format dxfId="397">
      <pivotArea dataOnly="0" labelOnly="1" outline="0" fieldPosition="0">
        <references count="1">
          <reference field="0" count="17">
            <x v="2853"/>
            <x v="2854"/>
            <x v="2855"/>
            <x v="2858"/>
            <x v="2860"/>
            <x v="2862"/>
            <x v="2864"/>
            <x v="2865"/>
            <x v="2869"/>
            <x v="2874"/>
            <x v="2881"/>
            <x v="2882"/>
            <x v="2883"/>
            <x v="2887"/>
            <x v="2890"/>
            <x v="2892"/>
            <x v="2893"/>
          </reference>
        </references>
      </pivotArea>
    </format>
    <format dxfId="396">
      <pivotArea dataOnly="0" labelOnly="1" outline="0" fieldPosition="0">
        <references count="1">
          <reference field="0" count="17">
            <x v="2894"/>
            <x v="2898"/>
            <x v="2899"/>
            <x v="2900"/>
            <x v="2901"/>
            <x v="2902"/>
            <x v="2906"/>
            <x v="2908"/>
            <x v="2909"/>
            <x v="2912"/>
            <x v="2914"/>
            <x v="2915"/>
            <x v="2916"/>
            <x v="2917"/>
            <x v="2919"/>
            <x v="2923"/>
            <x v="2924"/>
          </reference>
        </references>
      </pivotArea>
    </format>
    <format dxfId="395">
      <pivotArea dataOnly="0" labelOnly="1" outline="0" fieldPosition="0">
        <references count="1">
          <reference field="0" count="17">
            <x v="2926"/>
            <x v="2932"/>
            <x v="2933"/>
            <x v="2934"/>
            <x v="2938"/>
            <x v="2942"/>
            <x v="2943"/>
            <x v="2944"/>
            <x v="2947"/>
            <x v="2949"/>
            <x v="2950"/>
            <x v="2951"/>
            <x v="2954"/>
            <x v="2955"/>
            <x v="2956"/>
            <x v="2959"/>
            <x v="2960"/>
          </reference>
        </references>
      </pivotArea>
    </format>
    <format dxfId="394">
      <pivotArea dataOnly="0" labelOnly="1" outline="0" fieldPosition="0">
        <references count="1">
          <reference field="0" count="17">
            <x v="2960"/>
            <x v="2966"/>
            <x v="2967"/>
            <x v="2968"/>
            <x v="2970"/>
            <x v="2971"/>
            <x v="2972"/>
            <x v="2973"/>
            <x v="2974"/>
            <x v="2976"/>
            <x v="2982"/>
            <x v="2983"/>
            <x v="2985"/>
            <x v="2986"/>
            <x v="2987"/>
            <x v="2988"/>
            <x v="2991"/>
          </reference>
        </references>
      </pivotArea>
    </format>
    <format dxfId="393">
      <pivotArea dataOnly="0" labelOnly="1" outline="0" fieldPosition="0">
        <references count="1">
          <reference field="0" count="17">
            <x v="2992"/>
            <x v="2993"/>
            <x v="2994"/>
            <x v="2997"/>
            <x v="3000"/>
            <x v="3001"/>
            <x v="3003"/>
            <x v="3008"/>
            <x v="3012"/>
            <x v="3013"/>
            <x v="3015"/>
            <x v="3016"/>
            <x v="3017"/>
            <x v="3019"/>
            <x v="3021"/>
            <x v="3028"/>
            <x v="3029"/>
          </reference>
        </references>
      </pivotArea>
    </format>
    <format dxfId="392">
      <pivotArea dataOnly="0" labelOnly="1" outline="0" fieldPosition="0">
        <references count="1">
          <reference field="0" count="17">
            <x v="3032"/>
            <x v="3033"/>
            <x v="3034"/>
            <x v="3035"/>
            <x v="3037"/>
            <x v="3038"/>
            <x v="3040"/>
            <x v="3041"/>
            <x v="3043"/>
            <x v="3044"/>
            <x v="3045"/>
            <x v="3048"/>
            <x v="3051"/>
            <x v="3052"/>
            <x v="3053"/>
            <x v="3057"/>
            <x v="3058"/>
          </reference>
        </references>
      </pivotArea>
    </format>
    <format dxfId="391">
      <pivotArea dataOnly="0" labelOnly="1" outline="0" fieldPosition="0">
        <references count="1">
          <reference field="0" count="17">
            <x v="3058"/>
            <x v="3062"/>
            <x v="3064"/>
            <x v="3068"/>
            <x v="3070"/>
            <x v="3071"/>
            <x v="3073"/>
            <x v="3075"/>
            <x v="3077"/>
            <x v="3078"/>
            <x v="3088"/>
            <x v="3091"/>
            <x v="3093"/>
            <x v="3094"/>
            <x v="3097"/>
            <x v="3100"/>
            <x v="3103"/>
          </reference>
        </references>
      </pivotArea>
    </format>
    <format dxfId="390">
      <pivotArea dataOnly="0" labelOnly="1" outline="0" fieldPosition="0">
        <references count="1">
          <reference field="0" count="6">
            <x v="3104"/>
            <x v="3105"/>
            <x v="3106"/>
            <x v="3107"/>
            <x v="3111"/>
            <x v="3112"/>
          </reference>
        </references>
      </pivotArea>
    </format>
    <format dxfId="389">
      <pivotArea dataOnly="0" labelOnly="1" grandRow="1" outline="0" fieldPosition="0"/>
    </format>
    <format dxfId="388">
      <pivotArea dataOnly="0" labelOnly="1" outline="0" fieldPosition="0">
        <references count="2">
          <reference field="0" count="1" selected="0">
            <x v="0"/>
          </reference>
          <reference field="1" count="50">
            <x v="828"/>
            <x v="837"/>
            <x v="855"/>
            <x v="856"/>
            <x v="857"/>
            <x v="912"/>
            <x v="913"/>
            <x v="914"/>
            <x v="915"/>
            <x v="916"/>
            <x v="917"/>
            <x v="1022"/>
            <x v="1079"/>
            <x v="1094"/>
            <x v="1097"/>
            <x v="1129"/>
            <x v="1145"/>
            <x v="1153"/>
            <x v="1195"/>
            <x v="1196"/>
            <x v="1230"/>
            <x v="1239"/>
            <x v="1279"/>
            <x v="1297"/>
            <x v="1305"/>
            <x v="1344"/>
            <x v="1347"/>
            <x v="1348"/>
            <x v="1381"/>
            <x v="1396"/>
            <x v="1410"/>
            <x v="1496"/>
            <x v="2570"/>
            <x v="2576"/>
            <x v="2579"/>
            <x v="2589"/>
            <x v="2620"/>
            <x v="2809"/>
            <x v="2837"/>
            <x v="2854"/>
            <x v="3178"/>
            <x v="3190"/>
            <x v="3195"/>
            <x v="3202"/>
            <x v="3207"/>
            <x v="3208"/>
            <x v="3209"/>
            <x v="3229"/>
            <x v="3376"/>
            <x v="3392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05"/>
          </reference>
          <reference field="1" count="48">
            <x v="846"/>
            <x v="858"/>
            <x v="918"/>
            <x v="919"/>
            <x v="920"/>
            <x v="921"/>
            <x v="922"/>
            <x v="1003"/>
            <x v="1004"/>
            <x v="1058"/>
            <x v="1061"/>
            <x v="1080"/>
            <x v="1113"/>
            <x v="1197"/>
            <x v="1198"/>
            <x v="1199"/>
            <x v="1298"/>
            <x v="1306"/>
            <x v="1318"/>
            <x v="1319"/>
            <x v="1335"/>
            <x v="1338"/>
            <x v="1420"/>
            <x v="1431"/>
            <x v="1440"/>
            <x v="1443"/>
            <x v="1447"/>
            <x v="1451"/>
            <x v="1453"/>
            <x v="1481"/>
            <x v="2504"/>
            <x v="2571"/>
            <x v="2590"/>
            <x v="2602"/>
            <x v="2826"/>
            <x v="2838"/>
            <x v="2851"/>
            <x v="2861"/>
            <x v="2903"/>
            <x v="3176"/>
            <x v="3210"/>
            <x v="3211"/>
            <x v="3258"/>
            <x v="3259"/>
            <x v="3293"/>
            <x v="3294"/>
            <x v="3295"/>
            <x v="3296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168"/>
          </reference>
          <reference field="1" count="50">
            <x v="829"/>
            <x v="923"/>
            <x v="924"/>
            <x v="925"/>
            <x v="926"/>
            <x v="927"/>
            <x v="1045"/>
            <x v="1047"/>
            <x v="1081"/>
            <x v="1098"/>
            <x v="1110"/>
            <x v="1124"/>
            <x v="1125"/>
            <x v="1200"/>
            <x v="1201"/>
            <x v="1231"/>
            <x v="1232"/>
            <x v="1233"/>
            <x v="1299"/>
            <x v="1300"/>
            <x v="1301"/>
            <x v="1302"/>
            <x v="1322"/>
            <x v="1342"/>
            <x v="1344"/>
            <x v="1345"/>
            <x v="1364"/>
            <x v="1382"/>
            <x v="1415"/>
            <x v="1421"/>
            <x v="1432"/>
            <x v="1441"/>
            <x v="1459"/>
            <x v="1460"/>
            <x v="1482"/>
            <x v="1496"/>
            <x v="1498"/>
            <x v="2621"/>
            <x v="2820"/>
            <x v="2862"/>
            <x v="2907"/>
            <x v="3166"/>
            <x v="3185"/>
            <x v="3212"/>
            <x v="3223"/>
            <x v="3260"/>
            <x v="3275"/>
            <x v="3319"/>
            <x v="3348"/>
            <x v="3358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46"/>
          </reference>
          <reference field="1" count="49">
            <x v="748"/>
            <x v="838"/>
            <x v="852"/>
            <x v="897"/>
            <x v="928"/>
            <x v="929"/>
            <x v="1023"/>
            <x v="1048"/>
            <x v="1111"/>
            <x v="1172"/>
            <x v="1182"/>
            <x v="1188"/>
            <x v="1202"/>
            <x v="1203"/>
            <x v="1234"/>
            <x v="1235"/>
            <x v="1237"/>
            <x v="1277"/>
            <x v="1280"/>
            <x v="1281"/>
            <x v="1294"/>
            <x v="1320"/>
            <x v="1323"/>
            <x v="1326"/>
            <x v="1336"/>
            <x v="1346"/>
            <x v="1349"/>
            <x v="1422"/>
            <x v="1462"/>
            <x v="1463"/>
            <x v="1483"/>
            <x v="1516"/>
            <x v="2587"/>
            <x v="2831"/>
            <x v="2834"/>
            <x v="2898"/>
            <x v="2902"/>
            <x v="3188"/>
            <x v="3213"/>
            <x v="3214"/>
            <x v="3215"/>
            <x v="3332"/>
            <x v="3333"/>
            <x v="3334"/>
            <x v="3342"/>
            <x v="3361"/>
            <x v="3370"/>
            <x v="3371"/>
            <x v="3386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327"/>
          </reference>
          <reference field="1" count="50">
            <x v="845"/>
            <x v="853"/>
            <x v="886"/>
            <x v="898"/>
            <x v="930"/>
            <x v="931"/>
            <x v="932"/>
            <x v="1024"/>
            <x v="1025"/>
            <x v="1122"/>
            <x v="1143"/>
            <x v="1192"/>
            <x v="1238"/>
            <x v="1295"/>
            <x v="1329"/>
            <x v="1333"/>
            <x v="1344"/>
            <x v="1345"/>
            <x v="1365"/>
            <x v="1391"/>
            <x v="1394"/>
            <x v="1439"/>
            <x v="1442"/>
            <x v="1443"/>
            <x v="1464"/>
            <x v="1484"/>
            <x v="1495"/>
            <x v="1511"/>
            <x v="1520"/>
            <x v="2505"/>
            <x v="2507"/>
            <x v="2508"/>
            <x v="2573"/>
            <x v="2574"/>
            <x v="2575"/>
            <x v="2579"/>
            <x v="2591"/>
            <x v="2863"/>
            <x v="2905"/>
            <x v="3177"/>
            <x v="3250"/>
            <x v="3261"/>
            <x v="3276"/>
            <x v="3277"/>
            <x v="3297"/>
            <x v="3325"/>
            <x v="3343"/>
            <x v="3344"/>
            <x v="3356"/>
            <x v="3357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406"/>
          </reference>
          <reference field="1" count="50">
            <x v="751"/>
            <x v="847"/>
            <x v="899"/>
            <x v="933"/>
            <x v="934"/>
            <x v="935"/>
            <x v="936"/>
            <x v="937"/>
            <x v="938"/>
            <x v="1015"/>
            <x v="1049"/>
            <x v="1082"/>
            <x v="1107"/>
            <x v="1115"/>
            <x v="1175"/>
            <x v="1183"/>
            <x v="1225"/>
            <x v="1240"/>
            <x v="1241"/>
            <x v="1242"/>
            <x v="1282"/>
            <x v="1324"/>
            <x v="1332"/>
            <x v="1345"/>
            <x v="1366"/>
            <x v="1423"/>
            <x v="1443"/>
            <x v="1465"/>
            <x v="1466"/>
            <x v="1485"/>
            <x v="1486"/>
            <x v="2506"/>
            <x v="2579"/>
            <x v="2594"/>
            <x v="2604"/>
            <x v="2810"/>
            <x v="2864"/>
            <x v="3196"/>
            <x v="3201"/>
            <x v="3216"/>
            <x v="3217"/>
            <x v="3218"/>
            <x v="3254"/>
            <x v="3262"/>
            <x v="3278"/>
            <x v="3335"/>
            <x v="3345"/>
            <x v="3349"/>
            <x v="3350"/>
            <x v="3394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478"/>
          </reference>
          <reference field="1" count="50">
            <x v="695"/>
            <x v="831"/>
            <x v="841"/>
            <x v="900"/>
            <x v="901"/>
            <x v="902"/>
            <x v="939"/>
            <x v="940"/>
            <x v="941"/>
            <x v="1005"/>
            <x v="1011"/>
            <x v="1026"/>
            <x v="1050"/>
            <x v="1099"/>
            <x v="1123"/>
            <x v="1126"/>
            <x v="1163"/>
            <x v="1176"/>
            <x v="1194"/>
            <x v="1204"/>
            <x v="1225"/>
            <x v="1243"/>
            <x v="1244"/>
            <x v="1283"/>
            <x v="1331"/>
            <x v="1350"/>
            <x v="1399"/>
            <x v="1467"/>
            <x v="1468"/>
            <x v="1487"/>
            <x v="1499"/>
            <x v="1509"/>
            <x v="1517"/>
            <x v="2493"/>
            <x v="2575"/>
            <x v="2579"/>
            <x v="2835"/>
            <x v="2839"/>
            <x v="2865"/>
            <x v="2866"/>
            <x v="2900"/>
            <x v="2910"/>
            <x v="3219"/>
            <x v="3247"/>
            <x v="3298"/>
            <x v="3317"/>
            <x v="3320"/>
            <x v="3362"/>
            <x v="3372"/>
            <x v="3373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560"/>
          </reference>
          <reference field="1" count="49">
            <x v="832"/>
            <x v="874"/>
            <x v="903"/>
            <x v="942"/>
            <x v="943"/>
            <x v="944"/>
            <x v="945"/>
            <x v="946"/>
            <x v="947"/>
            <x v="1016"/>
            <x v="1027"/>
            <x v="1091"/>
            <x v="1092"/>
            <x v="1164"/>
            <x v="1177"/>
            <x v="1245"/>
            <x v="1367"/>
            <x v="1368"/>
            <x v="1377"/>
            <x v="1496"/>
            <x v="1506"/>
            <x v="1507"/>
            <x v="1510"/>
            <x v="1512"/>
            <x v="1518"/>
            <x v="2509"/>
            <x v="2575"/>
            <x v="2576"/>
            <x v="2593"/>
            <x v="2614"/>
            <x v="2813"/>
            <x v="2824"/>
            <x v="2828"/>
            <x v="2849"/>
            <x v="2867"/>
            <x v="2868"/>
            <x v="2896"/>
            <x v="2909"/>
            <x v="3231"/>
            <x v="3251"/>
            <x v="3263"/>
            <x v="3271"/>
            <x v="3272"/>
            <x v="3274"/>
            <x v="3289"/>
            <x v="3326"/>
            <x v="3336"/>
            <x v="3374"/>
            <x v="3393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639"/>
          </reference>
          <reference field="1" count="50">
            <x v="839"/>
            <x v="848"/>
            <x v="860"/>
            <x v="876"/>
            <x v="892"/>
            <x v="904"/>
            <x v="948"/>
            <x v="949"/>
            <x v="1010"/>
            <x v="1046"/>
            <x v="1144"/>
            <x v="1170"/>
            <x v="1205"/>
            <x v="1206"/>
            <x v="1246"/>
            <x v="1275"/>
            <x v="1284"/>
            <x v="1307"/>
            <x v="1308"/>
            <x v="1351"/>
            <x v="1369"/>
            <x v="1377"/>
            <x v="1379"/>
            <x v="1395"/>
            <x v="1400"/>
            <x v="1411"/>
            <x v="1416"/>
            <x v="1438"/>
            <x v="1455"/>
            <x v="1469"/>
            <x v="2510"/>
            <x v="2511"/>
            <x v="2575"/>
            <x v="2577"/>
            <x v="2594"/>
            <x v="2840"/>
            <x v="2841"/>
            <x v="2869"/>
            <x v="2870"/>
            <x v="2897"/>
            <x v="3220"/>
            <x v="3221"/>
            <x v="3222"/>
            <x v="3224"/>
            <x v="3226"/>
            <x v="3227"/>
            <x v="3287"/>
            <x v="3327"/>
            <x v="3337"/>
            <x v="3338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738"/>
          </reference>
          <reference field="1" count="49">
            <x v="861"/>
            <x v="877"/>
            <x v="878"/>
            <x v="894"/>
            <x v="895"/>
            <x v="905"/>
            <x v="950"/>
            <x v="951"/>
            <x v="952"/>
            <x v="953"/>
            <x v="954"/>
            <x v="955"/>
            <x v="956"/>
            <x v="1014"/>
            <x v="1028"/>
            <x v="1051"/>
            <x v="1083"/>
            <x v="1104"/>
            <x v="1105"/>
            <x v="1121"/>
            <x v="1135"/>
            <x v="1146"/>
            <x v="1147"/>
            <x v="1165"/>
            <x v="1184"/>
            <x v="1229"/>
            <x v="1247"/>
            <x v="1248"/>
            <x v="1249"/>
            <x v="1290"/>
            <x v="1315"/>
            <x v="1370"/>
            <x v="1383"/>
            <x v="1408"/>
            <x v="1424"/>
            <x v="1470"/>
            <x v="1471"/>
            <x v="1488"/>
            <x v="1496"/>
            <x v="2575"/>
            <x v="2587"/>
            <x v="2595"/>
            <x v="2606"/>
            <x v="2816"/>
            <x v="3179"/>
            <x v="3225"/>
            <x v="3228"/>
            <x v="3389"/>
            <x v="3403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796"/>
          </reference>
          <reference field="1" count="50">
            <x v="705"/>
            <x v="957"/>
            <x v="958"/>
            <x v="959"/>
            <x v="960"/>
            <x v="962"/>
            <x v="1019"/>
            <x v="1029"/>
            <x v="1062"/>
            <x v="1084"/>
            <x v="1127"/>
            <x v="1148"/>
            <x v="1154"/>
            <x v="1166"/>
            <x v="1285"/>
            <x v="1292"/>
            <x v="1316"/>
            <x v="1343"/>
            <x v="1352"/>
            <x v="1371"/>
            <x v="1390"/>
            <x v="2512"/>
            <x v="2578"/>
            <x v="2579"/>
            <x v="2610"/>
            <x v="2814"/>
            <x v="2829"/>
            <x v="2842"/>
            <x v="2871"/>
            <x v="2872"/>
            <x v="2873"/>
            <x v="2874"/>
            <x v="3174"/>
            <x v="3180"/>
            <x v="3197"/>
            <x v="3203"/>
            <x v="3232"/>
            <x v="3252"/>
            <x v="3264"/>
            <x v="3279"/>
            <x v="3280"/>
            <x v="3290"/>
            <x v="3300"/>
            <x v="3301"/>
            <x v="3321"/>
            <x v="3328"/>
            <x v="3347"/>
            <x v="3359"/>
            <x v="3375"/>
            <x v="3400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871"/>
          </reference>
          <reference field="1" count="50">
            <x v="772"/>
            <x v="883"/>
            <x v="896"/>
            <x v="963"/>
            <x v="964"/>
            <x v="965"/>
            <x v="966"/>
            <x v="967"/>
            <x v="968"/>
            <x v="969"/>
            <x v="970"/>
            <x v="1103"/>
            <x v="1107"/>
            <x v="1118"/>
            <x v="1128"/>
            <x v="1155"/>
            <x v="1185"/>
            <x v="1250"/>
            <x v="1251"/>
            <x v="1252"/>
            <x v="1291"/>
            <x v="1309"/>
            <x v="1328"/>
            <x v="1353"/>
            <x v="1372"/>
            <x v="1401"/>
            <x v="1419"/>
            <x v="1444"/>
            <x v="1456"/>
            <x v="1472"/>
            <x v="2494"/>
            <x v="2513"/>
            <x v="2580"/>
            <x v="2853"/>
            <x v="2875"/>
            <x v="2876"/>
            <x v="3186"/>
            <x v="3193"/>
            <x v="3233"/>
            <x v="3234"/>
            <x v="3235"/>
            <x v="3253"/>
            <x v="3255"/>
            <x v="3257"/>
            <x v="3299"/>
            <x v="3302"/>
            <x v="3329"/>
            <x v="3339"/>
            <x v="3360"/>
            <x v="3395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966"/>
          </reference>
          <reference field="1" count="50">
            <x v="712"/>
            <x v="893"/>
            <x v="971"/>
            <x v="972"/>
            <x v="973"/>
            <x v="974"/>
            <x v="975"/>
            <x v="976"/>
            <x v="977"/>
            <x v="978"/>
            <x v="1006"/>
            <x v="1009"/>
            <x v="1052"/>
            <x v="1059"/>
            <x v="1060"/>
            <x v="1112"/>
            <x v="1117"/>
            <x v="1173"/>
            <x v="1207"/>
            <x v="1208"/>
            <x v="1253"/>
            <x v="1254"/>
            <x v="1344"/>
            <x v="1373"/>
            <x v="1402"/>
            <x v="1407"/>
            <x v="1457"/>
            <x v="1458"/>
            <x v="1489"/>
            <x v="1490"/>
            <x v="1500"/>
            <x v="2515"/>
            <x v="2595"/>
            <x v="2815"/>
            <x v="2858"/>
            <x v="2877"/>
            <x v="2878"/>
            <x v="2879"/>
            <x v="2894"/>
            <x v="3165"/>
            <x v="3169"/>
            <x v="3198"/>
            <x v="3249"/>
            <x v="3281"/>
            <x v="3303"/>
            <x v="3368"/>
            <x v="3377"/>
            <x v="3378"/>
            <x v="3387"/>
            <x v="3402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1053"/>
          </reference>
          <reference field="1" count="50">
            <x v="808"/>
            <x v="842"/>
            <x v="867"/>
            <x v="868"/>
            <x v="879"/>
            <x v="885"/>
            <x v="891"/>
            <x v="906"/>
            <x v="979"/>
            <x v="980"/>
            <x v="981"/>
            <x v="982"/>
            <x v="1020"/>
            <x v="1030"/>
            <x v="1053"/>
            <x v="1063"/>
            <x v="1096"/>
            <x v="1120"/>
            <x v="1136"/>
            <x v="1149"/>
            <x v="1156"/>
            <x v="1286"/>
            <x v="1303"/>
            <x v="1310"/>
            <x v="1317"/>
            <x v="1334"/>
            <x v="1384"/>
            <x v="1398"/>
            <x v="1412"/>
            <x v="1433"/>
            <x v="1491"/>
            <x v="2516"/>
            <x v="2517"/>
            <x v="2575"/>
            <x v="2843"/>
            <x v="2881"/>
            <x v="3172"/>
            <x v="3204"/>
            <x v="3236"/>
            <x v="3242"/>
            <x v="3265"/>
            <x v="3266"/>
            <x v="3270"/>
            <x v="3304"/>
            <x v="3322"/>
            <x v="3330"/>
            <x v="3340"/>
            <x v="3351"/>
            <x v="3366"/>
            <x v="3379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1149"/>
          </reference>
          <reference field="1" count="50">
            <x v="789"/>
            <x v="862"/>
            <x v="880"/>
            <x v="907"/>
            <x v="983"/>
            <x v="984"/>
            <x v="985"/>
            <x v="1013"/>
            <x v="1031"/>
            <x v="1032"/>
            <x v="1033"/>
            <x v="1044"/>
            <x v="1085"/>
            <x v="1100"/>
            <x v="1112"/>
            <x v="1137"/>
            <x v="1150"/>
            <x v="1157"/>
            <x v="1158"/>
            <x v="1186"/>
            <x v="1209"/>
            <x v="1255"/>
            <x v="1296"/>
            <x v="1304"/>
            <x v="1311"/>
            <x v="1321"/>
            <x v="1345"/>
            <x v="1354"/>
            <x v="1363"/>
            <x v="1374"/>
            <x v="1377"/>
            <x v="1425"/>
            <x v="1434"/>
            <x v="1449"/>
            <x v="1514"/>
            <x v="2616"/>
            <x v="2811"/>
            <x v="2817"/>
            <x v="2880"/>
            <x v="2882"/>
            <x v="2883"/>
            <x v="2895"/>
            <x v="3171"/>
            <x v="3199"/>
            <x v="3282"/>
            <x v="3283"/>
            <x v="3291"/>
            <x v="3305"/>
            <x v="3369"/>
            <x v="3401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1219"/>
          </reference>
          <reference field="1" count="50">
            <x v="827"/>
            <x v="849"/>
            <x v="869"/>
            <x v="870"/>
            <x v="986"/>
            <x v="987"/>
            <x v="988"/>
            <x v="989"/>
            <x v="1002"/>
            <x v="1017"/>
            <x v="1064"/>
            <x v="1086"/>
            <x v="1095"/>
            <x v="1101"/>
            <x v="1129"/>
            <x v="1138"/>
            <x v="1139"/>
            <x v="1159"/>
            <x v="1178"/>
            <x v="1236"/>
            <x v="1256"/>
            <x v="1257"/>
            <x v="1330"/>
            <x v="1355"/>
            <x v="1375"/>
            <x v="1403"/>
            <x v="1417"/>
            <x v="1426"/>
            <x v="1445"/>
            <x v="1461"/>
            <x v="1492"/>
            <x v="1508"/>
            <x v="2518"/>
            <x v="2575"/>
            <x v="2578"/>
            <x v="2581"/>
            <x v="2582"/>
            <x v="2583"/>
            <x v="2790"/>
            <x v="2791"/>
            <x v="2884"/>
            <x v="2885"/>
            <x v="3230"/>
            <x v="3237"/>
            <x v="3238"/>
            <x v="3267"/>
            <x v="3306"/>
            <x v="3307"/>
            <x v="3315"/>
            <x v="3388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1285"/>
          </reference>
          <reference field="1" count="50">
            <x v="833"/>
            <x v="871"/>
            <x v="884"/>
            <x v="990"/>
            <x v="991"/>
            <x v="992"/>
            <x v="993"/>
            <x v="994"/>
            <x v="1034"/>
            <x v="1035"/>
            <x v="1036"/>
            <x v="1065"/>
            <x v="1087"/>
            <x v="1088"/>
            <x v="1187"/>
            <x v="1190"/>
            <x v="1210"/>
            <x v="1258"/>
            <x v="1259"/>
            <x v="1260"/>
            <x v="1312"/>
            <x v="1340"/>
            <x v="1356"/>
            <x v="1385"/>
            <x v="1386"/>
            <x v="1392"/>
            <x v="1414"/>
            <x v="1427"/>
            <x v="1428"/>
            <x v="1435"/>
            <x v="1446"/>
            <x v="1473"/>
            <x v="1474"/>
            <x v="1493"/>
            <x v="1519"/>
            <x v="2495"/>
            <x v="2514"/>
            <x v="2584"/>
            <x v="2600"/>
            <x v="2818"/>
            <x v="2821"/>
            <x v="2886"/>
            <x v="2906"/>
            <x v="3194"/>
            <x v="3239"/>
            <x v="3284"/>
            <x v="3323"/>
            <x v="3365"/>
            <x v="3380"/>
            <x v="3396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2094"/>
          </reference>
          <reference field="1" count="50">
            <x v="840"/>
            <x v="850"/>
            <x v="863"/>
            <x v="864"/>
            <x v="875"/>
            <x v="881"/>
            <x v="995"/>
            <x v="1066"/>
            <x v="1107"/>
            <x v="1114"/>
            <x v="1119"/>
            <x v="1130"/>
            <x v="1131"/>
            <x v="1174"/>
            <x v="1179"/>
            <x v="1191"/>
            <x v="1211"/>
            <x v="1212"/>
            <x v="1228"/>
            <x v="1261"/>
            <x v="1262"/>
            <x v="1263"/>
            <x v="1282"/>
            <x v="1313"/>
            <x v="1337"/>
            <x v="1344"/>
            <x v="1408"/>
            <x v="1418"/>
            <x v="1443"/>
            <x v="1447"/>
            <x v="1513"/>
            <x v="2519"/>
            <x v="2520"/>
            <x v="2521"/>
            <x v="2575"/>
            <x v="2576"/>
            <x v="2585"/>
            <x v="2591"/>
            <x v="2617"/>
            <x v="2822"/>
            <x v="2860"/>
            <x v="2887"/>
            <x v="2888"/>
            <x v="3173"/>
            <x v="3285"/>
            <x v="3286"/>
            <x v="3308"/>
            <x v="3316"/>
            <x v="3390"/>
            <x v="3397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621"/>
          </reference>
          <reference field="1" count="50">
            <x v="834"/>
            <x v="835"/>
            <x v="851"/>
            <x v="859"/>
            <x v="882"/>
            <x v="889"/>
            <x v="908"/>
            <x v="996"/>
            <x v="997"/>
            <x v="1007"/>
            <x v="1008"/>
            <x v="1018"/>
            <x v="1037"/>
            <x v="1038"/>
            <x v="1054"/>
            <x v="1055"/>
            <x v="1067"/>
            <x v="1102"/>
            <x v="1106"/>
            <x v="1132"/>
            <x v="1213"/>
            <x v="1214"/>
            <x v="1215"/>
            <x v="1264"/>
            <x v="1274"/>
            <x v="1287"/>
            <x v="1337"/>
            <x v="1338"/>
            <x v="1357"/>
            <x v="1404"/>
            <x v="1408"/>
            <x v="1447"/>
            <x v="1448"/>
            <x v="1501"/>
            <x v="1502"/>
            <x v="1503"/>
            <x v="2528"/>
            <x v="2597"/>
            <x v="2598"/>
            <x v="2624"/>
            <x v="2832"/>
            <x v="2836"/>
            <x v="3181"/>
            <x v="3191"/>
            <x v="3240"/>
            <x v="3309"/>
            <x v="3346"/>
            <x v="3352"/>
            <x v="3381"/>
            <x v="3382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2715"/>
          </reference>
          <reference field="1" count="50">
            <x v="769"/>
            <x v="909"/>
            <x v="998"/>
            <x v="1021"/>
            <x v="1039"/>
            <x v="1040"/>
            <x v="1041"/>
            <x v="1056"/>
            <x v="1068"/>
            <x v="1069"/>
            <x v="1070"/>
            <x v="1071"/>
            <x v="1072"/>
            <x v="1112"/>
            <x v="1121"/>
            <x v="1140"/>
            <x v="1151"/>
            <x v="1216"/>
            <x v="1217"/>
            <x v="1218"/>
            <x v="1265"/>
            <x v="1266"/>
            <x v="1358"/>
            <x v="1376"/>
            <x v="1387"/>
            <x v="1413"/>
            <x v="1449"/>
            <x v="1450"/>
            <x v="1451"/>
            <x v="1452"/>
            <x v="1475"/>
            <x v="1476"/>
            <x v="2496"/>
            <x v="2522"/>
            <x v="2599"/>
            <x v="2612"/>
            <x v="2846"/>
            <x v="2855"/>
            <x v="2856"/>
            <x v="2889"/>
            <x v="2901"/>
            <x v="3167"/>
            <x v="3170"/>
            <x v="3175"/>
            <x v="3182"/>
            <x v="3256"/>
            <x v="3310"/>
            <x v="3311"/>
            <x v="3318"/>
            <x v="3383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2804"/>
          </reference>
          <reference field="1" count="50">
            <x v="782"/>
            <x v="836"/>
            <x v="854"/>
            <x v="890"/>
            <x v="999"/>
            <x v="1012"/>
            <x v="1073"/>
            <x v="1075"/>
            <x v="1089"/>
            <x v="1107"/>
            <x v="1114"/>
            <x v="1141"/>
            <x v="1152"/>
            <x v="1160"/>
            <x v="1161"/>
            <x v="1180"/>
            <x v="1219"/>
            <x v="1220"/>
            <x v="1226"/>
            <x v="1267"/>
            <x v="1314"/>
            <x v="1339"/>
            <x v="1345"/>
            <x v="1359"/>
            <x v="1377"/>
            <x v="1379"/>
            <x v="1408"/>
            <x v="1429"/>
            <x v="1436"/>
            <x v="1454"/>
            <x v="1477"/>
            <x v="1478"/>
            <x v="1494"/>
            <x v="1505"/>
            <x v="2523"/>
            <x v="2579"/>
            <x v="2586"/>
            <x v="2833"/>
            <x v="2852"/>
            <x v="2857"/>
            <x v="2890"/>
            <x v="2899"/>
            <x v="2904"/>
            <x v="3200"/>
            <x v="3205"/>
            <x v="3243"/>
            <x v="3312"/>
            <x v="3341"/>
            <x v="3363"/>
            <x v="3391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2874"/>
          </reference>
          <reference field="1" count="50">
            <x v="727"/>
            <x v="865"/>
            <x v="872"/>
            <x v="910"/>
            <x v="961"/>
            <x v="1000"/>
            <x v="1001"/>
            <x v="1042"/>
            <x v="1043"/>
            <x v="1074"/>
            <x v="1167"/>
            <x v="1168"/>
            <x v="1189"/>
            <x v="1221"/>
            <x v="1222"/>
            <x v="1268"/>
            <x v="1269"/>
            <x v="1270"/>
            <x v="1271"/>
            <x v="1278"/>
            <x v="1293"/>
            <x v="1327"/>
            <x v="1360"/>
            <x v="1371"/>
            <x v="1374"/>
            <x v="1388"/>
            <x v="1393"/>
            <x v="1409"/>
            <x v="1479"/>
            <x v="2524"/>
            <x v="2587"/>
            <x v="2827"/>
            <x v="2845"/>
            <x v="2848"/>
            <x v="2850"/>
            <x v="2891"/>
            <x v="2892"/>
            <x v="3183"/>
            <x v="3192"/>
            <x v="3206"/>
            <x v="3244"/>
            <x v="3248"/>
            <x v="3288"/>
            <x v="3313"/>
            <x v="3324"/>
            <x v="3353"/>
            <x v="3354"/>
            <x v="3364"/>
            <x v="3367"/>
            <x v="3384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2971"/>
          </reference>
          <reference field="1" count="50">
            <x v="784"/>
            <x v="843"/>
            <x v="866"/>
            <x v="887"/>
            <x v="888"/>
            <x v="911"/>
            <x v="1076"/>
            <x v="1090"/>
            <x v="1108"/>
            <x v="1109"/>
            <x v="1133"/>
            <x v="1134"/>
            <x v="1142"/>
            <x v="1162"/>
            <x v="1193"/>
            <x v="1223"/>
            <x v="1227"/>
            <x v="1272"/>
            <x v="1273"/>
            <x v="1325"/>
            <x v="1338"/>
            <x v="1361"/>
            <x v="1397"/>
            <x v="1405"/>
            <x v="1430"/>
            <x v="1437"/>
            <x v="1443"/>
            <x v="1445"/>
            <x v="1446"/>
            <x v="1521"/>
            <x v="2525"/>
            <x v="2526"/>
            <x v="2527"/>
            <x v="2588"/>
            <x v="2619"/>
            <x v="2819"/>
            <x v="2823"/>
            <x v="2830"/>
            <x v="2844"/>
            <x v="2908"/>
            <x v="2911"/>
            <x v="3168"/>
            <x v="3184"/>
            <x v="3189"/>
            <x v="3241"/>
            <x v="3245"/>
            <x v="3268"/>
            <x v="3269"/>
            <x v="3398"/>
            <x v="3399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3040"/>
          </reference>
          <reference field="1" count="47">
            <x v="830"/>
            <x v="844"/>
            <x v="873"/>
            <x v="1057"/>
            <x v="1077"/>
            <x v="1078"/>
            <x v="1093"/>
            <x v="1116"/>
            <x v="1169"/>
            <x v="1170"/>
            <x v="1171"/>
            <x v="1181"/>
            <x v="1224"/>
            <x v="1288"/>
            <x v="1289"/>
            <x v="1341"/>
            <x v="1362"/>
            <x v="1377"/>
            <x v="1378"/>
            <x v="1379"/>
            <x v="1389"/>
            <x v="1406"/>
            <x v="1447"/>
            <x v="1448"/>
            <x v="1450"/>
            <x v="1480"/>
            <x v="1495"/>
            <x v="1496"/>
            <x v="1497"/>
            <x v="1502"/>
            <x v="1504"/>
            <x v="1515"/>
            <x v="2575"/>
            <x v="2607"/>
            <x v="2812"/>
            <x v="2825"/>
            <x v="2847"/>
            <x v="2859"/>
            <x v="2893"/>
            <x v="3187"/>
            <x v="3246"/>
            <x v="3273"/>
            <x v="3292"/>
            <x v="3314"/>
            <x v="3331"/>
            <x v="3355"/>
            <x v="3385"/>
          </reference>
        </references>
      </pivotArea>
    </format>
    <format dxfId="3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E6124" totalsRowShown="0" headerRowDxfId="363" dataDxfId="362">
  <autoFilter ref="A15:E6124" xr:uid="{00000000-0009-0000-0100-000001000000}"/>
  <sortState xmlns:xlrd2="http://schemas.microsoft.com/office/spreadsheetml/2017/richdata2" ref="A16:E6124">
    <sortCondition ref="A16:A6124"/>
    <sortCondition ref="B16:B6124"/>
  </sortState>
  <tableColumns count="5">
    <tableColumn id="6" xr3:uid="{00000000-0010-0000-0000-000006000000}" name="VENDOR NAME" dataDxfId="361" totalsRowDxfId="360"/>
    <tableColumn id="1" xr3:uid="{00000000-0010-0000-0000-000001000000}" name="CONTRACT_x000a_NUMBER" dataDxfId="359" totalsRowDxfId="358"/>
    <tableColumn id="2" xr3:uid="{00000000-0010-0000-0000-000002000000}" name="PURCHASING BUSINESS UNIT NAME" dataDxfId="357" totalsRowDxfId="356"/>
    <tableColumn id="4" xr3:uid="{00000000-0010-0000-0000-000004000000}" name="FISCAL YEAR_x000a_EXPENDITURES" dataDxfId="355" totalsRowDxfId="354"/>
    <tableColumn id="5" xr3:uid="{00000000-0010-0000-0000-000005000000}" name="LIFE-TO-DATE_x000a_EXPENDITURES" dataDxfId="353" totalsRowDxfId="35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activeCell="C37" sqref="C37"/>
    </sheetView>
  </sheetViews>
  <sheetFormatPr defaultRowHeight="12.75" x14ac:dyDescent="0.2"/>
  <cols>
    <col min="1" max="1" width="18.7109375" style="2" customWidth="1"/>
    <col min="2" max="2" width="36.42578125" style="7" customWidth="1"/>
    <col min="3" max="3" width="65.7109375" style="7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7" t="s">
        <v>30</v>
      </c>
      <c r="B1" s="38"/>
      <c r="C1" s="38"/>
    </row>
    <row r="2" spans="1:3" s="1" customFormat="1" ht="15" x14ac:dyDescent="0.2">
      <c r="A2" s="37" t="s">
        <v>31</v>
      </c>
      <c r="B2" s="37"/>
      <c r="C2" s="37"/>
    </row>
    <row r="3" spans="1:3" s="1" customFormat="1" ht="15" x14ac:dyDescent="0.2">
      <c r="A3" s="37" t="s">
        <v>32</v>
      </c>
      <c r="B3" s="37"/>
      <c r="C3" s="37"/>
    </row>
    <row r="4" spans="1:3" s="1" customFormat="1" ht="15" x14ac:dyDescent="0.2">
      <c r="A4" s="37" t="str">
        <f>CONCATENATE("Fiscal Year ",B12," - ",B12+1," (4/1/",RIGHT(B12,2)," - 3/31/",RIGHT(B12,2)+1,")")</f>
        <v>Fiscal Year 2024 - 2025 (4/1/24 - 3/31/25)</v>
      </c>
      <c r="B4" s="37"/>
      <c r="C4" s="37"/>
    </row>
    <row r="5" spans="1:3" s="1" customFormat="1" ht="15" x14ac:dyDescent="0.2">
      <c r="A5" s="37"/>
      <c r="B5" s="37"/>
      <c r="C5" s="37"/>
    </row>
    <row r="6" spans="1:3" s="1" customFormat="1" ht="15" x14ac:dyDescent="0.2">
      <c r="A6" s="37" t="s">
        <v>35</v>
      </c>
      <c r="B6" s="37"/>
      <c r="C6" s="37"/>
    </row>
    <row r="7" spans="1:3" s="1" customFormat="1" ht="15" x14ac:dyDescent="0.2">
      <c r="A7" s="37"/>
      <c r="B7" s="37"/>
      <c r="C7" s="37"/>
    </row>
    <row r="8" spans="1:3" s="1" customFormat="1" ht="15" x14ac:dyDescent="0.2">
      <c r="A8" s="37" t="s">
        <v>33</v>
      </c>
      <c r="B8" s="37"/>
      <c r="C8" s="37"/>
    </row>
    <row r="9" spans="1:3" s="1" customFormat="1" x14ac:dyDescent="0.2">
      <c r="A9" s="42"/>
      <c r="B9" s="42"/>
      <c r="C9" s="42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2024</v>
      </c>
      <c r="C12" s="9"/>
    </row>
    <row r="13" spans="1:3" x14ac:dyDescent="0.2">
      <c r="A13" s="3" t="s">
        <v>1</v>
      </c>
      <c r="B13" s="11">
        <v>45797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(4/1/24 - 3/31/25)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39" t="str">
        <f>CONCATENATE("All approved centralized contracts that were active as of March 31, ",B12+1,".  A contract is considered to be active for 1 year past the contract end date.")</f>
        <v>All approved centralized contracts that were active as of March 31, 2025.  A contract is considered to be active for 1 year past the contract end date.</v>
      </c>
      <c r="C23" s="40"/>
    </row>
    <row r="24" spans="1:7" x14ac:dyDescent="0.2">
      <c r="A24" s="7"/>
      <c r="B24" s="14"/>
    </row>
    <row r="25" spans="1:7" x14ac:dyDescent="0.2">
      <c r="A25" s="2" t="s">
        <v>21</v>
      </c>
      <c r="B25" s="41" t="s">
        <v>22</v>
      </c>
      <c r="C25" s="41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6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659"/>
  <sheetViews>
    <sheetView zoomScale="80" zoomScaleNormal="80" zoomScaleSheetLayoutView="30" workbookViewId="0">
      <pane ySplit="16" topLeftCell="A17" activePane="bottomLeft" state="frozen"/>
      <selection pane="bottomLeft" activeCell="A17" sqref="A17"/>
    </sheetView>
  </sheetViews>
  <sheetFormatPr defaultRowHeight="12.75" x14ac:dyDescent="0.2"/>
  <cols>
    <col min="1" max="1" width="94.28515625" style="33" customWidth="1"/>
    <col min="2" max="2" width="23.5703125" style="34" bestFit="1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customHeight="1" x14ac:dyDescent="0.2">
      <c r="A1" s="43" t="s">
        <v>30</v>
      </c>
      <c r="B1" s="43"/>
      <c r="C1" s="43"/>
      <c r="D1" s="43"/>
    </row>
    <row r="2" spans="1:4" ht="15" x14ac:dyDescent="0.2">
      <c r="A2" s="43" t="s">
        <v>31</v>
      </c>
      <c r="B2" s="43"/>
      <c r="C2" s="43"/>
      <c r="D2" s="43"/>
    </row>
    <row r="3" spans="1:4" ht="15" x14ac:dyDescent="0.2">
      <c r="A3" s="43" t="s">
        <v>32</v>
      </c>
      <c r="B3" s="43"/>
      <c r="C3" s="43"/>
      <c r="D3" s="43"/>
    </row>
    <row r="4" spans="1:4" ht="15" x14ac:dyDescent="0.2">
      <c r="A4" s="43" t="str">
        <f>CRITERIA!A4</f>
        <v>Fiscal Year 2024 - 2025 (4/1/24 - 3/31/25)</v>
      </c>
      <c r="B4" s="43"/>
      <c r="C4" s="43"/>
      <c r="D4" s="43"/>
    </row>
    <row r="5" spans="1:4" ht="15" x14ac:dyDescent="0.2">
      <c r="A5" s="43"/>
      <c r="B5" s="43"/>
      <c r="C5" s="43"/>
      <c r="D5" s="43"/>
    </row>
    <row r="6" spans="1:4" ht="15" x14ac:dyDescent="0.2">
      <c r="A6" s="43" t="str">
        <f>CRITERIA!A6</f>
        <v>AGENCY PURCHASES FROM CENTRALIZED CONTRACTS</v>
      </c>
      <c r="B6" s="43"/>
      <c r="C6" s="43"/>
      <c r="D6" s="43"/>
    </row>
    <row r="7" spans="1:4" ht="15" x14ac:dyDescent="0.2">
      <c r="A7" s="43"/>
      <c r="B7" s="43"/>
      <c r="C7" s="43"/>
      <c r="D7" s="43"/>
    </row>
    <row r="8" spans="1:4" ht="15" x14ac:dyDescent="0.2">
      <c r="A8" s="43" t="s">
        <v>34</v>
      </c>
      <c r="B8" s="43"/>
      <c r="C8" s="43"/>
      <c r="D8" s="43"/>
    </row>
    <row r="9" spans="1:4" x14ac:dyDescent="0.2">
      <c r="A9" s="44"/>
      <c r="B9" s="44"/>
      <c r="C9" s="45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1442</v>
      </c>
      <c r="C10" s="17"/>
      <c r="D10" s="26"/>
    </row>
    <row r="11" spans="1:4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1753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9152456123.7400188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2507481247.9100037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2234</v>
      </c>
      <c r="B17" s="9"/>
      <c r="C17" s="32">
        <v>0</v>
      </c>
      <c r="D17" s="32">
        <v>0</v>
      </c>
    </row>
    <row r="18" spans="1:4" x14ac:dyDescent="0.2">
      <c r="A18" s="9"/>
      <c r="B18" s="9" t="s">
        <v>2235</v>
      </c>
      <c r="C18" s="32">
        <v>0</v>
      </c>
      <c r="D18" s="32">
        <v>0</v>
      </c>
    </row>
    <row r="19" spans="1:4" x14ac:dyDescent="0.2">
      <c r="A19" s="9"/>
      <c r="B19" s="9"/>
      <c r="C19" s="32"/>
      <c r="D19" s="32"/>
    </row>
    <row r="20" spans="1:4" x14ac:dyDescent="0.2">
      <c r="A20" s="9" t="s">
        <v>2036</v>
      </c>
      <c r="B20" s="9"/>
      <c r="C20" s="32">
        <v>100731</v>
      </c>
      <c r="D20" s="32">
        <v>138046</v>
      </c>
    </row>
    <row r="21" spans="1:4" x14ac:dyDescent="0.2">
      <c r="A21" s="9"/>
      <c r="B21" s="9" t="s">
        <v>2035</v>
      </c>
      <c r="C21" s="32">
        <v>100731</v>
      </c>
      <c r="D21" s="32">
        <v>138046</v>
      </c>
    </row>
    <row r="22" spans="1:4" x14ac:dyDescent="0.2">
      <c r="A22" s="9"/>
      <c r="B22" s="9"/>
      <c r="C22" s="32"/>
      <c r="D22" s="32"/>
    </row>
    <row r="23" spans="1:4" x14ac:dyDescent="0.2">
      <c r="A23" s="9" t="s">
        <v>123</v>
      </c>
      <c r="B23" s="9"/>
      <c r="C23" s="32">
        <v>10674418.949999999</v>
      </c>
      <c r="D23" s="32">
        <v>16355120.35</v>
      </c>
    </row>
    <row r="24" spans="1:4" x14ac:dyDescent="0.2">
      <c r="A24" s="9"/>
      <c r="B24" s="9" t="s">
        <v>122</v>
      </c>
      <c r="C24" s="32">
        <v>0</v>
      </c>
      <c r="D24" s="32">
        <v>37400</v>
      </c>
    </row>
    <row r="25" spans="1:4" x14ac:dyDescent="0.2">
      <c r="A25" s="9"/>
      <c r="B25" s="9" t="s">
        <v>1806</v>
      </c>
      <c r="C25" s="32">
        <v>10674418.949999999</v>
      </c>
      <c r="D25" s="32">
        <v>16317720.35</v>
      </c>
    </row>
    <row r="26" spans="1:4" x14ac:dyDescent="0.2">
      <c r="A26" s="9"/>
      <c r="B26" s="9"/>
      <c r="C26" s="32"/>
      <c r="D26" s="32"/>
    </row>
    <row r="27" spans="1:4" x14ac:dyDescent="0.2">
      <c r="A27" s="9" t="s">
        <v>2247</v>
      </c>
      <c r="B27" s="9"/>
      <c r="C27" s="32">
        <v>0</v>
      </c>
      <c r="D27" s="32">
        <v>0</v>
      </c>
    </row>
    <row r="28" spans="1:4" x14ac:dyDescent="0.2">
      <c r="A28" s="9"/>
      <c r="B28" s="9" t="s">
        <v>2248</v>
      </c>
      <c r="C28" s="32">
        <v>0</v>
      </c>
      <c r="D28" s="32">
        <v>0</v>
      </c>
    </row>
    <row r="29" spans="1:4" x14ac:dyDescent="0.2">
      <c r="A29" s="9"/>
      <c r="B29" s="9" t="s">
        <v>2249</v>
      </c>
      <c r="C29" s="32">
        <v>0</v>
      </c>
      <c r="D29" s="32">
        <v>0</v>
      </c>
    </row>
    <row r="30" spans="1:4" x14ac:dyDescent="0.2">
      <c r="A30" s="9"/>
      <c r="B30" s="9"/>
      <c r="C30" s="32"/>
      <c r="D30" s="32"/>
    </row>
    <row r="31" spans="1:4" x14ac:dyDescent="0.2">
      <c r="A31" s="9" t="s">
        <v>2250</v>
      </c>
      <c r="B31" s="9"/>
      <c r="C31" s="32">
        <v>0</v>
      </c>
      <c r="D31" s="32">
        <v>0</v>
      </c>
    </row>
    <row r="32" spans="1:4" x14ac:dyDescent="0.2">
      <c r="A32" s="9"/>
      <c r="B32" s="9" t="s">
        <v>2251</v>
      </c>
      <c r="C32" s="32">
        <v>0</v>
      </c>
      <c r="D32" s="32">
        <v>0</v>
      </c>
    </row>
    <row r="33" spans="1:4" x14ac:dyDescent="0.2">
      <c r="A33" s="9"/>
      <c r="B33" s="9"/>
      <c r="C33" s="32"/>
      <c r="D33" s="32"/>
    </row>
    <row r="34" spans="1:4" x14ac:dyDescent="0.2">
      <c r="A34" s="9" t="s">
        <v>942</v>
      </c>
      <c r="B34" s="9"/>
      <c r="C34" s="32">
        <v>96726.43</v>
      </c>
      <c r="D34" s="32">
        <v>96726.43</v>
      </c>
    </row>
    <row r="35" spans="1:4" x14ac:dyDescent="0.2">
      <c r="A35" s="9"/>
      <c r="B35" s="9" t="s">
        <v>941</v>
      </c>
      <c r="C35" s="32">
        <v>96726.43</v>
      </c>
      <c r="D35" s="32">
        <v>96726.43</v>
      </c>
    </row>
    <row r="36" spans="1:4" x14ac:dyDescent="0.2">
      <c r="A36" s="9"/>
      <c r="B36" s="9"/>
      <c r="C36" s="32"/>
      <c r="D36" s="32"/>
    </row>
    <row r="37" spans="1:4" x14ac:dyDescent="0.2">
      <c r="A37" s="9" t="s">
        <v>495</v>
      </c>
      <c r="B37" s="9"/>
      <c r="C37" s="32">
        <v>841137.08</v>
      </c>
      <c r="D37" s="32">
        <v>2253994.71</v>
      </c>
    </row>
    <row r="38" spans="1:4" x14ac:dyDescent="0.2">
      <c r="A38" s="9"/>
      <c r="B38" s="9" t="s">
        <v>494</v>
      </c>
      <c r="C38" s="32">
        <v>0</v>
      </c>
      <c r="D38" s="32">
        <v>57323.41</v>
      </c>
    </row>
    <row r="39" spans="1:4" x14ac:dyDescent="0.2">
      <c r="A39" s="9"/>
      <c r="B39" s="9" t="s">
        <v>825</v>
      </c>
      <c r="C39" s="32">
        <v>841137.08</v>
      </c>
      <c r="D39" s="32">
        <v>2196671.2999999998</v>
      </c>
    </row>
    <row r="40" spans="1:4" x14ac:dyDescent="0.2">
      <c r="A40" s="9"/>
      <c r="B40" s="9" t="s">
        <v>2257</v>
      </c>
      <c r="C40" s="32">
        <v>0</v>
      </c>
      <c r="D40" s="32">
        <v>0</v>
      </c>
    </row>
    <row r="41" spans="1:4" x14ac:dyDescent="0.2">
      <c r="A41" s="9"/>
      <c r="B41" s="9"/>
      <c r="C41" s="32"/>
      <c r="D41" s="32"/>
    </row>
    <row r="42" spans="1:4" x14ac:dyDescent="0.2">
      <c r="A42" s="9" t="s">
        <v>2258</v>
      </c>
      <c r="B42" s="9"/>
      <c r="C42" s="32">
        <v>0</v>
      </c>
      <c r="D42" s="32">
        <v>0</v>
      </c>
    </row>
    <row r="43" spans="1:4" x14ac:dyDescent="0.2">
      <c r="A43" s="9"/>
      <c r="B43" s="9" t="s">
        <v>2259</v>
      </c>
      <c r="C43" s="32">
        <v>0</v>
      </c>
      <c r="D43" s="32">
        <v>0</v>
      </c>
    </row>
    <row r="44" spans="1:4" x14ac:dyDescent="0.2">
      <c r="A44" s="9"/>
      <c r="B44" s="9"/>
      <c r="C44" s="32"/>
      <c r="D44" s="32"/>
    </row>
    <row r="45" spans="1:4" x14ac:dyDescent="0.2">
      <c r="A45" s="9" t="s">
        <v>2038</v>
      </c>
      <c r="B45" s="9"/>
      <c r="C45" s="32">
        <v>991494.64999999991</v>
      </c>
      <c r="D45" s="32">
        <v>3435033.1299999994</v>
      </c>
    </row>
    <row r="46" spans="1:4" x14ac:dyDescent="0.2">
      <c r="A46" s="9"/>
      <c r="B46" s="9" t="s">
        <v>2037</v>
      </c>
      <c r="C46" s="32">
        <v>991494.64999999991</v>
      </c>
      <c r="D46" s="32">
        <v>3435033.1299999994</v>
      </c>
    </row>
    <row r="47" spans="1:4" x14ac:dyDescent="0.2">
      <c r="A47" s="9"/>
      <c r="B47" s="9"/>
      <c r="C47" s="32"/>
      <c r="D47" s="32"/>
    </row>
    <row r="48" spans="1:4" x14ac:dyDescent="0.2">
      <c r="A48" s="9" t="s">
        <v>2265</v>
      </c>
      <c r="B48" s="9"/>
      <c r="C48" s="32">
        <v>0</v>
      </c>
      <c r="D48" s="32">
        <v>0</v>
      </c>
    </row>
    <row r="49" spans="1:4" x14ac:dyDescent="0.2">
      <c r="A49" s="9"/>
      <c r="B49" s="9" t="s">
        <v>2266</v>
      </c>
      <c r="C49" s="32">
        <v>0</v>
      </c>
      <c r="D49" s="32">
        <v>0</v>
      </c>
    </row>
    <row r="50" spans="1:4" x14ac:dyDescent="0.2">
      <c r="A50" s="9"/>
      <c r="B50" s="9"/>
      <c r="C50" s="32"/>
      <c r="D50" s="32"/>
    </row>
    <row r="51" spans="1:4" x14ac:dyDescent="0.2">
      <c r="A51" s="9" t="s">
        <v>1690</v>
      </c>
      <c r="B51" s="9"/>
      <c r="C51" s="32">
        <v>6453296.3500000006</v>
      </c>
      <c r="D51" s="32">
        <v>29408787.470000003</v>
      </c>
    </row>
    <row r="52" spans="1:4" x14ac:dyDescent="0.2">
      <c r="A52" s="9"/>
      <c r="B52" s="9" t="s">
        <v>1689</v>
      </c>
      <c r="C52" s="32">
        <v>6453296.3500000006</v>
      </c>
      <c r="D52" s="32">
        <v>29408787.470000003</v>
      </c>
    </row>
    <row r="53" spans="1:4" x14ac:dyDescent="0.2">
      <c r="A53" s="9"/>
      <c r="B53" s="9"/>
      <c r="C53" s="32"/>
      <c r="D53" s="32"/>
    </row>
    <row r="54" spans="1:4" x14ac:dyDescent="0.2">
      <c r="A54" s="9" t="s">
        <v>2268</v>
      </c>
      <c r="B54" s="9"/>
      <c r="C54" s="32">
        <v>0</v>
      </c>
      <c r="D54" s="32">
        <v>0</v>
      </c>
    </row>
    <row r="55" spans="1:4" x14ac:dyDescent="0.2">
      <c r="A55" s="9"/>
      <c r="B55" s="9" t="s">
        <v>2269</v>
      </c>
      <c r="C55" s="32">
        <v>0</v>
      </c>
      <c r="D55" s="32">
        <v>0</v>
      </c>
    </row>
    <row r="56" spans="1:4" x14ac:dyDescent="0.2">
      <c r="A56" s="9"/>
      <c r="B56" s="9"/>
      <c r="C56" s="32"/>
      <c r="D56" s="32"/>
    </row>
    <row r="57" spans="1:4" x14ac:dyDescent="0.2">
      <c r="A57" s="9" t="s">
        <v>2270</v>
      </c>
      <c r="B57" s="9"/>
      <c r="C57" s="32">
        <v>0</v>
      </c>
      <c r="D57" s="32">
        <v>0</v>
      </c>
    </row>
    <row r="58" spans="1:4" x14ac:dyDescent="0.2">
      <c r="A58" s="9"/>
      <c r="B58" s="9" t="s">
        <v>2271</v>
      </c>
      <c r="C58" s="32">
        <v>0</v>
      </c>
      <c r="D58" s="32">
        <v>0</v>
      </c>
    </row>
    <row r="59" spans="1:4" x14ac:dyDescent="0.2">
      <c r="A59" s="9"/>
      <c r="B59" s="9"/>
      <c r="C59" s="32"/>
      <c r="D59" s="32"/>
    </row>
    <row r="60" spans="1:4" x14ac:dyDescent="0.2">
      <c r="A60" s="9" t="s">
        <v>333</v>
      </c>
      <c r="B60" s="9"/>
      <c r="C60" s="32">
        <v>8134</v>
      </c>
      <c r="D60" s="32">
        <v>82980.759999999995</v>
      </c>
    </row>
    <row r="61" spans="1:4" x14ac:dyDescent="0.2">
      <c r="A61" s="9"/>
      <c r="B61" s="9" t="s">
        <v>332</v>
      </c>
      <c r="C61" s="32">
        <v>8134</v>
      </c>
      <c r="D61" s="32">
        <v>82980.759999999995</v>
      </c>
    </row>
    <row r="62" spans="1:4" x14ac:dyDescent="0.2">
      <c r="A62" s="9"/>
      <c r="B62" s="9"/>
      <c r="C62" s="32"/>
      <c r="D62" s="32"/>
    </row>
    <row r="63" spans="1:4" x14ac:dyDescent="0.2">
      <c r="A63" s="9" t="s">
        <v>2272</v>
      </c>
      <c r="B63" s="9"/>
      <c r="C63" s="32">
        <v>0</v>
      </c>
      <c r="D63" s="32">
        <v>0</v>
      </c>
    </row>
    <row r="64" spans="1:4" x14ac:dyDescent="0.2">
      <c r="A64" s="9"/>
      <c r="B64" s="9" t="s">
        <v>2273</v>
      </c>
      <c r="C64" s="32">
        <v>0</v>
      </c>
      <c r="D64" s="32">
        <v>0</v>
      </c>
    </row>
    <row r="65" spans="1:4" x14ac:dyDescent="0.2">
      <c r="A65" s="9"/>
      <c r="B65" s="9"/>
      <c r="C65" s="32"/>
      <c r="D65" s="32"/>
    </row>
    <row r="66" spans="1:4" x14ac:dyDescent="0.2">
      <c r="A66" s="9" t="s">
        <v>1153</v>
      </c>
      <c r="B66" s="9"/>
      <c r="C66" s="32">
        <v>451896.8</v>
      </c>
      <c r="D66" s="32">
        <v>451896.8</v>
      </c>
    </row>
    <row r="67" spans="1:4" x14ac:dyDescent="0.2">
      <c r="A67" s="9"/>
      <c r="B67" s="9" t="s">
        <v>1152</v>
      </c>
      <c r="C67" s="32">
        <v>451896.8</v>
      </c>
      <c r="D67" s="32">
        <v>451896.8</v>
      </c>
    </row>
    <row r="68" spans="1:4" x14ac:dyDescent="0.2">
      <c r="A68" s="9"/>
      <c r="B68" s="9"/>
      <c r="C68" s="32"/>
      <c r="D68" s="32"/>
    </row>
    <row r="69" spans="1:4" x14ac:dyDescent="0.2">
      <c r="A69" s="9" t="s">
        <v>89</v>
      </c>
      <c r="B69" s="9"/>
      <c r="C69" s="32">
        <v>0</v>
      </c>
      <c r="D69" s="32">
        <v>3187053</v>
      </c>
    </row>
    <row r="70" spans="1:4" x14ac:dyDescent="0.2">
      <c r="A70" s="9"/>
      <c r="B70" s="9" t="s">
        <v>88</v>
      </c>
      <c r="C70" s="32">
        <v>0</v>
      </c>
      <c r="D70" s="32">
        <v>3187053</v>
      </c>
    </row>
    <row r="71" spans="1:4" x14ac:dyDescent="0.2">
      <c r="A71" s="9"/>
      <c r="B71" s="9"/>
      <c r="C71" s="32"/>
      <c r="D71" s="32"/>
    </row>
    <row r="72" spans="1:4" x14ac:dyDescent="0.2">
      <c r="A72" s="9" t="s">
        <v>2274</v>
      </c>
      <c r="B72" s="9"/>
      <c r="C72" s="32">
        <v>0</v>
      </c>
      <c r="D72" s="32">
        <v>0</v>
      </c>
    </row>
    <row r="73" spans="1:4" x14ac:dyDescent="0.2">
      <c r="A73" s="9"/>
      <c r="B73" s="9" t="s">
        <v>2275</v>
      </c>
      <c r="C73" s="32">
        <v>0</v>
      </c>
      <c r="D73" s="32">
        <v>0</v>
      </c>
    </row>
    <row r="74" spans="1:4" x14ac:dyDescent="0.2">
      <c r="A74" s="9"/>
      <c r="B74" s="9"/>
      <c r="C74" s="32"/>
      <c r="D74" s="32"/>
    </row>
    <row r="75" spans="1:4" x14ac:dyDescent="0.2">
      <c r="A75" s="9" t="s">
        <v>2276</v>
      </c>
      <c r="B75" s="9"/>
      <c r="C75" s="32">
        <v>0</v>
      </c>
      <c r="D75" s="32">
        <v>0</v>
      </c>
    </row>
    <row r="76" spans="1:4" x14ac:dyDescent="0.2">
      <c r="A76" s="9"/>
      <c r="B76" s="9" t="s">
        <v>2277</v>
      </c>
      <c r="C76" s="32">
        <v>0</v>
      </c>
      <c r="D76" s="32">
        <v>0</v>
      </c>
    </row>
    <row r="77" spans="1:4" x14ac:dyDescent="0.2">
      <c r="A77" s="9"/>
      <c r="B77" s="9"/>
      <c r="C77" s="32"/>
      <c r="D77" s="32"/>
    </row>
    <row r="78" spans="1:4" x14ac:dyDescent="0.2">
      <c r="A78" s="9" t="s">
        <v>1751</v>
      </c>
      <c r="B78" s="9"/>
      <c r="C78" s="32">
        <v>113972.9</v>
      </c>
      <c r="D78" s="32">
        <v>225378.43000000002</v>
      </c>
    </row>
    <row r="79" spans="1:4" x14ac:dyDescent="0.2">
      <c r="A79" s="9"/>
      <c r="B79" s="9" t="s">
        <v>1750</v>
      </c>
      <c r="C79" s="32">
        <v>113972.9</v>
      </c>
      <c r="D79" s="32">
        <v>225378.43000000002</v>
      </c>
    </row>
    <row r="80" spans="1:4" x14ac:dyDescent="0.2">
      <c r="A80" s="9"/>
      <c r="B80" s="9"/>
      <c r="C80" s="32"/>
      <c r="D80" s="32"/>
    </row>
    <row r="81" spans="1:4" x14ac:dyDescent="0.2">
      <c r="A81" s="9" t="s">
        <v>1753</v>
      </c>
      <c r="B81" s="9"/>
      <c r="C81" s="32">
        <v>0</v>
      </c>
      <c r="D81" s="32">
        <v>16900</v>
      </c>
    </row>
    <row r="82" spans="1:4" x14ac:dyDescent="0.2">
      <c r="A82" s="9"/>
      <c r="B82" s="9" t="s">
        <v>1752</v>
      </c>
      <c r="C82" s="32">
        <v>0</v>
      </c>
      <c r="D82" s="32">
        <v>16900</v>
      </c>
    </row>
    <row r="83" spans="1:4" x14ac:dyDescent="0.2">
      <c r="A83" s="9"/>
      <c r="B83" s="9"/>
      <c r="C83" s="32"/>
      <c r="D83" s="32"/>
    </row>
    <row r="84" spans="1:4" x14ac:dyDescent="0.2">
      <c r="A84" s="9" t="s">
        <v>2040</v>
      </c>
      <c r="B84" s="9"/>
      <c r="C84" s="32">
        <v>12390.52</v>
      </c>
      <c r="D84" s="32">
        <v>31352.420000000002</v>
      </c>
    </row>
    <row r="85" spans="1:4" x14ac:dyDescent="0.2">
      <c r="A85" s="9"/>
      <c r="B85" s="9" t="s">
        <v>2039</v>
      </c>
      <c r="C85" s="32">
        <v>12390.52</v>
      </c>
      <c r="D85" s="32">
        <v>31352.420000000002</v>
      </c>
    </row>
    <row r="86" spans="1:4" x14ac:dyDescent="0.2">
      <c r="A86" s="9"/>
      <c r="B86" s="9"/>
      <c r="C86" s="32"/>
      <c r="D86" s="32"/>
    </row>
    <row r="87" spans="1:4" x14ac:dyDescent="0.2">
      <c r="A87" s="9" t="s">
        <v>1927</v>
      </c>
      <c r="B87" s="9"/>
      <c r="C87" s="32">
        <v>7362.41</v>
      </c>
      <c r="D87" s="32">
        <v>9071.2099999999991</v>
      </c>
    </row>
    <row r="88" spans="1:4" x14ac:dyDescent="0.2">
      <c r="A88" s="9"/>
      <c r="B88" s="9" t="s">
        <v>1926</v>
      </c>
      <c r="C88" s="32">
        <v>7362.41</v>
      </c>
      <c r="D88" s="32">
        <v>9071.2099999999991</v>
      </c>
    </row>
    <row r="89" spans="1:4" x14ac:dyDescent="0.2">
      <c r="A89" s="9"/>
      <c r="B89" s="9"/>
      <c r="C89" s="32"/>
      <c r="D89" s="32"/>
    </row>
    <row r="90" spans="1:4" x14ac:dyDescent="0.2">
      <c r="A90" s="9" t="s">
        <v>1419</v>
      </c>
      <c r="B90" s="9"/>
      <c r="C90" s="32">
        <v>0</v>
      </c>
      <c r="D90" s="32">
        <v>377759.9</v>
      </c>
    </row>
    <row r="91" spans="1:4" x14ac:dyDescent="0.2">
      <c r="A91" s="9"/>
      <c r="B91" s="9" t="s">
        <v>2280</v>
      </c>
      <c r="C91" s="32">
        <v>0</v>
      </c>
      <c r="D91" s="32">
        <v>0</v>
      </c>
    </row>
    <row r="92" spans="1:4" x14ac:dyDescent="0.2">
      <c r="A92" s="9"/>
      <c r="B92" s="9" t="s">
        <v>1418</v>
      </c>
      <c r="C92" s="32">
        <v>0</v>
      </c>
      <c r="D92" s="32">
        <v>377759.9</v>
      </c>
    </row>
    <row r="93" spans="1:4" x14ac:dyDescent="0.2">
      <c r="A93" s="9"/>
      <c r="B93" s="9" t="s">
        <v>2281</v>
      </c>
      <c r="C93" s="32">
        <v>0</v>
      </c>
      <c r="D93" s="32">
        <v>0</v>
      </c>
    </row>
    <row r="94" spans="1:4" x14ac:dyDescent="0.2">
      <c r="A94" s="9"/>
      <c r="B94" s="9"/>
      <c r="C94" s="32"/>
      <c r="D94" s="32"/>
    </row>
    <row r="95" spans="1:4" x14ac:dyDescent="0.2">
      <c r="A95" s="9" t="s">
        <v>2042</v>
      </c>
      <c r="B95" s="9"/>
      <c r="C95" s="32">
        <v>0</v>
      </c>
      <c r="D95" s="32">
        <v>9430.56</v>
      </c>
    </row>
    <row r="96" spans="1:4" x14ac:dyDescent="0.2">
      <c r="A96" s="9"/>
      <c r="B96" s="9" t="s">
        <v>2041</v>
      </c>
      <c r="C96" s="32">
        <v>0</v>
      </c>
      <c r="D96" s="32">
        <v>9430.56</v>
      </c>
    </row>
    <row r="97" spans="1:4" x14ac:dyDescent="0.2">
      <c r="A97" s="9"/>
      <c r="B97" s="9"/>
      <c r="C97" s="32"/>
      <c r="D97" s="32"/>
    </row>
    <row r="98" spans="1:4" x14ac:dyDescent="0.2">
      <c r="A98" s="9" t="s">
        <v>1471</v>
      </c>
      <c r="B98" s="9"/>
      <c r="C98" s="32">
        <v>4668282.2</v>
      </c>
      <c r="D98" s="32">
        <v>23025677.700000003</v>
      </c>
    </row>
    <row r="99" spans="1:4" x14ac:dyDescent="0.2">
      <c r="A99" s="9"/>
      <c r="B99" s="9" t="s">
        <v>1470</v>
      </c>
      <c r="C99" s="32">
        <v>4668282.2</v>
      </c>
      <c r="D99" s="32">
        <v>23025677.700000003</v>
      </c>
    </row>
    <row r="100" spans="1:4" x14ac:dyDescent="0.2">
      <c r="A100" s="9"/>
      <c r="B100" s="9"/>
      <c r="C100" s="32"/>
      <c r="D100" s="32"/>
    </row>
    <row r="101" spans="1:4" x14ac:dyDescent="0.2">
      <c r="A101" s="9" t="s">
        <v>2284</v>
      </c>
      <c r="B101" s="9"/>
      <c r="C101" s="32">
        <v>0</v>
      </c>
      <c r="D101" s="32">
        <v>0</v>
      </c>
    </row>
    <row r="102" spans="1:4" x14ac:dyDescent="0.2">
      <c r="A102" s="9"/>
      <c r="B102" s="9" t="s">
        <v>2285</v>
      </c>
      <c r="C102" s="32">
        <v>0</v>
      </c>
      <c r="D102" s="32">
        <v>0</v>
      </c>
    </row>
    <row r="103" spans="1:4" x14ac:dyDescent="0.2">
      <c r="A103" s="9"/>
      <c r="B103" s="9"/>
      <c r="C103" s="32"/>
      <c r="D103" s="32"/>
    </row>
    <row r="104" spans="1:4" x14ac:dyDescent="0.2">
      <c r="A104" s="9" t="s">
        <v>2286</v>
      </c>
      <c r="B104" s="9"/>
      <c r="C104" s="32">
        <v>0</v>
      </c>
      <c r="D104" s="32">
        <v>0</v>
      </c>
    </row>
    <row r="105" spans="1:4" x14ac:dyDescent="0.2">
      <c r="A105" s="9"/>
      <c r="B105" s="9" t="s">
        <v>2287</v>
      </c>
      <c r="C105" s="32">
        <v>0</v>
      </c>
      <c r="D105" s="32">
        <v>0</v>
      </c>
    </row>
    <row r="106" spans="1:4" x14ac:dyDescent="0.2">
      <c r="A106" s="9"/>
      <c r="B106" s="9"/>
      <c r="C106" s="32"/>
      <c r="D106" s="32"/>
    </row>
    <row r="107" spans="1:4" x14ac:dyDescent="0.2">
      <c r="A107" s="9" t="s">
        <v>1609</v>
      </c>
      <c r="B107" s="9"/>
      <c r="C107" s="32">
        <v>137255.57999999999</v>
      </c>
      <c r="D107" s="32">
        <v>137255.57999999999</v>
      </c>
    </row>
    <row r="108" spans="1:4" x14ac:dyDescent="0.2">
      <c r="A108" s="9"/>
      <c r="B108" s="9" t="s">
        <v>1608</v>
      </c>
      <c r="C108" s="32">
        <v>137255.57999999999</v>
      </c>
      <c r="D108" s="32">
        <v>137255.57999999999</v>
      </c>
    </row>
    <row r="109" spans="1:4" x14ac:dyDescent="0.2">
      <c r="A109" s="9"/>
      <c r="B109" s="9"/>
      <c r="C109" s="32"/>
      <c r="D109" s="32"/>
    </row>
    <row r="110" spans="1:4" x14ac:dyDescent="0.2">
      <c r="A110" s="9" t="s">
        <v>2162</v>
      </c>
      <c r="B110" s="9"/>
      <c r="C110" s="32">
        <v>16274.05</v>
      </c>
      <c r="D110" s="32">
        <v>70080.92</v>
      </c>
    </row>
    <row r="111" spans="1:4" x14ac:dyDescent="0.2">
      <c r="A111" s="9"/>
      <c r="B111" s="9" t="s">
        <v>2288</v>
      </c>
      <c r="C111" s="32">
        <v>0</v>
      </c>
      <c r="D111" s="32">
        <v>0</v>
      </c>
    </row>
    <row r="112" spans="1:4" x14ac:dyDescent="0.2">
      <c r="A112" s="9"/>
      <c r="B112" s="9" t="s">
        <v>2161</v>
      </c>
      <c r="C112" s="32">
        <v>16274.05</v>
      </c>
      <c r="D112" s="32">
        <v>70080.92</v>
      </c>
    </row>
    <row r="113" spans="1:4" x14ac:dyDescent="0.2">
      <c r="A113" s="9"/>
      <c r="B113" s="9"/>
      <c r="C113" s="32"/>
      <c r="D113" s="32"/>
    </row>
    <row r="114" spans="1:4" x14ac:dyDescent="0.2">
      <c r="A114" s="9" t="s">
        <v>1625</v>
      </c>
      <c r="B114" s="9"/>
      <c r="C114" s="32">
        <v>545653</v>
      </c>
      <c r="D114" s="32">
        <v>841317.7</v>
      </c>
    </row>
    <row r="115" spans="1:4" x14ac:dyDescent="0.2">
      <c r="A115" s="9"/>
      <c r="B115" s="9" t="s">
        <v>1624</v>
      </c>
      <c r="C115" s="32">
        <v>545653</v>
      </c>
      <c r="D115" s="32">
        <v>841317.7</v>
      </c>
    </row>
    <row r="116" spans="1:4" x14ac:dyDescent="0.2">
      <c r="A116" s="9"/>
      <c r="B116" s="9"/>
      <c r="C116" s="32"/>
      <c r="D116" s="32"/>
    </row>
    <row r="117" spans="1:4" x14ac:dyDescent="0.2">
      <c r="A117" s="9" t="s">
        <v>2044</v>
      </c>
      <c r="B117" s="9"/>
      <c r="C117" s="32">
        <v>555430.59000000008</v>
      </c>
      <c r="D117" s="32">
        <v>2320177.2199999997</v>
      </c>
    </row>
    <row r="118" spans="1:4" x14ac:dyDescent="0.2">
      <c r="A118" s="9"/>
      <c r="B118" s="9" t="s">
        <v>2043</v>
      </c>
      <c r="C118" s="32">
        <v>555430.59000000008</v>
      </c>
      <c r="D118" s="32">
        <v>2320177.2199999997</v>
      </c>
    </row>
    <row r="119" spans="1:4" x14ac:dyDescent="0.2">
      <c r="A119" s="9"/>
      <c r="B119" s="9"/>
      <c r="C119" s="32"/>
      <c r="D119" s="32"/>
    </row>
    <row r="120" spans="1:4" x14ac:dyDescent="0.2">
      <c r="A120" s="9" t="s">
        <v>2290</v>
      </c>
      <c r="B120" s="9"/>
      <c r="C120" s="32">
        <v>0</v>
      </c>
      <c r="D120" s="32">
        <v>0</v>
      </c>
    </row>
    <row r="121" spans="1:4" x14ac:dyDescent="0.2">
      <c r="A121" s="9"/>
      <c r="B121" s="9" t="s">
        <v>2291</v>
      </c>
      <c r="C121" s="32">
        <v>0</v>
      </c>
      <c r="D121" s="32">
        <v>0</v>
      </c>
    </row>
    <row r="122" spans="1:4" x14ac:dyDescent="0.2">
      <c r="A122" s="9"/>
      <c r="B122" s="9"/>
      <c r="C122" s="32"/>
      <c r="D122" s="32"/>
    </row>
    <row r="123" spans="1:4" x14ac:dyDescent="0.2">
      <c r="A123" s="9" t="s">
        <v>2292</v>
      </c>
      <c r="B123" s="9"/>
      <c r="C123" s="32">
        <v>0</v>
      </c>
      <c r="D123" s="32">
        <v>0</v>
      </c>
    </row>
    <row r="124" spans="1:4" x14ac:dyDescent="0.2">
      <c r="A124" s="9"/>
      <c r="B124" s="9" t="s">
        <v>2293</v>
      </c>
      <c r="C124" s="32">
        <v>0</v>
      </c>
      <c r="D124" s="32">
        <v>0</v>
      </c>
    </row>
    <row r="125" spans="1:4" x14ac:dyDescent="0.2">
      <c r="A125" s="9"/>
      <c r="B125" s="9"/>
      <c r="C125" s="32"/>
      <c r="D125" s="32"/>
    </row>
    <row r="126" spans="1:4" x14ac:dyDescent="0.2">
      <c r="A126" s="9" t="s">
        <v>1755</v>
      </c>
      <c r="B126" s="9"/>
      <c r="C126" s="32">
        <v>731146.7</v>
      </c>
      <c r="D126" s="32">
        <v>2474837.27</v>
      </c>
    </row>
    <row r="127" spans="1:4" x14ac:dyDescent="0.2">
      <c r="A127" s="9"/>
      <c r="B127" s="9" t="s">
        <v>1754</v>
      </c>
      <c r="C127" s="32">
        <v>731146.7</v>
      </c>
      <c r="D127" s="32">
        <v>2474837.27</v>
      </c>
    </row>
    <row r="128" spans="1:4" x14ac:dyDescent="0.2">
      <c r="A128" s="9"/>
      <c r="B128" s="9"/>
      <c r="C128" s="32"/>
      <c r="D128" s="32"/>
    </row>
    <row r="129" spans="1:4" x14ac:dyDescent="0.2">
      <c r="A129" s="9" t="s">
        <v>1543</v>
      </c>
      <c r="B129" s="9"/>
      <c r="C129" s="32">
        <v>6499768.0099999998</v>
      </c>
      <c r="D129" s="32">
        <v>12257993.77</v>
      </c>
    </row>
    <row r="130" spans="1:4" x14ac:dyDescent="0.2">
      <c r="A130" s="9"/>
      <c r="B130" s="9" t="s">
        <v>1542</v>
      </c>
      <c r="C130" s="32">
        <v>6499768.0099999998</v>
      </c>
      <c r="D130" s="32">
        <v>12257993.77</v>
      </c>
    </row>
    <row r="131" spans="1:4" x14ac:dyDescent="0.2">
      <c r="A131" s="9"/>
      <c r="B131" s="9"/>
      <c r="C131" s="32"/>
      <c r="D131" s="32"/>
    </row>
    <row r="132" spans="1:4" x14ac:dyDescent="0.2">
      <c r="A132" s="9" t="s">
        <v>2168</v>
      </c>
      <c r="B132" s="9"/>
      <c r="C132" s="32">
        <v>111203.76000000001</v>
      </c>
      <c r="D132" s="32">
        <v>1747687.94</v>
      </c>
    </row>
    <row r="133" spans="1:4" x14ac:dyDescent="0.2">
      <c r="A133" s="9"/>
      <c r="B133" s="9" t="s">
        <v>2167</v>
      </c>
      <c r="C133" s="32">
        <v>111203.76000000001</v>
      </c>
      <c r="D133" s="32">
        <v>1747687.94</v>
      </c>
    </row>
    <row r="134" spans="1:4" x14ac:dyDescent="0.2">
      <c r="A134" s="9"/>
      <c r="B134" s="9"/>
      <c r="C134" s="32"/>
      <c r="D134" s="32"/>
    </row>
    <row r="135" spans="1:4" x14ac:dyDescent="0.2">
      <c r="A135" s="9" t="s">
        <v>391</v>
      </c>
      <c r="B135" s="9"/>
      <c r="C135" s="32">
        <v>461309.39</v>
      </c>
      <c r="D135" s="32">
        <v>1423080.12</v>
      </c>
    </row>
    <row r="136" spans="1:4" x14ac:dyDescent="0.2">
      <c r="A136" s="9"/>
      <c r="B136" s="9" t="s">
        <v>390</v>
      </c>
      <c r="C136" s="32">
        <v>461309.39</v>
      </c>
      <c r="D136" s="32">
        <v>1423080.12</v>
      </c>
    </row>
    <row r="137" spans="1:4" x14ac:dyDescent="0.2">
      <c r="A137" s="9"/>
      <c r="B137" s="9"/>
      <c r="C137" s="32"/>
      <c r="D137" s="32"/>
    </row>
    <row r="138" spans="1:4" x14ac:dyDescent="0.2">
      <c r="A138" s="9" t="s">
        <v>131</v>
      </c>
      <c r="B138" s="9"/>
      <c r="C138" s="32">
        <v>756866.95</v>
      </c>
      <c r="D138" s="32">
        <v>3817992.25</v>
      </c>
    </row>
    <row r="139" spans="1:4" x14ac:dyDescent="0.2">
      <c r="A139" s="9"/>
      <c r="B139" s="9" t="s">
        <v>130</v>
      </c>
      <c r="C139" s="32">
        <v>756866.95</v>
      </c>
      <c r="D139" s="32">
        <v>3817992.25</v>
      </c>
    </row>
    <row r="140" spans="1:4" x14ac:dyDescent="0.2">
      <c r="A140" s="9"/>
      <c r="B140" s="9"/>
      <c r="C140" s="32"/>
      <c r="D140" s="32"/>
    </row>
    <row r="141" spans="1:4" x14ac:dyDescent="0.2">
      <c r="A141" s="9" t="s">
        <v>2215</v>
      </c>
      <c r="B141" s="9"/>
      <c r="C141" s="32">
        <v>1339557.9099999999</v>
      </c>
      <c r="D141" s="32">
        <v>3359027.66</v>
      </c>
    </row>
    <row r="142" spans="1:4" x14ac:dyDescent="0.2">
      <c r="A142" s="9"/>
      <c r="B142" s="9" t="s">
        <v>2214</v>
      </c>
      <c r="C142" s="32">
        <v>1339557.9099999999</v>
      </c>
      <c r="D142" s="32">
        <v>3359027.66</v>
      </c>
    </row>
    <row r="143" spans="1:4" x14ac:dyDescent="0.2">
      <c r="A143" s="9"/>
      <c r="B143" s="9"/>
      <c r="C143" s="32"/>
      <c r="D143" s="32"/>
    </row>
    <row r="144" spans="1:4" x14ac:dyDescent="0.2">
      <c r="A144" s="9" t="s">
        <v>2299</v>
      </c>
      <c r="B144" s="9"/>
      <c r="C144" s="32">
        <v>0</v>
      </c>
      <c r="D144" s="32">
        <v>0</v>
      </c>
    </row>
    <row r="145" spans="1:4" x14ac:dyDescent="0.2">
      <c r="A145" s="9"/>
      <c r="B145" s="9" t="s">
        <v>2300</v>
      </c>
      <c r="C145" s="32">
        <v>0</v>
      </c>
      <c r="D145" s="32">
        <v>0</v>
      </c>
    </row>
    <row r="146" spans="1:4" x14ac:dyDescent="0.2">
      <c r="A146" s="9"/>
      <c r="B146" s="9"/>
      <c r="C146" s="32"/>
      <c r="D146" s="32"/>
    </row>
    <row r="147" spans="1:4" x14ac:dyDescent="0.2">
      <c r="A147" s="9" t="s">
        <v>2301</v>
      </c>
      <c r="B147" s="9"/>
      <c r="C147" s="32">
        <v>0</v>
      </c>
      <c r="D147" s="32">
        <v>0</v>
      </c>
    </row>
    <row r="148" spans="1:4" x14ac:dyDescent="0.2">
      <c r="A148" s="9"/>
      <c r="B148" s="9" t="s">
        <v>2302</v>
      </c>
      <c r="C148" s="32">
        <v>0</v>
      </c>
      <c r="D148" s="32">
        <v>0</v>
      </c>
    </row>
    <row r="149" spans="1:4" x14ac:dyDescent="0.2">
      <c r="A149" s="9"/>
      <c r="B149" s="9"/>
      <c r="C149" s="32"/>
      <c r="D149" s="32"/>
    </row>
    <row r="150" spans="1:4" x14ac:dyDescent="0.2">
      <c r="A150" s="9" t="s">
        <v>2303</v>
      </c>
      <c r="B150" s="9"/>
      <c r="C150" s="32">
        <v>0</v>
      </c>
      <c r="D150" s="32">
        <v>0</v>
      </c>
    </row>
    <row r="151" spans="1:4" x14ac:dyDescent="0.2">
      <c r="A151" s="9"/>
      <c r="B151" s="9" t="s">
        <v>2304</v>
      </c>
      <c r="C151" s="32">
        <v>0</v>
      </c>
      <c r="D151" s="32">
        <v>0</v>
      </c>
    </row>
    <row r="152" spans="1:4" x14ac:dyDescent="0.2">
      <c r="A152" s="9"/>
      <c r="B152" s="9"/>
      <c r="C152" s="32"/>
      <c r="D152" s="32"/>
    </row>
    <row r="153" spans="1:4" x14ac:dyDescent="0.2">
      <c r="A153" s="9" t="s">
        <v>2046</v>
      </c>
      <c r="B153" s="9"/>
      <c r="C153" s="32">
        <v>2888</v>
      </c>
      <c r="D153" s="32">
        <v>20816.43</v>
      </c>
    </row>
    <row r="154" spans="1:4" x14ac:dyDescent="0.2">
      <c r="A154" s="9"/>
      <c r="B154" s="9" t="s">
        <v>2045</v>
      </c>
      <c r="C154" s="32">
        <v>2888</v>
      </c>
      <c r="D154" s="32">
        <v>20816.43</v>
      </c>
    </row>
    <row r="155" spans="1:4" x14ac:dyDescent="0.2">
      <c r="A155" s="9"/>
      <c r="B155" s="9"/>
      <c r="C155" s="32"/>
      <c r="D155" s="32"/>
    </row>
    <row r="156" spans="1:4" x14ac:dyDescent="0.2">
      <c r="A156" s="9" t="s">
        <v>2305</v>
      </c>
      <c r="B156" s="9"/>
      <c r="C156" s="32">
        <v>0</v>
      </c>
      <c r="D156" s="32">
        <v>0</v>
      </c>
    </row>
    <row r="157" spans="1:4" x14ac:dyDescent="0.2">
      <c r="A157" s="9"/>
      <c r="B157" s="9" t="s">
        <v>2306</v>
      </c>
      <c r="C157" s="32">
        <v>0</v>
      </c>
      <c r="D157" s="32">
        <v>0</v>
      </c>
    </row>
    <row r="158" spans="1:4" x14ac:dyDescent="0.2">
      <c r="A158" s="9"/>
      <c r="B158" s="9"/>
      <c r="C158" s="32"/>
      <c r="D158" s="32"/>
    </row>
    <row r="159" spans="1:4" x14ac:dyDescent="0.2">
      <c r="A159" s="9" t="s">
        <v>944</v>
      </c>
      <c r="B159" s="9"/>
      <c r="C159" s="32">
        <v>1615900.0799999996</v>
      </c>
      <c r="D159" s="32">
        <v>1867329.4799999995</v>
      </c>
    </row>
    <row r="160" spans="1:4" x14ac:dyDescent="0.2">
      <c r="A160" s="9"/>
      <c r="B160" s="9" t="s">
        <v>943</v>
      </c>
      <c r="C160" s="32">
        <v>1615900.0799999996</v>
      </c>
      <c r="D160" s="32">
        <v>1867329.4799999995</v>
      </c>
    </row>
    <row r="161" spans="1:4" x14ac:dyDescent="0.2">
      <c r="A161" s="9"/>
      <c r="B161" s="9"/>
      <c r="C161" s="32"/>
      <c r="D161" s="32"/>
    </row>
    <row r="162" spans="1:4" x14ac:dyDescent="0.2">
      <c r="A162" s="9" t="s">
        <v>946</v>
      </c>
      <c r="B162" s="9"/>
      <c r="C162" s="32">
        <v>509584.29000000004</v>
      </c>
      <c r="D162" s="32">
        <v>509584.29000000004</v>
      </c>
    </row>
    <row r="163" spans="1:4" x14ac:dyDescent="0.2">
      <c r="A163" s="9"/>
      <c r="B163" s="9" t="s">
        <v>945</v>
      </c>
      <c r="C163" s="32">
        <v>509584.29000000004</v>
      </c>
      <c r="D163" s="32">
        <v>509584.29000000004</v>
      </c>
    </row>
    <row r="164" spans="1:4" x14ac:dyDescent="0.2">
      <c r="A164" s="9"/>
      <c r="B164" s="9"/>
      <c r="C164" s="32"/>
      <c r="D164" s="32"/>
    </row>
    <row r="165" spans="1:4" x14ac:dyDescent="0.2">
      <c r="A165" s="9" t="s">
        <v>1455</v>
      </c>
      <c r="B165" s="9"/>
      <c r="C165" s="32">
        <v>30754.080000000002</v>
      </c>
      <c r="D165" s="32">
        <v>30754.080000000002</v>
      </c>
    </row>
    <row r="166" spans="1:4" x14ac:dyDescent="0.2">
      <c r="A166" s="9"/>
      <c r="B166" s="9" t="s">
        <v>1454</v>
      </c>
      <c r="C166" s="32">
        <v>30754.080000000002</v>
      </c>
      <c r="D166" s="32">
        <v>30754.080000000002</v>
      </c>
    </row>
    <row r="167" spans="1:4" x14ac:dyDescent="0.2">
      <c r="A167" s="9"/>
      <c r="B167" s="9"/>
      <c r="C167" s="32"/>
      <c r="D167" s="32"/>
    </row>
    <row r="168" spans="1:4" x14ac:dyDescent="0.2">
      <c r="A168" s="9" t="s">
        <v>1155</v>
      </c>
      <c r="B168" s="9"/>
      <c r="C168" s="32">
        <v>748352.26</v>
      </c>
      <c r="D168" s="32">
        <v>748352.26</v>
      </c>
    </row>
    <row r="169" spans="1:4" x14ac:dyDescent="0.2">
      <c r="A169" s="9"/>
      <c r="B169" s="9" t="s">
        <v>1154</v>
      </c>
      <c r="C169" s="32">
        <v>748352.26</v>
      </c>
      <c r="D169" s="32">
        <v>748352.26</v>
      </c>
    </row>
    <row r="170" spans="1:4" x14ac:dyDescent="0.2">
      <c r="A170" s="9"/>
      <c r="B170" s="9"/>
      <c r="C170" s="32"/>
      <c r="D170" s="32"/>
    </row>
    <row r="171" spans="1:4" x14ac:dyDescent="0.2">
      <c r="A171" s="9" t="s">
        <v>2048</v>
      </c>
      <c r="B171" s="9"/>
      <c r="C171" s="32">
        <v>0</v>
      </c>
      <c r="D171" s="32">
        <v>3499.15</v>
      </c>
    </row>
    <row r="172" spans="1:4" x14ac:dyDescent="0.2">
      <c r="A172" s="9"/>
      <c r="B172" s="9" t="s">
        <v>2047</v>
      </c>
      <c r="C172" s="32">
        <v>0</v>
      </c>
      <c r="D172" s="32">
        <v>3499.15</v>
      </c>
    </row>
    <row r="173" spans="1:4" x14ac:dyDescent="0.2">
      <c r="A173" s="9"/>
      <c r="B173" s="9"/>
      <c r="C173" s="32"/>
      <c r="D173" s="32"/>
    </row>
    <row r="174" spans="1:4" x14ac:dyDescent="0.2">
      <c r="A174" s="9" t="s">
        <v>730</v>
      </c>
      <c r="B174" s="9"/>
      <c r="C174" s="32">
        <v>738165.20000000007</v>
      </c>
      <c r="D174" s="32">
        <v>1592164.76</v>
      </c>
    </row>
    <row r="175" spans="1:4" x14ac:dyDescent="0.2">
      <c r="A175" s="9"/>
      <c r="B175" s="9" t="s">
        <v>729</v>
      </c>
      <c r="C175" s="32">
        <v>738165.20000000007</v>
      </c>
      <c r="D175" s="32">
        <v>1592164.76</v>
      </c>
    </row>
    <row r="176" spans="1:4" x14ac:dyDescent="0.2">
      <c r="A176" s="9"/>
      <c r="B176" s="9"/>
      <c r="C176" s="32"/>
      <c r="D176" s="32"/>
    </row>
    <row r="177" spans="1:4" x14ac:dyDescent="0.2">
      <c r="A177" s="9" t="s">
        <v>2309</v>
      </c>
      <c r="B177" s="9"/>
      <c r="C177" s="32">
        <v>0</v>
      </c>
      <c r="D177" s="32">
        <v>0</v>
      </c>
    </row>
    <row r="178" spans="1:4" x14ac:dyDescent="0.2">
      <c r="A178" s="9"/>
      <c r="B178" s="9" t="s">
        <v>2310</v>
      </c>
      <c r="C178" s="32">
        <v>0</v>
      </c>
      <c r="D178" s="32">
        <v>0</v>
      </c>
    </row>
    <row r="179" spans="1:4" x14ac:dyDescent="0.2">
      <c r="A179" s="9"/>
      <c r="B179" s="9"/>
      <c r="C179" s="32"/>
      <c r="D179" s="32"/>
    </row>
    <row r="180" spans="1:4" x14ac:dyDescent="0.2">
      <c r="A180" s="9" t="s">
        <v>2050</v>
      </c>
      <c r="B180" s="9"/>
      <c r="C180" s="32">
        <v>21068.799999999999</v>
      </c>
      <c r="D180" s="32">
        <v>343053.11</v>
      </c>
    </row>
    <row r="181" spans="1:4" x14ac:dyDescent="0.2">
      <c r="A181" s="9"/>
      <c r="B181" s="9" t="s">
        <v>2049</v>
      </c>
      <c r="C181" s="32">
        <v>21068.799999999999</v>
      </c>
      <c r="D181" s="32">
        <v>343053.11</v>
      </c>
    </row>
    <row r="182" spans="1:4" x14ac:dyDescent="0.2">
      <c r="A182" s="9"/>
      <c r="B182" s="9"/>
      <c r="C182" s="32"/>
      <c r="D182" s="32"/>
    </row>
    <row r="183" spans="1:4" x14ac:dyDescent="0.2">
      <c r="A183" s="9" t="s">
        <v>2052</v>
      </c>
      <c r="B183" s="9"/>
      <c r="C183" s="32">
        <v>6819</v>
      </c>
      <c r="D183" s="32">
        <v>6819</v>
      </c>
    </row>
    <row r="184" spans="1:4" x14ac:dyDescent="0.2">
      <c r="A184" s="9"/>
      <c r="B184" s="9" t="s">
        <v>2051</v>
      </c>
      <c r="C184" s="32">
        <v>6819</v>
      </c>
      <c r="D184" s="32">
        <v>6819</v>
      </c>
    </row>
    <row r="185" spans="1:4" x14ac:dyDescent="0.2">
      <c r="A185" s="9"/>
      <c r="B185" s="9"/>
      <c r="C185" s="32"/>
      <c r="D185" s="32"/>
    </row>
    <row r="186" spans="1:4" x14ac:dyDescent="0.2">
      <c r="A186" s="9" t="s">
        <v>251</v>
      </c>
      <c r="B186" s="9"/>
      <c r="C186" s="32">
        <v>7492414.46</v>
      </c>
      <c r="D186" s="32">
        <v>10809307.6</v>
      </c>
    </row>
    <row r="187" spans="1:4" x14ac:dyDescent="0.2">
      <c r="A187" s="9"/>
      <c r="B187" s="9" t="s">
        <v>250</v>
      </c>
      <c r="C187" s="32">
        <v>7492414.46</v>
      </c>
      <c r="D187" s="32">
        <v>10809307.6</v>
      </c>
    </row>
    <row r="188" spans="1:4" x14ac:dyDescent="0.2">
      <c r="A188" s="9"/>
      <c r="B188" s="9"/>
      <c r="C188" s="32"/>
      <c r="D188" s="32"/>
    </row>
    <row r="189" spans="1:4" x14ac:dyDescent="0.2">
      <c r="A189" s="9" t="s">
        <v>1545</v>
      </c>
      <c r="B189" s="9"/>
      <c r="C189" s="32">
        <v>163357.12</v>
      </c>
      <c r="D189" s="32">
        <v>437455.78</v>
      </c>
    </row>
    <row r="190" spans="1:4" x14ac:dyDescent="0.2">
      <c r="A190" s="9"/>
      <c r="B190" s="9" t="s">
        <v>1544</v>
      </c>
      <c r="C190" s="32">
        <v>163357.12</v>
      </c>
      <c r="D190" s="32">
        <v>437455.78</v>
      </c>
    </row>
    <row r="191" spans="1:4" x14ac:dyDescent="0.2">
      <c r="A191" s="9"/>
      <c r="B191" s="9"/>
      <c r="C191" s="32"/>
      <c r="D191" s="32"/>
    </row>
    <row r="192" spans="1:4" x14ac:dyDescent="0.2">
      <c r="A192" s="9" t="s">
        <v>2315</v>
      </c>
      <c r="B192" s="9"/>
      <c r="C192" s="32">
        <v>0</v>
      </c>
      <c r="D192" s="32">
        <v>0</v>
      </c>
    </row>
    <row r="193" spans="1:4" x14ac:dyDescent="0.2">
      <c r="A193" s="9"/>
      <c r="B193" s="9" t="s">
        <v>2316</v>
      </c>
      <c r="C193" s="32">
        <v>0</v>
      </c>
      <c r="D193" s="32">
        <v>0</v>
      </c>
    </row>
    <row r="194" spans="1:4" x14ac:dyDescent="0.2">
      <c r="A194" s="9"/>
      <c r="B194" s="9"/>
      <c r="C194" s="32"/>
      <c r="D194" s="32"/>
    </row>
    <row r="195" spans="1:4" x14ac:dyDescent="0.2">
      <c r="A195" s="9" t="s">
        <v>127</v>
      </c>
      <c r="B195" s="9"/>
      <c r="C195" s="32">
        <v>76476.37</v>
      </c>
      <c r="D195" s="32">
        <v>564004.35000000009</v>
      </c>
    </row>
    <row r="196" spans="1:4" x14ac:dyDescent="0.2">
      <c r="A196" s="9"/>
      <c r="B196" s="9" t="s">
        <v>126</v>
      </c>
      <c r="C196" s="32">
        <v>72967.45</v>
      </c>
      <c r="D196" s="32">
        <v>560495.43000000005</v>
      </c>
    </row>
    <row r="197" spans="1:4" x14ac:dyDescent="0.2">
      <c r="A197" s="9"/>
      <c r="B197" s="9" t="s">
        <v>1261</v>
      </c>
      <c r="C197" s="32">
        <v>3508.92</v>
      </c>
      <c r="D197" s="32">
        <v>3508.92</v>
      </c>
    </row>
    <row r="198" spans="1:4" x14ac:dyDescent="0.2">
      <c r="A198" s="9"/>
      <c r="B198" s="9"/>
      <c r="C198" s="32"/>
      <c r="D198" s="32"/>
    </row>
    <row r="199" spans="1:4" x14ac:dyDescent="0.2">
      <c r="A199" s="9" t="s">
        <v>1359</v>
      </c>
      <c r="B199" s="9"/>
      <c r="C199" s="32">
        <v>278232.19</v>
      </c>
      <c r="D199" s="32">
        <v>2597738.91</v>
      </c>
    </row>
    <row r="200" spans="1:4" x14ac:dyDescent="0.2">
      <c r="A200" s="9"/>
      <c r="B200" s="9" t="s">
        <v>1358</v>
      </c>
      <c r="C200" s="32">
        <v>278232.19</v>
      </c>
      <c r="D200" s="32">
        <v>2597738.91</v>
      </c>
    </row>
    <row r="201" spans="1:4" x14ac:dyDescent="0.2">
      <c r="A201" s="9"/>
      <c r="B201" s="9"/>
      <c r="C201" s="32"/>
      <c r="D201" s="32"/>
    </row>
    <row r="202" spans="1:4" x14ac:dyDescent="0.2">
      <c r="A202" s="9" t="s">
        <v>335</v>
      </c>
      <c r="B202" s="9"/>
      <c r="C202" s="32">
        <v>22951.52</v>
      </c>
      <c r="D202" s="32">
        <v>126928.83</v>
      </c>
    </row>
    <row r="203" spans="1:4" x14ac:dyDescent="0.2">
      <c r="A203" s="9"/>
      <c r="B203" s="9" t="s">
        <v>334</v>
      </c>
      <c r="C203" s="32">
        <v>22951.52</v>
      </c>
      <c r="D203" s="32">
        <v>126928.83</v>
      </c>
    </row>
    <row r="204" spans="1:4" x14ac:dyDescent="0.2">
      <c r="A204" s="9"/>
      <c r="B204" s="9"/>
      <c r="C204" s="32"/>
      <c r="D204" s="32"/>
    </row>
    <row r="205" spans="1:4" x14ac:dyDescent="0.2">
      <c r="A205" s="9" t="s">
        <v>1179</v>
      </c>
      <c r="B205" s="9"/>
      <c r="C205" s="32">
        <v>1876015.5300000003</v>
      </c>
      <c r="D205" s="32">
        <v>1876015.5300000003</v>
      </c>
    </row>
    <row r="206" spans="1:4" x14ac:dyDescent="0.2">
      <c r="A206" s="9"/>
      <c r="B206" s="9" t="s">
        <v>2317</v>
      </c>
      <c r="C206" s="32">
        <v>0</v>
      </c>
      <c r="D206" s="32">
        <v>0</v>
      </c>
    </row>
    <row r="207" spans="1:4" x14ac:dyDescent="0.2">
      <c r="A207" s="9"/>
      <c r="B207" s="9" t="s">
        <v>1178</v>
      </c>
      <c r="C207" s="32">
        <v>1155945.8800000001</v>
      </c>
      <c r="D207" s="32">
        <v>1155945.8800000001</v>
      </c>
    </row>
    <row r="208" spans="1:4" x14ac:dyDescent="0.2">
      <c r="A208" s="9"/>
      <c r="B208" s="9" t="s">
        <v>1219</v>
      </c>
      <c r="C208" s="32">
        <v>687212.28</v>
      </c>
      <c r="D208" s="32">
        <v>687212.28</v>
      </c>
    </row>
    <row r="209" spans="1:4" x14ac:dyDescent="0.2">
      <c r="A209" s="9"/>
      <c r="B209" s="9" t="s">
        <v>1258</v>
      </c>
      <c r="C209" s="32">
        <v>13604.87</v>
      </c>
      <c r="D209" s="32">
        <v>13604.87</v>
      </c>
    </row>
    <row r="210" spans="1:4" x14ac:dyDescent="0.2">
      <c r="A210" s="9"/>
      <c r="B210" s="9" t="s">
        <v>1271</v>
      </c>
      <c r="C210" s="32">
        <v>19252.5</v>
      </c>
      <c r="D210" s="32">
        <v>19252.5</v>
      </c>
    </row>
    <row r="211" spans="1:4" x14ac:dyDescent="0.2">
      <c r="A211" s="9"/>
      <c r="B211" s="9" t="s">
        <v>2318</v>
      </c>
      <c r="C211" s="32">
        <v>0</v>
      </c>
      <c r="D211" s="32">
        <v>0</v>
      </c>
    </row>
    <row r="212" spans="1:4" x14ac:dyDescent="0.2">
      <c r="A212" s="9"/>
      <c r="B212" s="9"/>
      <c r="C212" s="32"/>
      <c r="D212" s="32"/>
    </row>
    <row r="213" spans="1:4" x14ac:dyDescent="0.2">
      <c r="A213" s="9" t="s">
        <v>2319</v>
      </c>
      <c r="B213" s="9"/>
      <c r="C213" s="32">
        <v>0</v>
      </c>
      <c r="D213" s="32">
        <v>0</v>
      </c>
    </row>
    <row r="214" spans="1:4" x14ac:dyDescent="0.2">
      <c r="A214" s="9"/>
      <c r="B214" s="9" t="s">
        <v>2320</v>
      </c>
      <c r="C214" s="32">
        <v>0</v>
      </c>
      <c r="D214" s="32">
        <v>0</v>
      </c>
    </row>
    <row r="215" spans="1:4" x14ac:dyDescent="0.2">
      <c r="A215" s="9"/>
      <c r="B215" s="9"/>
      <c r="C215" s="32"/>
      <c r="D215" s="32"/>
    </row>
    <row r="216" spans="1:4" x14ac:dyDescent="0.2">
      <c r="A216" s="9" t="s">
        <v>808</v>
      </c>
      <c r="B216" s="9"/>
      <c r="C216" s="32">
        <v>179712.25</v>
      </c>
      <c r="D216" s="32">
        <v>712998.98</v>
      </c>
    </row>
    <row r="217" spans="1:4" x14ac:dyDescent="0.2">
      <c r="A217" s="9"/>
      <c r="B217" s="9" t="s">
        <v>807</v>
      </c>
      <c r="C217" s="32">
        <v>179712.25</v>
      </c>
      <c r="D217" s="32">
        <v>712998.98</v>
      </c>
    </row>
    <row r="218" spans="1:4" x14ac:dyDescent="0.2">
      <c r="A218" s="9"/>
      <c r="B218" s="9" t="s">
        <v>2321</v>
      </c>
      <c r="C218" s="32">
        <v>0</v>
      </c>
      <c r="D218" s="32">
        <v>0</v>
      </c>
    </row>
    <row r="219" spans="1:4" x14ac:dyDescent="0.2">
      <c r="A219" s="9"/>
      <c r="B219" s="9"/>
      <c r="C219" s="32"/>
      <c r="D219" s="32"/>
    </row>
    <row r="220" spans="1:4" x14ac:dyDescent="0.2">
      <c r="A220" s="9" t="s">
        <v>2322</v>
      </c>
      <c r="B220" s="9"/>
      <c r="C220" s="32">
        <v>0</v>
      </c>
      <c r="D220" s="32">
        <v>0</v>
      </c>
    </row>
    <row r="221" spans="1:4" x14ac:dyDescent="0.2">
      <c r="A221" s="9"/>
      <c r="B221" s="9" t="s">
        <v>2323</v>
      </c>
      <c r="C221" s="32">
        <v>0</v>
      </c>
      <c r="D221" s="32">
        <v>0</v>
      </c>
    </row>
    <row r="222" spans="1:4" x14ac:dyDescent="0.2">
      <c r="A222" s="9"/>
      <c r="B222" s="9"/>
      <c r="C222" s="32"/>
      <c r="D222" s="32"/>
    </row>
    <row r="223" spans="1:4" x14ac:dyDescent="0.2">
      <c r="A223" s="9" t="s">
        <v>454</v>
      </c>
      <c r="B223" s="9"/>
      <c r="C223" s="32">
        <v>646616.57000000007</v>
      </c>
      <c r="D223" s="32">
        <v>1006411.04</v>
      </c>
    </row>
    <row r="224" spans="1:4" x14ac:dyDescent="0.2">
      <c r="A224" s="9"/>
      <c r="B224" s="9" t="s">
        <v>453</v>
      </c>
      <c r="C224" s="32">
        <v>266546.58</v>
      </c>
      <c r="D224" s="32">
        <v>626341.05000000005</v>
      </c>
    </row>
    <row r="225" spans="1:4" x14ac:dyDescent="0.2">
      <c r="A225" s="9"/>
      <c r="B225" s="9" t="s">
        <v>1262</v>
      </c>
      <c r="C225" s="32">
        <v>380069.99</v>
      </c>
      <c r="D225" s="32">
        <v>380069.99</v>
      </c>
    </row>
    <row r="226" spans="1:4" x14ac:dyDescent="0.2">
      <c r="A226" s="9"/>
      <c r="B226" s="9"/>
      <c r="C226" s="32"/>
      <c r="D226" s="32"/>
    </row>
    <row r="227" spans="1:4" x14ac:dyDescent="0.2">
      <c r="A227" s="9" t="s">
        <v>948</v>
      </c>
      <c r="B227" s="9"/>
      <c r="C227" s="32">
        <v>6523.4800000000005</v>
      </c>
      <c r="D227" s="32">
        <v>6523.4800000000005</v>
      </c>
    </row>
    <row r="228" spans="1:4" x14ac:dyDescent="0.2">
      <c r="A228" s="9"/>
      <c r="B228" s="9" t="s">
        <v>947</v>
      </c>
      <c r="C228" s="32">
        <v>6523.4800000000005</v>
      </c>
      <c r="D228" s="32">
        <v>6523.4800000000005</v>
      </c>
    </row>
    <row r="229" spans="1:4" x14ac:dyDescent="0.2">
      <c r="A229" s="9"/>
      <c r="B229" s="9"/>
      <c r="C229" s="32"/>
      <c r="D229" s="32"/>
    </row>
    <row r="230" spans="1:4" x14ac:dyDescent="0.2">
      <c r="A230" s="9" t="s">
        <v>196</v>
      </c>
      <c r="B230" s="9"/>
      <c r="C230" s="32">
        <v>58012.4</v>
      </c>
      <c r="D230" s="32">
        <v>4779187.1899999995</v>
      </c>
    </row>
    <row r="231" spans="1:4" x14ac:dyDescent="0.2">
      <c r="A231" s="9"/>
      <c r="B231" s="9" t="s">
        <v>195</v>
      </c>
      <c r="C231" s="32">
        <v>58012.4</v>
      </c>
      <c r="D231" s="32">
        <v>4779187.1899999995</v>
      </c>
    </row>
    <row r="232" spans="1:4" x14ac:dyDescent="0.2">
      <c r="A232" s="9"/>
      <c r="B232" s="9"/>
      <c r="C232" s="32"/>
      <c r="D232" s="32"/>
    </row>
    <row r="233" spans="1:4" x14ac:dyDescent="0.2">
      <c r="A233" s="9" t="s">
        <v>950</v>
      </c>
      <c r="B233" s="9"/>
      <c r="C233" s="32">
        <v>432336.12999999995</v>
      </c>
      <c r="D233" s="32">
        <v>432336.12999999995</v>
      </c>
    </row>
    <row r="234" spans="1:4" x14ac:dyDescent="0.2">
      <c r="A234" s="9"/>
      <c r="B234" s="9" t="s">
        <v>949</v>
      </c>
      <c r="C234" s="32">
        <v>432336.12999999995</v>
      </c>
      <c r="D234" s="32">
        <v>432336.12999999995</v>
      </c>
    </row>
    <row r="235" spans="1:4" x14ac:dyDescent="0.2">
      <c r="A235" s="9"/>
      <c r="B235" s="9"/>
      <c r="C235" s="32"/>
      <c r="D235" s="32"/>
    </row>
    <row r="236" spans="1:4" x14ac:dyDescent="0.2">
      <c r="A236" s="9" t="s">
        <v>2054</v>
      </c>
      <c r="B236" s="9"/>
      <c r="C236" s="32">
        <v>0</v>
      </c>
      <c r="D236" s="32">
        <v>101320.95999999999</v>
      </c>
    </row>
    <row r="237" spans="1:4" x14ac:dyDescent="0.2">
      <c r="A237" s="9"/>
      <c r="B237" s="9" t="s">
        <v>2053</v>
      </c>
      <c r="C237" s="32">
        <v>0</v>
      </c>
      <c r="D237" s="32">
        <v>101320.95999999999</v>
      </c>
    </row>
    <row r="238" spans="1:4" x14ac:dyDescent="0.2">
      <c r="A238" s="9"/>
      <c r="B238" s="9"/>
      <c r="C238" s="32"/>
      <c r="D238" s="32"/>
    </row>
    <row r="239" spans="1:4" x14ac:dyDescent="0.2">
      <c r="A239" s="9" t="s">
        <v>752</v>
      </c>
      <c r="B239" s="9"/>
      <c r="C239" s="32">
        <v>129240</v>
      </c>
      <c r="D239" s="32">
        <v>129240</v>
      </c>
    </row>
    <row r="240" spans="1:4" x14ac:dyDescent="0.2">
      <c r="A240" s="9"/>
      <c r="B240" s="9" t="s">
        <v>751</v>
      </c>
      <c r="C240" s="32">
        <v>129240</v>
      </c>
      <c r="D240" s="32">
        <v>129240</v>
      </c>
    </row>
    <row r="241" spans="1:4" x14ac:dyDescent="0.2">
      <c r="A241" s="9"/>
      <c r="B241" s="9"/>
      <c r="C241" s="32"/>
      <c r="D241" s="32"/>
    </row>
    <row r="242" spans="1:4" x14ac:dyDescent="0.2">
      <c r="A242" s="9" t="s">
        <v>153</v>
      </c>
      <c r="B242" s="9"/>
      <c r="C242" s="32">
        <v>622706</v>
      </c>
      <c r="D242" s="32">
        <v>4832326.1400000006</v>
      </c>
    </row>
    <row r="243" spans="1:4" x14ac:dyDescent="0.2">
      <c r="A243" s="9"/>
      <c r="B243" s="9" t="s">
        <v>152</v>
      </c>
      <c r="C243" s="32">
        <v>622706</v>
      </c>
      <c r="D243" s="32">
        <v>4832326.1400000006</v>
      </c>
    </row>
    <row r="244" spans="1:4" x14ac:dyDescent="0.2">
      <c r="A244" s="9"/>
      <c r="B244" s="9"/>
      <c r="C244" s="32"/>
      <c r="D244" s="32"/>
    </row>
    <row r="245" spans="1:4" x14ac:dyDescent="0.2">
      <c r="A245" s="9" t="s">
        <v>1692</v>
      </c>
      <c r="B245" s="9"/>
      <c r="C245" s="32">
        <v>0</v>
      </c>
      <c r="D245" s="32">
        <v>166.25</v>
      </c>
    </row>
    <row r="246" spans="1:4" x14ac:dyDescent="0.2">
      <c r="A246" s="9"/>
      <c r="B246" s="9" t="s">
        <v>1691</v>
      </c>
      <c r="C246" s="32">
        <v>0</v>
      </c>
      <c r="D246" s="32">
        <v>166.25</v>
      </c>
    </row>
    <row r="247" spans="1:4" x14ac:dyDescent="0.2">
      <c r="A247" s="9"/>
      <c r="B247" s="9"/>
      <c r="C247" s="32"/>
      <c r="D247" s="32"/>
    </row>
    <row r="248" spans="1:4" x14ac:dyDescent="0.2">
      <c r="A248" s="9" t="s">
        <v>1797</v>
      </c>
      <c r="B248" s="9"/>
      <c r="C248" s="32">
        <v>356962.87</v>
      </c>
      <c r="D248" s="32">
        <v>975153.22</v>
      </c>
    </row>
    <row r="249" spans="1:4" x14ac:dyDescent="0.2">
      <c r="A249" s="9"/>
      <c r="B249" s="9" t="s">
        <v>1796</v>
      </c>
      <c r="C249" s="32">
        <v>356962.87</v>
      </c>
      <c r="D249" s="32">
        <v>975153.22</v>
      </c>
    </row>
    <row r="250" spans="1:4" x14ac:dyDescent="0.2">
      <c r="A250" s="9"/>
      <c r="B250" s="9"/>
      <c r="C250" s="32"/>
      <c r="D250" s="32"/>
    </row>
    <row r="251" spans="1:4" x14ac:dyDescent="0.2">
      <c r="A251" s="9" t="s">
        <v>1151</v>
      </c>
      <c r="B251" s="9"/>
      <c r="C251" s="32">
        <v>1453360.09</v>
      </c>
      <c r="D251" s="32">
        <v>1699089.9400000002</v>
      </c>
    </row>
    <row r="252" spans="1:4" x14ac:dyDescent="0.2">
      <c r="A252" s="9"/>
      <c r="B252" s="9" t="s">
        <v>1150</v>
      </c>
      <c r="C252" s="32">
        <v>1453360.09</v>
      </c>
      <c r="D252" s="32">
        <v>1699089.9400000002</v>
      </c>
    </row>
    <row r="253" spans="1:4" x14ac:dyDescent="0.2">
      <c r="A253" s="9"/>
      <c r="B253" s="9"/>
      <c r="C253" s="32"/>
      <c r="D253" s="32"/>
    </row>
    <row r="254" spans="1:4" x14ac:dyDescent="0.2">
      <c r="A254" s="9" t="s">
        <v>2325</v>
      </c>
      <c r="B254" s="9"/>
      <c r="C254" s="32">
        <v>0</v>
      </c>
      <c r="D254" s="32">
        <v>0</v>
      </c>
    </row>
    <row r="255" spans="1:4" x14ac:dyDescent="0.2">
      <c r="A255" s="9"/>
      <c r="B255" s="9" t="s">
        <v>2326</v>
      </c>
      <c r="C255" s="32">
        <v>0</v>
      </c>
      <c r="D255" s="32">
        <v>0</v>
      </c>
    </row>
    <row r="256" spans="1:4" x14ac:dyDescent="0.2">
      <c r="A256" s="9"/>
      <c r="B256" s="9"/>
      <c r="C256" s="32"/>
      <c r="D256" s="32"/>
    </row>
    <row r="257" spans="1:4" x14ac:dyDescent="0.2">
      <c r="A257" s="9" t="s">
        <v>952</v>
      </c>
      <c r="B257" s="9"/>
      <c r="C257" s="32">
        <v>7004.4</v>
      </c>
      <c r="D257" s="32">
        <v>7004.4</v>
      </c>
    </row>
    <row r="258" spans="1:4" x14ac:dyDescent="0.2">
      <c r="A258" s="9"/>
      <c r="B258" s="9" t="s">
        <v>951</v>
      </c>
      <c r="C258" s="32">
        <v>7004.4</v>
      </c>
      <c r="D258" s="32">
        <v>7004.4</v>
      </c>
    </row>
    <row r="259" spans="1:4" x14ac:dyDescent="0.2">
      <c r="A259" s="9"/>
      <c r="B259" s="9"/>
      <c r="C259" s="32"/>
      <c r="D259" s="32"/>
    </row>
    <row r="260" spans="1:4" x14ac:dyDescent="0.2">
      <c r="A260" s="9" t="s">
        <v>1547</v>
      </c>
      <c r="B260" s="9"/>
      <c r="C260" s="32">
        <v>114891.68</v>
      </c>
      <c r="D260" s="32">
        <v>131921.14000000001</v>
      </c>
    </row>
    <row r="261" spans="1:4" x14ac:dyDescent="0.2">
      <c r="A261" s="9"/>
      <c r="B261" s="9" t="s">
        <v>1546</v>
      </c>
      <c r="C261" s="32">
        <v>114891.68</v>
      </c>
      <c r="D261" s="32">
        <v>131921.14000000001</v>
      </c>
    </row>
    <row r="262" spans="1:4" x14ac:dyDescent="0.2">
      <c r="A262" s="9"/>
      <c r="B262" s="9"/>
      <c r="C262" s="32"/>
      <c r="D262" s="32"/>
    </row>
    <row r="263" spans="1:4" x14ac:dyDescent="0.2">
      <c r="A263" s="9" t="s">
        <v>954</v>
      </c>
      <c r="B263" s="9"/>
      <c r="C263" s="32">
        <v>141595.69</v>
      </c>
      <c r="D263" s="32">
        <v>141595.69</v>
      </c>
    </row>
    <row r="264" spans="1:4" x14ac:dyDescent="0.2">
      <c r="A264" s="9"/>
      <c r="B264" s="9" t="s">
        <v>953</v>
      </c>
      <c r="C264" s="32">
        <v>141595.69</v>
      </c>
      <c r="D264" s="32">
        <v>141595.69</v>
      </c>
    </row>
    <row r="265" spans="1:4" x14ac:dyDescent="0.2">
      <c r="A265" s="9"/>
      <c r="B265" s="9"/>
      <c r="C265" s="32"/>
      <c r="D265" s="32"/>
    </row>
    <row r="266" spans="1:4" x14ac:dyDescent="0.2">
      <c r="A266" s="9" t="s">
        <v>231</v>
      </c>
      <c r="B266" s="9"/>
      <c r="C266" s="32">
        <v>1223059.3799999999</v>
      </c>
      <c r="D266" s="32">
        <v>6311156.7100000009</v>
      </c>
    </row>
    <row r="267" spans="1:4" x14ac:dyDescent="0.2">
      <c r="A267" s="9"/>
      <c r="B267" s="9" t="s">
        <v>230</v>
      </c>
      <c r="C267" s="32">
        <v>1223059.3799999999</v>
      </c>
      <c r="D267" s="32">
        <v>6311156.7100000009</v>
      </c>
    </row>
    <row r="268" spans="1:4" x14ac:dyDescent="0.2">
      <c r="A268" s="9"/>
      <c r="B268" s="9"/>
      <c r="C268" s="32"/>
      <c r="D268" s="32"/>
    </row>
    <row r="269" spans="1:4" x14ac:dyDescent="0.2">
      <c r="A269" s="9" t="s">
        <v>1874</v>
      </c>
      <c r="B269" s="9"/>
      <c r="C269" s="32">
        <v>14697289.319999998</v>
      </c>
      <c r="D269" s="32">
        <v>24628220.400000002</v>
      </c>
    </row>
    <row r="270" spans="1:4" x14ac:dyDescent="0.2">
      <c r="A270" s="9"/>
      <c r="B270" s="9" t="s">
        <v>1873</v>
      </c>
      <c r="C270" s="32">
        <v>14697289.319999998</v>
      </c>
      <c r="D270" s="32">
        <v>24628220.400000002</v>
      </c>
    </row>
    <row r="271" spans="1:4" x14ac:dyDescent="0.2">
      <c r="A271" s="9"/>
      <c r="B271" s="9"/>
      <c r="C271" s="32"/>
      <c r="D271" s="32"/>
    </row>
    <row r="272" spans="1:4" x14ac:dyDescent="0.2">
      <c r="A272" s="9" t="s">
        <v>2328</v>
      </c>
      <c r="B272" s="9"/>
      <c r="C272" s="32">
        <v>0</v>
      </c>
      <c r="D272" s="32">
        <v>0</v>
      </c>
    </row>
    <row r="273" spans="1:4" x14ac:dyDescent="0.2">
      <c r="A273" s="9"/>
      <c r="B273" s="9" t="s">
        <v>2329</v>
      </c>
      <c r="C273" s="32">
        <v>0</v>
      </c>
      <c r="D273" s="32">
        <v>0</v>
      </c>
    </row>
    <row r="274" spans="1:4" x14ac:dyDescent="0.2">
      <c r="A274" s="9"/>
      <c r="B274" s="9"/>
      <c r="C274" s="32"/>
      <c r="D274" s="32"/>
    </row>
    <row r="275" spans="1:4" x14ac:dyDescent="0.2">
      <c r="A275" s="9" t="s">
        <v>1799</v>
      </c>
      <c r="B275" s="9"/>
      <c r="C275" s="32">
        <v>2975291.46</v>
      </c>
      <c r="D275" s="32">
        <v>8179100.8999999994</v>
      </c>
    </row>
    <row r="276" spans="1:4" x14ac:dyDescent="0.2">
      <c r="A276" s="9"/>
      <c r="B276" s="9" t="s">
        <v>1798</v>
      </c>
      <c r="C276" s="32">
        <v>2975291.46</v>
      </c>
      <c r="D276" s="32">
        <v>8179100.8999999994</v>
      </c>
    </row>
    <row r="277" spans="1:4" x14ac:dyDescent="0.2">
      <c r="A277" s="9"/>
      <c r="B277" s="9"/>
      <c r="C277" s="32"/>
      <c r="D277" s="32"/>
    </row>
    <row r="278" spans="1:4" x14ac:dyDescent="0.2">
      <c r="A278" s="9" t="s">
        <v>2331</v>
      </c>
      <c r="B278" s="9"/>
      <c r="C278" s="32">
        <v>0</v>
      </c>
      <c r="D278" s="32">
        <v>0</v>
      </c>
    </row>
    <row r="279" spans="1:4" x14ac:dyDescent="0.2">
      <c r="A279" s="9"/>
      <c r="B279" s="9" t="s">
        <v>2332</v>
      </c>
      <c r="C279" s="32">
        <v>0</v>
      </c>
      <c r="D279" s="32">
        <v>0</v>
      </c>
    </row>
    <row r="280" spans="1:4" x14ac:dyDescent="0.2">
      <c r="A280" s="9"/>
      <c r="B280" s="9"/>
      <c r="C280" s="32"/>
      <c r="D280" s="32"/>
    </row>
    <row r="281" spans="1:4" x14ac:dyDescent="0.2">
      <c r="A281" s="9" t="s">
        <v>2333</v>
      </c>
      <c r="B281" s="9"/>
      <c r="C281" s="32">
        <v>0</v>
      </c>
      <c r="D281" s="32">
        <v>0</v>
      </c>
    </row>
    <row r="282" spans="1:4" x14ac:dyDescent="0.2">
      <c r="A282" s="9"/>
      <c r="B282" s="9" t="s">
        <v>2334</v>
      </c>
      <c r="C282" s="32">
        <v>0</v>
      </c>
      <c r="D282" s="32">
        <v>0</v>
      </c>
    </row>
    <row r="283" spans="1:4" x14ac:dyDescent="0.2">
      <c r="A283" s="9"/>
      <c r="B283" s="9"/>
      <c r="C283" s="32"/>
      <c r="D283" s="32"/>
    </row>
    <row r="284" spans="1:4" x14ac:dyDescent="0.2">
      <c r="A284" s="9" t="s">
        <v>2335</v>
      </c>
      <c r="B284" s="9"/>
      <c r="C284" s="32">
        <v>0</v>
      </c>
      <c r="D284" s="32">
        <v>0</v>
      </c>
    </row>
    <row r="285" spans="1:4" x14ac:dyDescent="0.2">
      <c r="A285" s="9"/>
      <c r="B285" s="9" t="s">
        <v>2336</v>
      </c>
      <c r="C285" s="32">
        <v>0</v>
      </c>
      <c r="D285" s="32">
        <v>0</v>
      </c>
    </row>
    <row r="286" spans="1:4" x14ac:dyDescent="0.2">
      <c r="A286" s="9"/>
      <c r="B286" s="9"/>
      <c r="C286" s="32"/>
      <c r="D286" s="32"/>
    </row>
    <row r="287" spans="1:4" x14ac:dyDescent="0.2">
      <c r="A287" s="9" t="s">
        <v>720</v>
      </c>
      <c r="B287" s="9"/>
      <c r="C287" s="32">
        <v>27685098.41</v>
      </c>
      <c r="D287" s="32">
        <v>35424527.969999999</v>
      </c>
    </row>
    <row r="288" spans="1:4" x14ac:dyDescent="0.2">
      <c r="A288" s="9"/>
      <c r="B288" s="9" t="s">
        <v>719</v>
      </c>
      <c r="C288" s="32">
        <v>89363.93</v>
      </c>
      <c r="D288" s="32">
        <v>92489.35</v>
      </c>
    </row>
    <row r="289" spans="1:4" x14ac:dyDescent="0.2">
      <c r="A289" s="9"/>
      <c r="B289" s="9" t="s">
        <v>911</v>
      </c>
      <c r="C289" s="32">
        <v>1237135.8600000001</v>
      </c>
      <c r="D289" s="32">
        <v>8973440</v>
      </c>
    </row>
    <row r="290" spans="1:4" x14ac:dyDescent="0.2">
      <c r="A290" s="9"/>
      <c r="B290" s="9" t="s">
        <v>1265</v>
      </c>
      <c r="C290" s="32">
        <v>26351828.970000003</v>
      </c>
      <c r="D290" s="32">
        <v>26351828.970000003</v>
      </c>
    </row>
    <row r="291" spans="1:4" x14ac:dyDescent="0.2">
      <c r="A291" s="9"/>
      <c r="B291" s="9" t="s">
        <v>1272</v>
      </c>
      <c r="C291" s="32">
        <v>6769.65</v>
      </c>
      <c r="D291" s="32">
        <v>6769.65</v>
      </c>
    </row>
    <row r="292" spans="1:4" x14ac:dyDescent="0.2">
      <c r="A292" s="9"/>
      <c r="B292" s="9"/>
      <c r="C292" s="32"/>
      <c r="D292" s="32"/>
    </row>
    <row r="293" spans="1:4" x14ac:dyDescent="0.2">
      <c r="A293" s="9" t="s">
        <v>1929</v>
      </c>
      <c r="B293" s="9"/>
      <c r="C293" s="32">
        <v>541410.09000000008</v>
      </c>
      <c r="D293" s="32">
        <v>855236.09</v>
      </c>
    </row>
    <row r="294" spans="1:4" x14ac:dyDescent="0.2">
      <c r="A294" s="9"/>
      <c r="B294" s="9" t="s">
        <v>1928</v>
      </c>
      <c r="C294" s="32">
        <v>541410.09000000008</v>
      </c>
      <c r="D294" s="32">
        <v>855236.09</v>
      </c>
    </row>
    <row r="295" spans="1:4" x14ac:dyDescent="0.2">
      <c r="A295" s="9"/>
      <c r="B295" s="9"/>
      <c r="C295" s="32"/>
      <c r="D295" s="32"/>
    </row>
    <row r="296" spans="1:4" x14ac:dyDescent="0.2">
      <c r="A296" s="9" t="s">
        <v>2337</v>
      </c>
      <c r="B296" s="9"/>
      <c r="C296" s="32">
        <v>0</v>
      </c>
      <c r="D296" s="32">
        <v>0</v>
      </c>
    </row>
    <row r="297" spans="1:4" x14ac:dyDescent="0.2">
      <c r="A297" s="9"/>
      <c r="B297" s="9" t="s">
        <v>2338</v>
      </c>
      <c r="C297" s="32">
        <v>0</v>
      </c>
      <c r="D297" s="32">
        <v>0</v>
      </c>
    </row>
    <row r="298" spans="1:4" x14ac:dyDescent="0.2">
      <c r="A298" s="9"/>
      <c r="B298" s="9"/>
      <c r="C298" s="32"/>
      <c r="D298" s="32"/>
    </row>
    <row r="299" spans="1:4" x14ac:dyDescent="0.2">
      <c r="A299" s="9" t="s">
        <v>1228</v>
      </c>
      <c r="B299" s="9"/>
      <c r="C299" s="32">
        <v>2741557.78</v>
      </c>
      <c r="D299" s="32">
        <v>2741557.78</v>
      </c>
    </row>
    <row r="300" spans="1:4" x14ac:dyDescent="0.2">
      <c r="A300" s="9"/>
      <c r="B300" s="9" t="s">
        <v>1227</v>
      </c>
      <c r="C300" s="32">
        <v>2741557.78</v>
      </c>
      <c r="D300" s="32">
        <v>2741557.78</v>
      </c>
    </row>
    <row r="301" spans="1:4" x14ac:dyDescent="0.2">
      <c r="A301" s="9"/>
      <c r="B301" s="9"/>
      <c r="C301" s="32"/>
      <c r="D301" s="32"/>
    </row>
    <row r="302" spans="1:4" x14ac:dyDescent="0.2">
      <c r="A302" s="9" t="s">
        <v>2339</v>
      </c>
      <c r="B302" s="9"/>
      <c r="C302" s="32">
        <v>0</v>
      </c>
      <c r="D302" s="32">
        <v>0</v>
      </c>
    </row>
    <row r="303" spans="1:4" x14ac:dyDescent="0.2">
      <c r="A303" s="9"/>
      <c r="B303" s="9" t="s">
        <v>2340</v>
      </c>
      <c r="C303" s="32">
        <v>0</v>
      </c>
      <c r="D303" s="32">
        <v>0</v>
      </c>
    </row>
    <row r="304" spans="1:4" x14ac:dyDescent="0.2">
      <c r="A304" s="9"/>
      <c r="B304" s="9"/>
      <c r="C304" s="32"/>
      <c r="D304" s="32"/>
    </row>
    <row r="305" spans="1:4" x14ac:dyDescent="0.2">
      <c r="A305" s="9" t="s">
        <v>2341</v>
      </c>
      <c r="B305" s="9"/>
      <c r="C305" s="32">
        <v>0</v>
      </c>
      <c r="D305" s="32">
        <v>0</v>
      </c>
    </row>
    <row r="306" spans="1:4" x14ac:dyDescent="0.2">
      <c r="A306" s="9"/>
      <c r="B306" s="9" t="s">
        <v>2342</v>
      </c>
      <c r="C306" s="32">
        <v>0</v>
      </c>
      <c r="D306" s="32">
        <v>0</v>
      </c>
    </row>
    <row r="307" spans="1:4" x14ac:dyDescent="0.2">
      <c r="A307" s="9"/>
      <c r="B307" s="9"/>
      <c r="C307" s="32"/>
      <c r="D307" s="32"/>
    </row>
    <row r="308" spans="1:4" x14ac:dyDescent="0.2">
      <c r="A308" s="9" t="s">
        <v>133</v>
      </c>
      <c r="B308" s="9"/>
      <c r="C308" s="32">
        <v>72567.58</v>
      </c>
      <c r="D308" s="32">
        <v>120122.88</v>
      </c>
    </row>
    <row r="309" spans="1:4" x14ac:dyDescent="0.2">
      <c r="A309" s="9"/>
      <c r="B309" s="9" t="s">
        <v>132</v>
      </c>
      <c r="C309" s="32">
        <v>72567.58</v>
      </c>
      <c r="D309" s="32">
        <v>120122.88</v>
      </c>
    </row>
    <row r="310" spans="1:4" x14ac:dyDescent="0.2">
      <c r="A310" s="9"/>
      <c r="B310" s="9"/>
      <c r="C310" s="32"/>
      <c r="D310" s="32"/>
    </row>
    <row r="311" spans="1:4" x14ac:dyDescent="0.2">
      <c r="A311" s="9" t="s">
        <v>2056</v>
      </c>
      <c r="B311" s="9"/>
      <c r="C311" s="32">
        <v>28130.02</v>
      </c>
      <c r="D311" s="32">
        <v>348020.52999999997</v>
      </c>
    </row>
    <row r="312" spans="1:4" x14ac:dyDescent="0.2">
      <c r="A312" s="9"/>
      <c r="B312" s="9" t="s">
        <v>2055</v>
      </c>
      <c r="C312" s="32">
        <v>28130.02</v>
      </c>
      <c r="D312" s="32">
        <v>348020.52999999997</v>
      </c>
    </row>
    <row r="313" spans="1:4" x14ac:dyDescent="0.2">
      <c r="A313" s="9"/>
      <c r="B313" s="9"/>
      <c r="C313" s="32"/>
      <c r="D313" s="32"/>
    </row>
    <row r="314" spans="1:4" x14ac:dyDescent="0.2">
      <c r="A314" s="9" t="s">
        <v>1221</v>
      </c>
      <c r="B314" s="9"/>
      <c r="C314" s="32">
        <v>871542.28</v>
      </c>
      <c r="D314" s="32">
        <v>871542.28</v>
      </c>
    </row>
    <row r="315" spans="1:4" x14ac:dyDescent="0.2">
      <c r="A315" s="9"/>
      <c r="B315" s="9" t="s">
        <v>2343</v>
      </c>
      <c r="C315" s="32">
        <v>0</v>
      </c>
      <c r="D315" s="32">
        <v>0</v>
      </c>
    </row>
    <row r="316" spans="1:4" x14ac:dyDescent="0.2">
      <c r="A316" s="9"/>
      <c r="B316" s="9" t="s">
        <v>1220</v>
      </c>
      <c r="C316" s="32">
        <v>871542.28</v>
      </c>
      <c r="D316" s="32">
        <v>871542.28</v>
      </c>
    </row>
    <row r="317" spans="1:4" x14ac:dyDescent="0.2">
      <c r="A317" s="9"/>
      <c r="B317" s="9"/>
      <c r="C317" s="32"/>
      <c r="D317" s="32"/>
    </row>
    <row r="318" spans="1:4" x14ac:dyDescent="0.2">
      <c r="A318" s="9" t="s">
        <v>1808</v>
      </c>
      <c r="B318" s="9"/>
      <c r="C318" s="32">
        <v>310200.31</v>
      </c>
      <c r="D318" s="32">
        <v>532670.76</v>
      </c>
    </row>
    <row r="319" spans="1:4" x14ac:dyDescent="0.2">
      <c r="A319" s="9"/>
      <c r="B319" s="9" t="s">
        <v>1807</v>
      </c>
      <c r="C319" s="32">
        <v>310200.31</v>
      </c>
      <c r="D319" s="32">
        <v>532670.76</v>
      </c>
    </row>
    <row r="320" spans="1:4" x14ac:dyDescent="0.2">
      <c r="A320" s="9"/>
      <c r="B320" s="9"/>
      <c r="C320" s="32"/>
      <c r="D320" s="32"/>
    </row>
    <row r="321" spans="1:4" x14ac:dyDescent="0.2">
      <c r="A321" s="9" t="s">
        <v>722</v>
      </c>
      <c r="B321" s="9"/>
      <c r="C321" s="32">
        <v>5736880.8900000006</v>
      </c>
      <c r="D321" s="32">
        <v>9493031.2699999996</v>
      </c>
    </row>
    <row r="322" spans="1:4" x14ac:dyDescent="0.2">
      <c r="A322" s="9"/>
      <c r="B322" s="9" t="s">
        <v>721</v>
      </c>
      <c r="C322" s="32">
        <v>87421.95</v>
      </c>
      <c r="D322" s="32">
        <v>367085.93</v>
      </c>
    </row>
    <row r="323" spans="1:4" x14ac:dyDescent="0.2">
      <c r="A323" s="9"/>
      <c r="B323" s="9" t="s">
        <v>912</v>
      </c>
      <c r="C323" s="32">
        <v>1288407.25</v>
      </c>
      <c r="D323" s="32">
        <v>4764893.6500000004</v>
      </c>
    </row>
    <row r="324" spans="1:4" x14ac:dyDescent="0.2">
      <c r="A324" s="9"/>
      <c r="B324" s="9" t="s">
        <v>1266</v>
      </c>
      <c r="C324" s="32">
        <v>2979769.54</v>
      </c>
      <c r="D324" s="32">
        <v>2979769.54</v>
      </c>
    </row>
    <row r="325" spans="1:4" x14ac:dyDescent="0.2">
      <c r="A325" s="9"/>
      <c r="B325" s="9" t="s">
        <v>1273</v>
      </c>
      <c r="C325" s="32">
        <v>1381282.15</v>
      </c>
      <c r="D325" s="32">
        <v>1381282.15</v>
      </c>
    </row>
    <row r="326" spans="1:4" x14ac:dyDescent="0.2">
      <c r="A326" s="9"/>
      <c r="B326" s="9"/>
      <c r="C326" s="32"/>
      <c r="D326" s="32"/>
    </row>
    <row r="327" spans="1:4" x14ac:dyDescent="0.2">
      <c r="A327" s="9" t="s">
        <v>2344</v>
      </c>
      <c r="B327" s="9"/>
      <c r="C327" s="32">
        <v>0</v>
      </c>
      <c r="D327" s="32">
        <v>0</v>
      </c>
    </row>
    <row r="328" spans="1:4" x14ac:dyDescent="0.2">
      <c r="A328" s="9"/>
      <c r="B328" s="9" t="s">
        <v>2345</v>
      </c>
      <c r="C328" s="32">
        <v>0</v>
      </c>
      <c r="D328" s="32">
        <v>0</v>
      </c>
    </row>
    <row r="329" spans="1:4" x14ac:dyDescent="0.2">
      <c r="A329" s="9"/>
      <c r="B329" s="9"/>
      <c r="C329" s="32"/>
      <c r="D329" s="32"/>
    </row>
    <row r="330" spans="1:4" x14ac:dyDescent="0.2">
      <c r="A330" s="9" t="s">
        <v>182</v>
      </c>
      <c r="B330" s="9"/>
      <c r="C330" s="32">
        <v>742760</v>
      </c>
      <c r="D330" s="32">
        <v>1837822.9400000002</v>
      </c>
    </row>
    <row r="331" spans="1:4" x14ac:dyDescent="0.2">
      <c r="A331" s="9"/>
      <c r="B331" s="9" t="s">
        <v>181</v>
      </c>
      <c r="C331" s="32">
        <v>742760</v>
      </c>
      <c r="D331" s="32">
        <v>1837822.9400000002</v>
      </c>
    </row>
    <row r="332" spans="1:4" x14ac:dyDescent="0.2">
      <c r="A332" s="9"/>
      <c r="B332" s="9" t="s">
        <v>2346</v>
      </c>
      <c r="C332" s="32">
        <v>0</v>
      </c>
      <c r="D332" s="32">
        <v>0</v>
      </c>
    </row>
    <row r="333" spans="1:4" x14ac:dyDescent="0.2">
      <c r="A333" s="9"/>
      <c r="B333" s="9"/>
      <c r="C333" s="32"/>
      <c r="D333" s="32"/>
    </row>
    <row r="334" spans="1:4" x14ac:dyDescent="0.2">
      <c r="A334" s="9" t="s">
        <v>2347</v>
      </c>
      <c r="B334" s="9"/>
      <c r="C334" s="32">
        <v>0</v>
      </c>
      <c r="D334" s="32">
        <v>0</v>
      </c>
    </row>
    <row r="335" spans="1:4" x14ac:dyDescent="0.2">
      <c r="A335" s="9"/>
      <c r="B335" s="9" t="s">
        <v>2348</v>
      </c>
      <c r="C335" s="32">
        <v>0</v>
      </c>
      <c r="D335" s="32">
        <v>0</v>
      </c>
    </row>
    <row r="336" spans="1:4" x14ac:dyDescent="0.2">
      <c r="A336" s="9"/>
      <c r="B336" s="9"/>
      <c r="C336" s="32"/>
      <c r="D336" s="32"/>
    </row>
    <row r="337" spans="1:4" x14ac:dyDescent="0.2">
      <c r="A337" s="9" t="s">
        <v>2349</v>
      </c>
      <c r="B337" s="9"/>
      <c r="C337" s="32">
        <v>0</v>
      </c>
      <c r="D337" s="32">
        <v>0</v>
      </c>
    </row>
    <row r="338" spans="1:4" x14ac:dyDescent="0.2">
      <c r="A338" s="9"/>
      <c r="B338" s="9" t="s">
        <v>2350</v>
      </c>
      <c r="C338" s="32">
        <v>0</v>
      </c>
      <c r="D338" s="32">
        <v>0</v>
      </c>
    </row>
    <row r="339" spans="1:4" x14ac:dyDescent="0.2">
      <c r="A339" s="9"/>
      <c r="B339" s="9" t="s">
        <v>2351</v>
      </c>
      <c r="C339" s="32">
        <v>0</v>
      </c>
      <c r="D339" s="32">
        <v>0</v>
      </c>
    </row>
    <row r="340" spans="1:4" x14ac:dyDescent="0.2">
      <c r="A340" s="9"/>
      <c r="B340" s="9"/>
      <c r="C340" s="32"/>
      <c r="D340" s="32"/>
    </row>
    <row r="341" spans="1:4" x14ac:dyDescent="0.2">
      <c r="A341" s="9" t="s">
        <v>2352</v>
      </c>
      <c r="B341" s="9"/>
      <c r="C341" s="32">
        <v>0</v>
      </c>
      <c r="D341" s="32">
        <v>0</v>
      </c>
    </row>
    <row r="342" spans="1:4" x14ac:dyDescent="0.2">
      <c r="A342" s="9"/>
      <c r="B342" s="9" t="s">
        <v>2353</v>
      </c>
      <c r="C342" s="32">
        <v>0</v>
      </c>
      <c r="D342" s="32">
        <v>0</v>
      </c>
    </row>
    <row r="343" spans="1:4" x14ac:dyDescent="0.2">
      <c r="A343" s="9"/>
      <c r="B343" s="9"/>
      <c r="C343" s="32"/>
      <c r="D343" s="32"/>
    </row>
    <row r="344" spans="1:4" x14ac:dyDescent="0.2">
      <c r="A344" s="9" t="s">
        <v>956</v>
      </c>
      <c r="B344" s="9"/>
      <c r="C344" s="32">
        <v>256560.12999999998</v>
      </c>
      <c r="D344" s="32">
        <v>262386.28000000003</v>
      </c>
    </row>
    <row r="345" spans="1:4" x14ac:dyDescent="0.2">
      <c r="A345" s="9"/>
      <c r="B345" s="9" t="s">
        <v>955</v>
      </c>
      <c r="C345" s="32">
        <v>256560.12999999998</v>
      </c>
      <c r="D345" s="32">
        <v>262386.28000000003</v>
      </c>
    </row>
    <row r="346" spans="1:4" x14ac:dyDescent="0.2">
      <c r="A346" s="9"/>
      <c r="B346" s="9"/>
      <c r="C346" s="32"/>
      <c r="D346" s="32"/>
    </row>
    <row r="347" spans="1:4" x14ac:dyDescent="0.2">
      <c r="A347" s="9" t="s">
        <v>2058</v>
      </c>
      <c r="B347" s="9"/>
      <c r="C347" s="32">
        <v>109390</v>
      </c>
      <c r="D347" s="32">
        <v>335292</v>
      </c>
    </row>
    <row r="348" spans="1:4" x14ac:dyDescent="0.2">
      <c r="A348" s="9"/>
      <c r="B348" s="9" t="s">
        <v>2057</v>
      </c>
      <c r="C348" s="32">
        <v>109390</v>
      </c>
      <c r="D348" s="32">
        <v>335292</v>
      </c>
    </row>
    <row r="349" spans="1:4" x14ac:dyDescent="0.2">
      <c r="A349" s="9"/>
      <c r="B349" s="9"/>
      <c r="C349" s="32"/>
      <c r="D349" s="32"/>
    </row>
    <row r="350" spans="1:4" x14ac:dyDescent="0.2">
      <c r="A350" s="9" t="s">
        <v>2354</v>
      </c>
      <c r="B350" s="9"/>
      <c r="C350" s="32">
        <v>0</v>
      </c>
      <c r="D350" s="32">
        <v>0</v>
      </c>
    </row>
    <row r="351" spans="1:4" x14ac:dyDescent="0.2">
      <c r="A351" s="9"/>
      <c r="B351" s="9" t="s">
        <v>2355</v>
      </c>
      <c r="C351" s="32">
        <v>0</v>
      </c>
      <c r="D351" s="32">
        <v>0</v>
      </c>
    </row>
    <row r="352" spans="1:4" x14ac:dyDescent="0.2">
      <c r="A352" s="9"/>
      <c r="B352" s="9"/>
      <c r="C352" s="32"/>
      <c r="D352" s="32"/>
    </row>
    <row r="353" spans="1:4" x14ac:dyDescent="0.2">
      <c r="A353" s="9" t="s">
        <v>91</v>
      </c>
      <c r="B353" s="9"/>
      <c r="C353" s="32">
        <v>0</v>
      </c>
      <c r="D353" s="32">
        <v>175169</v>
      </c>
    </row>
    <row r="354" spans="1:4" x14ac:dyDescent="0.2">
      <c r="A354" s="9"/>
      <c r="B354" s="9" t="s">
        <v>90</v>
      </c>
      <c r="C354" s="32">
        <v>0</v>
      </c>
      <c r="D354" s="32">
        <v>175169</v>
      </c>
    </row>
    <row r="355" spans="1:4" x14ac:dyDescent="0.2">
      <c r="A355" s="9"/>
      <c r="B355" s="9"/>
      <c r="C355" s="32"/>
      <c r="D355" s="32"/>
    </row>
    <row r="356" spans="1:4" x14ac:dyDescent="0.2">
      <c r="A356" s="9" t="s">
        <v>586</v>
      </c>
      <c r="B356" s="9"/>
      <c r="C356" s="32">
        <v>0</v>
      </c>
      <c r="D356" s="32">
        <v>10165.01</v>
      </c>
    </row>
    <row r="357" spans="1:4" x14ac:dyDescent="0.2">
      <c r="A357" s="9"/>
      <c r="B357" s="9" t="s">
        <v>585</v>
      </c>
      <c r="C357" s="32">
        <v>0</v>
      </c>
      <c r="D357" s="32">
        <v>10165.01</v>
      </c>
    </row>
    <row r="358" spans="1:4" x14ac:dyDescent="0.2">
      <c r="A358" s="9"/>
      <c r="B358" s="9"/>
      <c r="C358" s="32"/>
      <c r="D358" s="32"/>
    </row>
    <row r="359" spans="1:4" x14ac:dyDescent="0.2">
      <c r="A359" s="9" t="s">
        <v>1391</v>
      </c>
      <c r="B359" s="9"/>
      <c r="C359" s="32">
        <v>22209826.399999999</v>
      </c>
      <c r="D359" s="32">
        <v>38777039.359999999</v>
      </c>
    </row>
    <row r="360" spans="1:4" x14ac:dyDescent="0.2">
      <c r="A360" s="9"/>
      <c r="B360" s="9" t="s">
        <v>1390</v>
      </c>
      <c r="C360" s="32">
        <v>22209826.399999999</v>
      </c>
      <c r="D360" s="32">
        <v>38777039.359999999</v>
      </c>
    </row>
    <row r="361" spans="1:4" x14ac:dyDescent="0.2">
      <c r="A361" s="9"/>
      <c r="B361" s="9"/>
      <c r="C361" s="32"/>
      <c r="D361" s="32"/>
    </row>
    <row r="362" spans="1:4" x14ac:dyDescent="0.2">
      <c r="A362" s="9" t="s">
        <v>2356</v>
      </c>
      <c r="B362" s="9"/>
      <c r="C362" s="32">
        <v>0</v>
      </c>
      <c r="D362" s="32">
        <v>0</v>
      </c>
    </row>
    <row r="363" spans="1:4" x14ac:dyDescent="0.2">
      <c r="A363" s="9"/>
      <c r="B363" s="9" t="s">
        <v>2357</v>
      </c>
      <c r="C363" s="32">
        <v>0</v>
      </c>
      <c r="D363" s="32">
        <v>0</v>
      </c>
    </row>
    <row r="364" spans="1:4" x14ac:dyDescent="0.2">
      <c r="A364" s="9"/>
      <c r="B364" s="9"/>
      <c r="C364" s="32"/>
      <c r="D364" s="32"/>
    </row>
    <row r="365" spans="1:4" x14ac:dyDescent="0.2">
      <c r="A365" s="9" t="s">
        <v>1549</v>
      </c>
      <c r="B365" s="9"/>
      <c r="C365" s="32">
        <v>6506440</v>
      </c>
      <c r="D365" s="32">
        <v>7137290</v>
      </c>
    </row>
    <row r="366" spans="1:4" x14ac:dyDescent="0.2">
      <c r="A366" s="9"/>
      <c r="B366" s="9" t="s">
        <v>1548</v>
      </c>
      <c r="C366" s="32">
        <v>6506440</v>
      </c>
      <c r="D366" s="32">
        <v>7137290</v>
      </c>
    </row>
    <row r="367" spans="1:4" x14ac:dyDescent="0.2">
      <c r="A367" s="9"/>
      <c r="B367" s="9"/>
      <c r="C367" s="32"/>
      <c r="D367" s="32"/>
    </row>
    <row r="368" spans="1:4" x14ac:dyDescent="0.2">
      <c r="A368" s="9" t="s">
        <v>2358</v>
      </c>
      <c r="B368" s="9"/>
      <c r="C368" s="32">
        <v>0</v>
      </c>
      <c r="D368" s="32">
        <v>0</v>
      </c>
    </row>
    <row r="369" spans="1:4" x14ac:dyDescent="0.2">
      <c r="A369" s="9"/>
      <c r="B369" s="9" t="s">
        <v>2359</v>
      </c>
      <c r="C369" s="32">
        <v>0</v>
      </c>
      <c r="D369" s="32">
        <v>0</v>
      </c>
    </row>
    <row r="370" spans="1:4" x14ac:dyDescent="0.2">
      <c r="A370" s="9"/>
      <c r="B370" s="9"/>
      <c r="C370" s="32"/>
      <c r="D370" s="32"/>
    </row>
    <row r="371" spans="1:4" x14ac:dyDescent="0.2">
      <c r="A371" s="9" t="s">
        <v>1662</v>
      </c>
      <c r="B371" s="9"/>
      <c r="C371" s="32">
        <v>134447.85999999999</v>
      </c>
      <c r="D371" s="32">
        <v>754172.64999999979</v>
      </c>
    </row>
    <row r="372" spans="1:4" x14ac:dyDescent="0.2">
      <c r="A372" s="9"/>
      <c r="B372" s="9" t="s">
        <v>1661</v>
      </c>
      <c r="C372" s="32">
        <v>134447.85999999999</v>
      </c>
      <c r="D372" s="32">
        <v>754172.64999999979</v>
      </c>
    </row>
    <row r="373" spans="1:4" x14ac:dyDescent="0.2">
      <c r="A373" s="9"/>
      <c r="B373" s="9"/>
      <c r="C373" s="32"/>
      <c r="D373" s="32"/>
    </row>
    <row r="374" spans="1:4" x14ac:dyDescent="0.2">
      <c r="A374" s="9" t="s">
        <v>2361</v>
      </c>
      <c r="B374" s="9"/>
      <c r="C374" s="32">
        <v>0</v>
      </c>
      <c r="D374" s="32">
        <v>0</v>
      </c>
    </row>
    <row r="375" spans="1:4" x14ac:dyDescent="0.2">
      <c r="A375" s="9"/>
      <c r="B375" s="9" t="s">
        <v>2362</v>
      </c>
      <c r="C375" s="32">
        <v>0</v>
      </c>
      <c r="D375" s="32">
        <v>0</v>
      </c>
    </row>
    <row r="376" spans="1:4" x14ac:dyDescent="0.2">
      <c r="A376" s="9"/>
      <c r="B376" s="9"/>
      <c r="C376" s="32"/>
      <c r="D376" s="32"/>
    </row>
    <row r="377" spans="1:4" x14ac:dyDescent="0.2">
      <c r="A377" s="9" t="s">
        <v>2363</v>
      </c>
      <c r="B377" s="9"/>
      <c r="C377" s="32">
        <v>0</v>
      </c>
      <c r="D377" s="32">
        <v>0</v>
      </c>
    </row>
    <row r="378" spans="1:4" x14ac:dyDescent="0.2">
      <c r="A378" s="9"/>
      <c r="B378" s="9" t="s">
        <v>2364</v>
      </c>
      <c r="C378" s="32">
        <v>0</v>
      </c>
      <c r="D378" s="32">
        <v>0</v>
      </c>
    </row>
    <row r="379" spans="1:4" x14ac:dyDescent="0.2">
      <c r="A379" s="9"/>
      <c r="B379" s="9"/>
      <c r="C379" s="32"/>
      <c r="D379" s="32"/>
    </row>
    <row r="380" spans="1:4" x14ac:dyDescent="0.2">
      <c r="A380" s="9" t="s">
        <v>958</v>
      </c>
      <c r="B380" s="9"/>
      <c r="C380" s="32">
        <v>10183.6</v>
      </c>
      <c r="D380" s="32">
        <v>11394.880000000001</v>
      </c>
    </row>
    <row r="381" spans="1:4" x14ac:dyDescent="0.2">
      <c r="A381" s="9"/>
      <c r="B381" s="9" t="s">
        <v>957</v>
      </c>
      <c r="C381" s="32">
        <v>10183.6</v>
      </c>
      <c r="D381" s="32">
        <v>11394.880000000001</v>
      </c>
    </row>
    <row r="382" spans="1:4" x14ac:dyDescent="0.2">
      <c r="A382" s="9"/>
      <c r="B382" s="9"/>
      <c r="C382" s="32"/>
      <c r="D382" s="32"/>
    </row>
    <row r="383" spans="1:4" x14ac:dyDescent="0.2">
      <c r="A383" s="9" t="s">
        <v>1461</v>
      </c>
      <c r="B383" s="9"/>
      <c r="C383" s="32">
        <v>32600.25</v>
      </c>
      <c r="D383" s="32">
        <v>114182.07</v>
      </c>
    </row>
    <row r="384" spans="1:4" x14ac:dyDescent="0.2">
      <c r="A384" s="9"/>
      <c r="B384" s="9" t="s">
        <v>1460</v>
      </c>
      <c r="C384" s="32">
        <v>32600.25</v>
      </c>
      <c r="D384" s="32">
        <v>114182.07</v>
      </c>
    </row>
    <row r="385" spans="1:4" x14ac:dyDescent="0.2">
      <c r="A385" s="9"/>
      <c r="B385" s="9"/>
      <c r="C385" s="32"/>
      <c r="D385" s="32"/>
    </row>
    <row r="386" spans="1:4" x14ac:dyDescent="0.2">
      <c r="A386" s="9" t="s">
        <v>810</v>
      </c>
      <c r="B386" s="9"/>
      <c r="C386" s="32">
        <v>0</v>
      </c>
      <c r="D386" s="32">
        <v>16017.56</v>
      </c>
    </row>
    <row r="387" spans="1:4" x14ac:dyDescent="0.2">
      <c r="A387" s="9"/>
      <c r="B387" s="9" t="s">
        <v>809</v>
      </c>
      <c r="C387" s="32">
        <v>0</v>
      </c>
      <c r="D387" s="32">
        <v>16017.56</v>
      </c>
    </row>
    <row r="388" spans="1:4" x14ac:dyDescent="0.2">
      <c r="A388" s="9"/>
      <c r="B388" s="9" t="s">
        <v>2365</v>
      </c>
      <c r="C388" s="32">
        <v>0</v>
      </c>
      <c r="D388" s="32">
        <v>0</v>
      </c>
    </row>
    <row r="389" spans="1:4" x14ac:dyDescent="0.2">
      <c r="A389" s="9"/>
      <c r="B389" s="9"/>
      <c r="C389" s="32"/>
      <c r="D389" s="32"/>
    </row>
    <row r="390" spans="1:4" x14ac:dyDescent="0.2">
      <c r="A390" s="9" t="s">
        <v>960</v>
      </c>
      <c r="B390" s="9"/>
      <c r="C390" s="32">
        <v>224555.04</v>
      </c>
      <c r="D390" s="32">
        <v>224555.04</v>
      </c>
    </row>
    <row r="391" spans="1:4" x14ac:dyDescent="0.2">
      <c r="A391" s="9"/>
      <c r="B391" s="9" t="s">
        <v>959</v>
      </c>
      <c r="C391" s="32">
        <v>224555.04</v>
      </c>
      <c r="D391" s="32">
        <v>224555.04</v>
      </c>
    </row>
    <row r="392" spans="1:4" x14ac:dyDescent="0.2">
      <c r="A392" s="9"/>
      <c r="B392" s="9"/>
      <c r="C392" s="32"/>
      <c r="D392" s="32"/>
    </row>
    <row r="393" spans="1:4" x14ac:dyDescent="0.2">
      <c r="A393" s="9" t="s">
        <v>1361</v>
      </c>
      <c r="B393" s="9"/>
      <c r="C393" s="32">
        <v>3431816.48</v>
      </c>
      <c r="D393" s="32">
        <v>20707813.960000001</v>
      </c>
    </row>
    <row r="394" spans="1:4" x14ac:dyDescent="0.2">
      <c r="A394" s="9"/>
      <c r="B394" s="9" t="s">
        <v>1360</v>
      </c>
      <c r="C394" s="32">
        <v>3431816.48</v>
      </c>
      <c r="D394" s="32">
        <v>20707813.960000001</v>
      </c>
    </row>
    <row r="395" spans="1:4" x14ac:dyDescent="0.2">
      <c r="A395" s="9"/>
      <c r="B395" s="9"/>
      <c r="C395" s="32"/>
      <c r="D395" s="32"/>
    </row>
    <row r="396" spans="1:4" x14ac:dyDescent="0.2">
      <c r="A396" s="9" t="s">
        <v>2368</v>
      </c>
      <c r="B396" s="9"/>
      <c r="C396" s="32">
        <v>0</v>
      </c>
      <c r="D396" s="32">
        <v>0</v>
      </c>
    </row>
    <row r="397" spans="1:4" x14ac:dyDescent="0.2">
      <c r="A397" s="9"/>
      <c r="B397" s="9" t="s">
        <v>2369</v>
      </c>
      <c r="C397" s="32">
        <v>0</v>
      </c>
      <c r="D397" s="32">
        <v>0</v>
      </c>
    </row>
    <row r="398" spans="1:4" x14ac:dyDescent="0.2">
      <c r="A398" s="9"/>
      <c r="B398" s="9"/>
      <c r="C398" s="32"/>
      <c r="D398" s="32"/>
    </row>
    <row r="399" spans="1:4" x14ac:dyDescent="0.2">
      <c r="A399" s="9" t="s">
        <v>1409</v>
      </c>
      <c r="B399" s="9"/>
      <c r="C399" s="32">
        <v>1619271.25</v>
      </c>
      <c r="D399" s="32">
        <v>5718344.6399999997</v>
      </c>
    </row>
    <row r="400" spans="1:4" x14ac:dyDescent="0.2">
      <c r="A400" s="9"/>
      <c r="B400" s="9" t="s">
        <v>1408</v>
      </c>
      <c r="C400" s="32">
        <v>1261732.21</v>
      </c>
      <c r="D400" s="32">
        <v>3864875.67</v>
      </c>
    </row>
    <row r="401" spans="1:4" x14ac:dyDescent="0.2">
      <c r="A401" s="9"/>
      <c r="B401" s="9" t="s">
        <v>1697</v>
      </c>
      <c r="C401" s="32">
        <v>357539.04</v>
      </c>
      <c r="D401" s="32">
        <v>1853468.97</v>
      </c>
    </row>
    <row r="402" spans="1:4" x14ac:dyDescent="0.2">
      <c r="A402" s="9"/>
      <c r="B402" s="9"/>
      <c r="C402" s="32"/>
      <c r="D402" s="32"/>
    </row>
    <row r="403" spans="1:4" x14ac:dyDescent="0.2">
      <c r="A403" s="9" t="s">
        <v>337</v>
      </c>
      <c r="B403" s="9"/>
      <c r="C403" s="32">
        <v>820000</v>
      </c>
      <c r="D403" s="32">
        <v>1257380.55</v>
      </c>
    </row>
    <row r="404" spans="1:4" x14ac:dyDescent="0.2">
      <c r="A404" s="9"/>
      <c r="B404" s="9" t="s">
        <v>336</v>
      </c>
      <c r="C404" s="32">
        <v>820000</v>
      </c>
      <c r="D404" s="32">
        <v>1257380.55</v>
      </c>
    </row>
    <row r="405" spans="1:4" x14ac:dyDescent="0.2">
      <c r="A405" s="9"/>
      <c r="B405" s="9"/>
      <c r="C405" s="32"/>
      <c r="D405" s="32"/>
    </row>
    <row r="406" spans="1:4" x14ac:dyDescent="0.2">
      <c r="A406" s="9" t="s">
        <v>914</v>
      </c>
      <c r="B406" s="9"/>
      <c r="C406" s="32">
        <v>8869181.5100000016</v>
      </c>
      <c r="D406" s="32">
        <v>9411692</v>
      </c>
    </row>
    <row r="407" spans="1:4" x14ac:dyDescent="0.2">
      <c r="A407" s="9"/>
      <c r="B407" s="9" t="s">
        <v>913</v>
      </c>
      <c r="C407" s="32">
        <v>4588726.49</v>
      </c>
      <c r="D407" s="32">
        <v>5131236.9799999995</v>
      </c>
    </row>
    <row r="408" spans="1:4" x14ac:dyDescent="0.2">
      <c r="A408" s="9"/>
      <c r="B408" s="9" t="s">
        <v>1267</v>
      </c>
      <c r="C408" s="32">
        <v>4280455.0200000005</v>
      </c>
      <c r="D408" s="32">
        <v>4280455.0200000005</v>
      </c>
    </row>
    <row r="409" spans="1:4" x14ac:dyDescent="0.2">
      <c r="A409" s="9"/>
      <c r="B409" s="9"/>
      <c r="C409" s="32"/>
      <c r="D409" s="32"/>
    </row>
    <row r="410" spans="1:4" x14ac:dyDescent="0.2">
      <c r="A410" s="9" t="s">
        <v>233</v>
      </c>
      <c r="B410" s="9"/>
      <c r="C410" s="32">
        <v>65355.57</v>
      </c>
      <c r="D410" s="32">
        <v>1149827.32</v>
      </c>
    </row>
    <row r="411" spans="1:4" x14ac:dyDescent="0.2">
      <c r="A411" s="9"/>
      <c r="B411" s="9" t="s">
        <v>232</v>
      </c>
      <c r="C411" s="32">
        <v>65355.57</v>
      </c>
      <c r="D411" s="32">
        <v>1149827.32</v>
      </c>
    </row>
    <row r="412" spans="1:4" x14ac:dyDescent="0.2">
      <c r="A412" s="9"/>
      <c r="B412" s="9"/>
      <c r="C412" s="32"/>
      <c r="D412" s="32"/>
    </row>
    <row r="413" spans="1:4" x14ac:dyDescent="0.2">
      <c r="A413" s="9" t="s">
        <v>2372</v>
      </c>
      <c r="B413" s="9"/>
      <c r="C413" s="32">
        <v>0</v>
      </c>
      <c r="D413" s="32">
        <v>0</v>
      </c>
    </row>
    <row r="414" spans="1:4" x14ac:dyDescent="0.2">
      <c r="A414" s="9"/>
      <c r="B414" s="9" t="s">
        <v>2373</v>
      </c>
      <c r="C414" s="32">
        <v>0</v>
      </c>
      <c r="D414" s="32">
        <v>0</v>
      </c>
    </row>
    <row r="415" spans="1:4" x14ac:dyDescent="0.2">
      <c r="A415" s="9"/>
      <c r="B415" s="9"/>
      <c r="C415" s="32"/>
      <c r="D415" s="32"/>
    </row>
    <row r="416" spans="1:4" x14ac:dyDescent="0.2">
      <c r="A416" s="9" t="s">
        <v>2374</v>
      </c>
      <c r="B416" s="9"/>
      <c r="C416" s="32">
        <v>0</v>
      </c>
      <c r="D416" s="32">
        <v>0</v>
      </c>
    </row>
    <row r="417" spans="1:4" x14ac:dyDescent="0.2">
      <c r="A417" s="9"/>
      <c r="B417" s="9" t="s">
        <v>2375</v>
      </c>
      <c r="C417" s="32">
        <v>0</v>
      </c>
      <c r="D417" s="32">
        <v>0</v>
      </c>
    </row>
    <row r="418" spans="1:4" x14ac:dyDescent="0.2">
      <c r="A418" s="9"/>
      <c r="B418" s="9"/>
      <c r="C418" s="32"/>
      <c r="D418" s="32"/>
    </row>
    <row r="419" spans="1:4" x14ac:dyDescent="0.2">
      <c r="A419" s="9" t="s">
        <v>614</v>
      </c>
      <c r="B419" s="9"/>
      <c r="C419" s="32">
        <v>35200</v>
      </c>
      <c r="D419" s="32">
        <v>237399.77</v>
      </c>
    </row>
    <row r="420" spans="1:4" x14ac:dyDescent="0.2">
      <c r="A420" s="9"/>
      <c r="B420" s="9" t="s">
        <v>613</v>
      </c>
      <c r="C420" s="32">
        <v>35200</v>
      </c>
      <c r="D420" s="32">
        <v>237399.77</v>
      </c>
    </row>
    <row r="421" spans="1:4" x14ac:dyDescent="0.2">
      <c r="A421" s="9"/>
      <c r="B421" s="9"/>
      <c r="C421" s="32"/>
      <c r="D421" s="32"/>
    </row>
    <row r="422" spans="1:4" x14ac:dyDescent="0.2">
      <c r="A422" s="9" t="s">
        <v>962</v>
      </c>
      <c r="B422" s="9"/>
      <c r="C422" s="32">
        <v>73194.039999999994</v>
      </c>
      <c r="D422" s="32">
        <v>73194.039999999994</v>
      </c>
    </row>
    <row r="423" spans="1:4" x14ac:dyDescent="0.2">
      <c r="A423" s="9"/>
      <c r="B423" s="9" t="s">
        <v>961</v>
      </c>
      <c r="C423" s="32">
        <v>73194.039999999994</v>
      </c>
      <c r="D423" s="32">
        <v>73194.039999999994</v>
      </c>
    </row>
    <row r="424" spans="1:4" x14ac:dyDescent="0.2">
      <c r="A424" s="9"/>
      <c r="B424" s="9"/>
      <c r="C424" s="32"/>
      <c r="D424" s="32"/>
    </row>
    <row r="425" spans="1:4" x14ac:dyDescent="0.2">
      <c r="A425" s="9" t="s">
        <v>2376</v>
      </c>
      <c r="B425" s="9"/>
      <c r="C425" s="32">
        <v>0</v>
      </c>
      <c r="D425" s="32">
        <v>0</v>
      </c>
    </row>
    <row r="426" spans="1:4" x14ac:dyDescent="0.2">
      <c r="A426" s="9"/>
      <c r="B426" s="9" t="s">
        <v>2377</v>
      </c>
      <c r="C426" s="32">
        <v>0</v>
      </c>
      <c r="D426" s="32">
        <v>0</v>
      </c>
    </row>
    <row r="427" spans="1:4" x14ac:dyDescent="0.2">
      <c r="A427" s="9"/>
      <c r="B427" s="9"/>
      <c r="C427" s="32"/>
      <c r="D427" s="32"/>
    </row>
    <row r="428" spans="1:4" x14ac:dyDescent="0.2">
      <c r="A428" s="9" t="s">
        <v>1791</v>
      </c>
      <c r="B428" s="9"/>
      <c r="C428" s="32">
        <v>47849236.470000014</v>
      </c>
      <c r="D428" s="32">
        <v>164052893.01999998</v>
      </c>
    </row>
    <row r="429" spans="1:4" x14ac:dyDescent="0.2">
      <c r="A429" s="9"/>
      <c r="B429" s="9" t="s">
        <v>1790</v>
      </c>
      <c r="C429" s="32">
        <v>47849236.470000014</v>
      </c>
      <c r="D429" s="32">
        <v>164052893.01999998</v>
      </c>
    </row>
    <row r="430" spans="1:4" x14ac:dyDescent="0.2">
      <c r="A430" s="9"/>
      <c r="B430" s="9"/>
      <c r="C430" s="32"/>
      <c r="D430" s="32"/>
    </row>
    <row r="431" spans="1:4" x14ac:dyDescent="0.2">
      <c r="A431" s="9" t="s">
        <v>2381</v>
      </c>
      <c r="B431" s="9"/>
      <c r="C431" s="32">
        <v>0</v>
      </c>
      <c r="D431" s="32">
        <v>0</v>
      </c>
    </row>
    <row r="432" spans="1:4" x14ac:dyDescent="0.2">
      <c r="A432" s="9"/>
      <c r="B432" s="9" t="s">
        <v>2382</v>
      </c>
      <c r="C432" s="32">
        <v>0</v>
      </c>
      <c r="D432" s="32">
        <v>0</v>
      </c>
    </row>
    <row r="433" spans="1:4" x14ac:dyDescent="0.2">
      <c r="A433" s="9"/>
      <c r="B433" s="9"/>
      <c r="C433" s="32"/>
      <c r="D433" s="32"/>
    </row>
    <row r="434" spans="1:4" x14ac:dyDescent="0.2">
      <c r="A434" s="9" t="s">
        <v>1931</v>
      </c>
      <c r="B434" s="9"/>
      <c r="C434" s="32">
        <v>11955.02</v>
      </c>
      <c r="D434" s="32">
        <v>12142.869999999999</v>
      </c>
    </row>
    <row r="435" spans="1:4" x14ac:dyDescent="0.2">
      <c r="A435" s="9"/>
      <c r="B435" s="9" t="s">
        <v>1930</v>
      </c>
      <c r="C435" s="32">
        <v>11955.02</v>
      </c>
      <c r="D435" s="32">
        <v>12142.869999999999</v>
      </c>
    </row>
    <row r="436" spans="1:4" x14ac:dyDescent="0.2">
      <c r="A436" s="9"/>
      <c r="B436" s="9"/>
      <c r="C436" s="32"/>
      <c r="D436" s="32"/>
    </row>
    <row r="437" spans="1:4" x14ac:dyDescent="0.2">
      <c r="A437" s="9" t="s">
        <v>1363</v>
      </c>
      <c r="B437" s="9"/>
      <c r="C437" s="32">
        <v>1747195.2300000002</v>
      </c>
      <c r="D437" s="32">
        <v>13045817.060000001</v>
      </c>
    </row>
    <row r="438" spans="1:4" x14ac:dyDescent="0.2">
      <c r="A438" s="9"/>
      <c r="B438" s="9" t="s">
        <v>1362</v>
      </c>
      <c r="C438" s="32">
        <v>1747195.2300000002</v>
      </c>
      <c r="D438" s="32">
        <v>13045817.060000001</v>
      </c>
    </row>
    <row r="439" spans="1:4" x14ac:dyDescent="0.2">
      <c r="A439" s="9"/>
      <c r="B439" s="9"/>
      <c r="C439" s="32"/>
      <c r="D439" s="32"/>
    </row>
    <row r="440" spans="1:4" x14ac:dyDescent="0.2">
      <c r="A440" s="9" t="s">
        <v>1351</v>
      </c>
      <c r="B440" s="9"/>
      <c r="C440" s="32">
        <v>1395274.91</v>
      </c>
      <c r="D440" s="32">
        <v>3440716.1799999997</v>
      </c>
    </row>
    <row r="441" spans="1:4" x14ac:dyDescent="0.2">
      <c r="A441" s="9"/>
      <c r="B441" s="9" t="s">
        <v>1350</v>
      </c>
      <c r="C441" s="32">
        <v>1395274.91</v>
      </c>
      <c r="D441" s="32">
        <v>3440716.1799999997</v>
      </c>
    </row>
    <row r="442" spans="1:4" x14ac:dyDescent="0.2">
      <c r="A442" s="9"/>
      <c r="B442" s="9"/>
      <c r="C442" s="32"/>
      <c r="D442" s="32"/>
    </row>
    <row r="443" spans="1:4" x14ac:dyDescent="0.2">
      <c r="A443" s="9" t="s">
        <v>2383</v>
      </c>
      <c r="B443" s="9"/>
      <c r="C443" s="32">
        <v>0</v>
      </c>
      <c r="D443" s="32">
        <v>0</v>
      </c>
    </row>
    <row r="444" spans="1:4" x14ac:dyDescent="0.2">
      <c r="A444" s="9"/>
      <c r="B444" s="9" t="s">
        <v>2384</v>
      </c>
      <c r="C444" s="32">
        <v>0</v>
      </c>
      <c r="D444" s="32">
        <v>0</v>
      </c>
    </row>
    <row r="445" spans="1:4" x14ac:dyDescent="0.2">
      <c r="A445" s="9"/>
      <c r="B445" s="9"/>
      <c r="C445" s="32"/>
      <c r="D445" s="32"/>
    </row>
    <row r="446" spans="1:4" x14ac:dyDescent="0.2">
      <c r="A446" s="9" t="s">
        <v>1551</v>
      </c>
      <c r="B446" s="9"/>
      <c r="C446" s="32">
        <v>585996.17999999993</v>
      </c>
      <c r="D446" s="32">
        <v>957811.71</v>
      </c>
    </row>
    <row r="447" spans="1:4" x14ac:dyDescent="0.2">
      <c r="A447" s="9"/>
      <c r="B447" s="9" t="s">
        <v>1550</v>
      </c>
      <c r="C447" s="32">
        <v>585996.17999999993</v>
      </c>
      <c r="D447" s="32">
        <v>957811.71</v>
      </c>
    </row>
    <row r="448" spans="1:4" x14ac:dyDescent="0.2">
      <c r="A448" s="9"/>
      <c r="B448" s="9"/>
      <c r="C448" s="32"/>
      <c r="D448" s="32"/>
    </row>
    <row r="449" spans="1:4" x14ac:dyDescent="0.2">
      <c r="A449" s="9" t="s">
        <v>1810</v>
      </c>
      <c r="B449" s="9"/>
      <c r="C449" s="32">
        <v>9496038.6600000001</v>
      </c>
      <c r="D449" s="32">
        <v>12922338.789999999</v>
      </c>
    </row>
    <row r="450" spans="1:4" x14ac:dyDescent="0.2">
      <c r="A450" s="9"/>
      <c r="B450" s="9" t="s">
        <v>1809</v>
      </c>
      <c r="C450" s="32">
        <v>9496038.6600000001</v>
      </c>
      <c r="D450" s="32">
        <v>12922338.789999999</v>
      </c>
    </row>
    <row r="451" spans="1:4" x14ac:dyDescent="0.2">
      <c r="A451" s="9"/>
      <c r="B451" s="9"/>
      <c r="C451" s="32"/>
      <c r="D451" s="32"/>
    </row>
    <row r="452" spans="1:4" x14ac:dyDescent="0.2">
      <c r="A452" s="9" t="s">
        <v>190</v>
      </c>
      <c r="B452" s="9"/>
      <c r="C452" s="32">
        <v>793642.94</v>
      </c>
      <c r="D452" s="32">
        <v>2551403.8500000006</v>
      </c>
    </row>
    <row r="453" spans="1:4" x14ac:dyDescent="0.2">
      <c r="A453" s="9"/>
      <c r="B453" s="9" t="s">
        <v>189</v>
      </c>
      <c r="C453" s="32">
        <v>793642.94</v>
      </c>
      <c r="D453" s="32">
        <v>2551403.8500000006</v>
      </c>
    </row>
    <row r="454" spans="1:4" x14ac:dyDescent="0.2">
      <c r="A454" s="9"/>
      <c r="B454" s="9"/>
      <c r="C454" s="32"/>
      <c r="D454" s="32"/>
    </row>
    <row r="455" spans="1:4" x14ac:dyDescent="0.2">
      <c r="A455" s="9" t="s">
        <v>1933</v>
      </c>
      <c r="B455" s="9"/>
      <c r="C455" s="32">
        <v>1365</v>
      </c>
      <c r="D455" s="32">
        <v>8355</v>
      </c>
    </row>
    <row r="456" spans="1:4" x14ac:dyDescent="0.2">
      <c r="A456" s="9"/>
      <c r="B456" s="9" t="s">
        <v>1932</v>
      </c>
      <c r="C456" s="32">
        <v>1365</v>
      </c>
      <c r="D456" s="32">
        <v>8355</v>
      </c>
    </row>
    <row r="457" spans="1:4" x14ac:dyDescent="0.2">
      <c r="A457" s="9"/>
      <c r="B457" s="9"/>
      <c r="C457" s="32"/>
      <c r="D457" s="32"/>
    </row>
    <row r="458" spans="1:4" x14ac:dyDescent="0.2">
      <c r="A458" s="9" t="s">
        <v>2385</v>
      </c>
      <c r="B458" s="9"/>
      <c r="C458" s="32">
        <v>0</v>
      </c>
      <c r="D458" s="32">
        <v>0</v>
      </c>
    </row>
    <row r="459" spans="1:4" x14ac:dyDescent="0.2">
      <c r="A459" s="9"/>
      <c r="B459" s="9" t="s">
        <v>2386</v>
      </c>
      <c r="C459" s="32">
        <v>0</v>
      </c>
      <c r="D459" s="32">
        <v>0</v>
      </c>
    </row>
    <row r="460" spans="1:4" x14ac:dyDescent="0.2">
      <c r="A460" s="9"/>
      <c r="B460" s="9"/>
      <c r="C460" s="32"/>
      <c r="D460" s="32"/>
    </row>
    <row r="461" spans="1:4" x14ac:dyDescent="0.2">
      <c r="A461" s="9" t="s">
        <v>754</v>
      </c>
      <c r="B461" s="9"/>
      <c r="C461" s="32">
        <v>75331.37</v>
      </c>
      <c r="D461" s="32">
        <v>76671.66</v>
      </c>
    </row>
    <row r="462" spans="1:4" x14ac:dyDescent="0.2">
      <c r="A462" s="9"/>
      <c r="B462" s="9" t="s">
        <v>753</v>
      </c>
      <c r="C462" s="32">
        <v>75331.37</v>
      </c>
      <c r="D462" s="32">
        <v>76671.66</v>
      </c>
    </row>
    <row r="463" spans="1:4" x14ac:dyDescent="0.2">
      <c r="A463" s="9"/>
      <c r="B463" s="9"/>
      <c r="C463" s="32"/>
      <c r="D463" s="32"/>
    </row>
    <row r="464" spans="1:4" x14ac:dyDescent="0.2">
      <c r="A464" s="9" t="s">
        <v>405</v>
      </c>
      <c r="B464" s="9"/>
      <c r="C464" s="32">
        <v>674718.1</v>
      </c>
      <c r="D464" s="32">
        <v>1327470.72</v>
      </c>
    </row>
    <row r="465" spans="1:4" x14ac:dyDescent="0.2">
      <c r="A465" s="9"/>
      <c r="B465" s="9" t="s">
        <v>404</v>
      </c>
      <c r="C465" s="32">
        <v>0</v>
      </c>
      <c r="D465" s="32">
        <v>96094.7</v>
      </c>
    </row>
    <row r="466" spans="1:4" x14ac:dyDescent="0.2">
      <c r="A466" s="9"/>
      <c r="B466" s="9" t="s">
        <v>486</v>
      </c>
      <c r="C466" s="32">
        <v>61011.34</v>
      </c>
      <c r="D466" s="32">
        <v>178254.56</v>
      </c>
    </row>
    <row r="467" spans="1:4" x14ac:dyDescent="0.2">
      <c r="A467" s="9"/>
      <c r="B467" s="9" t="s">
        <v>811</v>
      </c>
      <c r="C467" s="32">
        <v>613706.76</v>
      </c>
      <c r="D467" s="32">
        <v>1053121.46</v>
      </c>
    </row>
    <row r="468" spans="1:4" x14ac:dyDescent="0.2">
      <c r="A468" s="9"/>
      <c r="B468" s="9" t="s">
        <v>2387</v>
      </c>
      <c r="C468" s="32">
        <v>0</v>
      </c>
      <c r="D468" s="32">
        <v>0</v>
      </c>
    </row>
    <row r="469" spans="1:4" x14ac:dyDescent="0.2">
      <c r="A469" s="9"/>
      <c r="B469" s="9"/>
      <c r="C469" s="32"/>
      <c r="D469" s="32"/>
    </row>
    <row r="470" spans="1:4" x14ac:dyDescent="0.2">
      <c r="A470" s="9" t="s">
        <v>407</v>
      </c>
      <c r="B470" s="9"/>
      <c r="C470" s="32">
        <v>13723684.25</v>
      </c>
      <c r="D470" s="32">
        <v>16640960.119999999</v>
      </c>
    </row>
    <row r="471" spans="1:4" x14ac:dyDescent="0.2">
      <c r="A471" s="9"/>
      <c r="B471" s="9" t="s">
        <v>406</v>
      </c>
      <c r="C471" s="32">
        <v>0</v>
      </c>
      <c r="D471" s="32">
        <v>17584.61</v>
      </c>
    </row>
    <row r="472" spans="1:4" x14ac:dyDescent="0.2">
      <c r="A472" s="9"/>
      <c r="B472" s="9" t="s">
        <v>487</v>
      </c>
      <c r="C472" s="32">
        <v>0</v>
      </c>
      <c r="D472" s="32">
        <v>568350.78</v>
      </c>
    </row>
    <row r="473" spans="1:4" x14ac:dyDescent="0.2">
      <c r="A473" s="9"/>
      <c r="B473" s="9" t="s">
        <v>812</v>
      </c>
      <c r="C473" s="32">
        <v>1818498.8</v>
      </c>
      <c r="D473" s="32">
        <v>4149839.28</v>
      </c>
    </row>
    <row r="474" spans="1:4" x14ac:dyDescent="0.2">
      <c r="A474" s="9"/>
      <c r="B474" s="9" t="s">
        <v>1229</v>
      </c>
      <c r="C474" s="32">
        <v>11905185.449999999</v>
      </c>
      <c r="D474" s="32">
        <v>11905185.449999999</v>
      </c>
    </row>
    <row r="475" spans="1:4" x14ac:dyDescent="0.2">
      <c r="A475" s="9"/>
      <c r="B475" s="9" t="s">
        <v>2388</v>
      </c>
      <c r="C475" s="32">
        <v>0</v>
      </c>
      <c r="D475" s="32">
        <v>0</v>
      </c>
    </row>
    <row r="476" spans="1:4" x14ac:dyDescent="0.2">
      <c r="A476" s="9"/>
      <c r="B476" s="9"/>
      <c r="C476" s="32"/>
      <c r="D476" s="32"/>
    </row>
    <row r="477" spans="1:4" x14ac:dyDescent="0.2">
      <c r="A477" s="9" t="s">
        <v>2389</v>
      </c>
      <c r="B477" s="9"/>
      <c r="C477" s="32">
        <v>0</v>
      </c>
      <c r="D477" s="32">
        <v>0</v>
      </c>
    </row>
    <row r="478" spans="1:4" x14ac:dyDescent="0.2">
      <c r="A478" s="9"/>
      <c r="B478" s="9" t="s">
        <v>2390</v>
      </c>
      <c r="C478" s="32">
        <v>0</v>
      </c>
      <c r="D478" s="32">
        <v>0</v>
      </c>
    </row>
    <row r="479" spans="1:4" x14ac:dyDescent="0.2">
      <c r="A479" s="9"/>
      <c r="B479" s="9"/>
      <c r="C479" s="32"/>
      <c r="D479" s="32"/>
    </row>
    <row r="480" spans="1:4" x14ac:dyDescent="0.2">
      <c r="A480" s="9" t="s">
        <v>756</v>
      </c>
      <c r="B480" s="9"/>
      <c r="C480" s="32">
        <v>296.51</v>
      </c>
      <c r="D480" s="32">
        <v>296.51</v>
      </c>
    </row>
    <row r="481" spans="1:4" x14ac:dyDescent="0.2">
      <c r="A481" s="9"/>
      <c r="B481" s="9" t="s">
        <v>755</v>
      </c>
      <c r="C481" s="32">
        <v>296.51</v>
      </c>
      <c r="D481" s="32">
        <v>296.51</v>
      </c>
    </row>
    <row r="482" spans="1:4" x14ac:dyDescent="0.2">
      <c r="A482" s="9"/>
      <c r="B482" s="9"/>
      <c r="C482" s="32"/>
      <c r="D482" s="32"/>
    </row>
    <row r="483" spans="1:4" x14ac:dyDescent="0.2">
      <c r="A483" s="9" t="s">
        <v>964</v>
      </c>
      <c r="B483" s="9"/>
      <c r="C483" s="32">
        <v>34722.980000000003</v>
      </c>
      <c r="D483" s="32">
        <v>34722.980000000003</v>
      </c>
    </row>
    <row r="484" spans="1:4" x14ac:dyDescent="0.2">
      <c r="A484" s="9"/>
      <c r="B484" s="9" t="s">
        <v>963</v>
      </c>
      <c r="C484" s="32">
        <v>34722.980000000003</v>
      </c>
      <c r="D484" s="32">
        <v>34722.980000000003</v>
      </c>
    </row>
    <row r="485" spans="1:4" x14ac:dyDescent="0.2">
      <c r="A485" s="9"/>
      <c r="B485" s="9"/>
      <c r="C485" s="32"/>
      <c r="D485" s="32"/>
    </row>
    <row r="486" spans="1:4" x14ac:dyDescent="0.2">
      <c r="A486" s="9" t="s">
        <v>1935</v>
      </c>
      <c r="B486" s="9"/>
      <c r="C486" s="32">
        <v>28521.71</v>
      </c>
      <c r="D486" s="32">
        <v>47558.61</v>
      </c>
    </row>
    <row r="487" spans="1:4" x14ac:dyDescent="0.2">
      <c r="A487" s="9"/>
      <c r="B487" s="9" t="s">
        <v>1934</v>
      </c>
      <c r="C487" s="32">
        <v>28521.71</v>
      </c>
      <c r="D487" s="32">
        <v>47558.61</v>
      </c>
    </row>
    <row r="488" spans="1:4" x14ac:dyDescent="0.2">
      <c r="A488" s="9"/>
      <c r="B488" s="9"/>
      <c r="C488" s="32"/>
      <c r="D488" s="32"/>
    </row>
    <row r="489" spans="1:4" x14ac:dyDescent="0.2">
      <c r="A489" s="9" t="s">
        <v>254</v>
      </c>
      <c r="B489" s="9"/>
      <c r="C489" s="32">
        <v>0</v>
      </c>
      <c r="D489" s="32">
        <v>14286865.199999999</v>
      </c>
    </row>
    <row r="490" spans="1:4" x14ac:dyDescent="0.2">
      <c r="A490" s="9"/>
      <c r="B490" s="9" t="s">
        <v>253</v>
      </c>
      <c r="C490" s="32">
        <v>0</v>
      </c>
      <c r="D490" s="32">
        <v>14286865.199999999</v>
      </c>
    </row>
    <row r="491" spans="1:4" x14ac:dyDescent="0.2">
      <c r="A491" s="9"/>
      <c r="B491" s="9"/>
      <c r="C491" s="32"/>
      <c r="D491" s="32"/>
    </row>
    <row r="492" spans="1:4" x14ac:dyDescent="0.2">
      <c r="A492" s="9" t="s">
        <v>2011</v>
      </c>
      <c r="B492" s="9"/>
      <c r="C492" s="32">
        <v>67921.7</v>
      </c>
      <c r="D492" s="32">
        <v>79344.22</v>
      </c>
    </row>
    <row r="493" spans="1:4" x14ac:dyDescent="0.2">
      <c r="A493" s="9"/>
      <c r="B493" s="9" t="s">
        <v>2010</v>
      </c>
      <c r="C493" s="32">
        <v>67921.7</v>
      </c>
      <c r="D493" s="32">
        <v>79344.22</v>
      </c>
    </row>
    <row r="494" spans="1:4" x14ac:dyDescent="0.2">
      <c r="A494" s="9"/>
      <c r="B494" s="9"/>
      <c r="C494" s="32"/>
      <c r="D494" s="32"/>
    </row>
    <row r="495" spans="1:4" x14ac:dyDescent="0.2">
      <c r="A495" s="9" t="s">
        <v>1812</v>
      </c>
      <c r="B495" s="9"/>
      <c r="C495" s="32">
        <v>507553.98</v>
      </c>
      <c r="D495" s="32">
        <v>1102343.77</v>
      </c>
    </row>
    <row r="496" spans="1:4" x14ac:dyDescent="0.2">
      <c r="A496" s="9"/>
      <c r="B496" s="9" t="s">
        <v>1811</v>
      </c>
      <c r="C496" s="32">
        <v>507553.98</v>
      </c>
      <c r="D496" s="32">
        <v>1102343.77</v>
      </c>
    </row>
    <row r="497" spans="1:4" x14ac:dyDescent="0.2">
      <c r="A497" s="9"/>
      <c r="B497" s="9"/>
      <c r="C497" s="32"/>
      <c r="D497" s="32"/>
    </row>
    <row r="498" spans="1:4" x14ac:dyDescent="0.2">
      <c r="A498" s="9" t="s">
        <v>2391</v>
      </c>
      <c r="B498" s="9"/>
      <c r="C498" s="32">
        <v>0</v>
      </c>
      <c r="D498" s="32">
        <v>0</v>
      </c>
    </row>
    <row r="499" spans="1:4" x14ac:dyDescent="0.2">
      <c r="A499" s="9"/>
      <c r="B499" s="9" t="s">
        <v>2392</v>
      </c>
      <c r="C499" s="32">
        <v>0</v>
      </c>
      <c r="D499" s="32">
        <v>0</v>
      </c>
    </row>
    <row r="500" spans="1:4" x14ac:dyDescent="0.2">
      <c r="A500" s="9"/>
      <c r="B500" s="9"/>
      <c r="C500" s="32"/>
      <c r="D500" s="32"/>
    </row>
    <row r="501" spans="1:4" x14ac:dyDescent="0.2">
      <c r="A501" s="9" t="s">
        <v>924</v>
      </c>
      <c r="B501" s="9"/>
      <c r="C501" s="32">
        <v>95504.36</v>
      </c>
      <c r="D501" s="32">
        <v>105365.23</v>
      </c>
    </row>
    <row r="502" spans="1:4" x14ac:dyDescent="0.2">
      <c r="A502" s="9"/>
      <c r="B502" s="9" t="s">
        <v>923</v>
      </c>
      <c r="C502" s="32">
        <v>95504.36</v>
      </c>
      <c r="D502" s="32">
        <v>105365.23</v>
      </c>
    </row>
    <row r="503" spans="1:4" x14ac:dyDescent="0.2">
      <c r="A503" s="9"/>
      <c r="B503" s="9"/>
      <c r="C503" s="32"/>
      <c r="D503" s="32"/>
    </row>
    <row r="504" spans="1:4" x14ac:dyDescent="0.2">
      <c r="A504" s="9" t="s">
        <v>2393</v>
      </c>
      <c r="B504" s="9"/>
      <c r="C504" s="32">
        <v>0</v>
      </c>
      <c r="D504" s="32">
        <v>0</v>
      </c>
    </row>
    <row r="505" spans="1:4" x14ac:dyDescent="0.2">
      <c r="A505" s="9"/>
      <c r="B505" s="9" t="s">
        <v>2394</v>
      </c>
      <c r="C505" s="32">
        <v>0</v>
      </c>
      <c r="D505" s="32">
        <v>0</v>
      </c>
    </row>
    <row r="506" spans="1:4" x14ac:dyDescent="0.2">
      <c r="A506" s="9"/>
      <c r="B506" s="9"/>
      <c r="C506" s="32"/>
      <c r="D506" s="32"/>
    </row>
    <row r="507" spans="1:4" x14ac:dyDescent="0.2">
      <c r="A507" s="9" t="s">
        <v>2395</v>
      </c>
      <c r="B507" s="9"/>
      <c r="C507" s="32">
        <v>0</v>
      </c>
      <c r="D507" s="32">
        <v>0</v>
      </c>
    </row>
    <row r="508" spans="1:4" x14ac:dyDescent="0.2">
      <c r="A508" s="9"/>
      <c r="B508" s="9" t="s">
        <v>2396</v>
      </c>
      <c r="C508" s="32">
        <v>0</v>
      </c>
      <c r="D508" s="32">
        <v>0</v>
      </c>
    </row>
    <row r="509" spans="1:4" x14ac:dyDescent="0.2">
      <c r="A509" s="9"/>
      <c r="B509" s="9"/>
      <c r="C509" s="32"/>
      <c r="D509" s="32"/>
    </row>
    <row r="510" spans="1:4" x14ac:dyDescent="0.2">
      <c r="A510" s="9" t="s">
        <v>574</v>
      </c>
      <c r="B510" s="9"/>
      <c r="C510" s="32">
        <v>47174.939999999995</v>
      </c>
      <c r="D510" s="32">
        <v>139532.6</v>
      </c>
    </row>
    <row r="511" spans="1:4" x14ac:dyDescent="0.2">
      <c r="A511" s="9"/>
      <c r="B511" s="9" t="s">
        <v>573</v>
      </c>
      <c r="C511" s="32">
        <v>47174.939999999995</v>
      </c>
      <c r="D511" s="32">
        <v>139532.6</v>
      </c>
    </row>
    <row r="512" spans="1:4" x14ac:dyDescent="0.2">
      <c r="A512" s="9"/>
      <c r="B512" s="9"/>
      <c r="C512" s="32"/>
      <c r="D512" s="32"/>
    </row>
    <row r="513" spans="1:4" x14ac:dyDescent="0.2">
      <c r="A513" s="9" t="s">
        <v>2060</v>
      </c>
      <c r="B513" s="9"/>
      <c r="C513" s="32">
        <v>8480.66</v>
      </c>
      <c r="D513" s="32">
        <v>344053.85</v>
      </c>
    </row>
    <row r="514" spans="1:4" x14ac:dyDescent="0.2">
      <c r="A514" s="9"/>
      <c r="B514" s="9" t="s">
        <v>2059</v>
      </c>
      <c r="C514" s="32">
        <v>8480.66</v>
      </c>
      <c r="D514" s="32">
        <v>344053.85</v>
      </c>
    </row>
    <row r="515" spans="1:4" x14ac:dyDescent="0.2">
      <c r="A515" s="9"/>
      <c r="B515" s="9"/>
      <c r="C515" s="32"/>
      <c r="D515" s="32"/>
    </row>
    <row r="516" spans="1:4" x14ac:dyDescent="0.2">
      <c r="A516" s="9" t="s">
        <v>2397</v>
      </c>
      <c r="B516" s="9"/>
      <c r="C516" s="32">
        <v>0</v>
      </c>
      <c r="D516" s="32">
        <v>0</v>
      </c>
    </row>
    <row r="517" spans="1:4" x14ac:dyDescent="0.2">
      <c r="A517" s="9"/>
      <c r="B517" s="9" t="s">
        <v>2398</v>
      </c>
      <c r="C517" s="32">
        <v>0</v>
      </c>
      <c r="D517" s="32">
        <v>0</v>
      </c>
    </row>
    <row r="518" spans="1:4" x14ac:dyDescent="0.2">
      <c r="A518" s="9"/>
      <c r="B518" s="9"/>
      <c r="C518" s="32"/>
      <c r="D518" s="32"/>
    </row>
    <row r="519" spans="1:4" x14ac:dyDescent="0.2">
      <c r="A519" s="9" t="s">
        <v>2399</v>
      </c>
      <c r="B519" s="9"/>
      <c r="C519" s="32">
        <v>0</v>
      </c>
      <c r="D519" s="32">
        <v>0</v>
      </c>
    </row>
    <row r="520" spans="1:4" x14ac:dyDescent="0.2">
      <c r="A520" s="9"/>
      <c r="B520" s="9" t="s">
        <v>2400</v>
      </c>
      <c r="C520" s="32">
        <v>0</v>
      </c>
      <c r="D520" s="32">
        <v>0</v>
      </c>
    </row>
    <row r="521" spans="1:4" x14ac:dyDescent="0.2">
      <c r="A521" s="9"/>
      <c r="B521" s="9"/>
      <c r="C521" s="32"/>
      <c r="D521" s="32"/>
    </row>
    <row r="522" spans="1:4" x14ac:dyDescent="0.2">
      <c r="A522" s="9" t="s">
        <v>2199</v>
      </c>
      <c r="B522" s="9"/>
      <c r="C522" s="32">
        <v>0</v>
      </c>
      <c r="D522" s="32">
        <v>39289.089999999997</v>
      </c>
    </row>
    <row r="523" spans="1:4" x14ac:dyDescent="0.2">
      <c r="A523" s="9"/>
      <c r="B523" s="9" t="s">
        <v>2198</v>
      </c>
      <c r="C523" s="32">
        <v>0</v>
      </c>
      <c r="D523" s="32">
        <v>39289.089999999997</v>
      </c>
    </row>
    <row r="524" spans="1:4" x14ac:dyDescent="0.2">
      <c r="A524" s="9"/>
      <c r="B524" s="9"/>
      <c r="C524" s="32"/>
      <c r="D524" s="32"/>
    </row>
    <row r="525" spans="1:4" x14ac:dyDescent="0.2">
      <c r="A525" s="9" t="s">
        <v>339</v>
      </c>
      <c r="B525" s="9"/>
      <c r="C525" s="32">
        <v>5930301.3399999999</v>
      </c>
      <c r="D525" s="32">
        <v>8265459.1100000003</v>
      </c>
    </row>
    <row r="526" spans="1:4" x14ac:dyDescent="0.2">
      <c r="A526" s="9"/>
      <c r="B526" s="9" t="s">
        <v>338</v>
      </c>
      <c r="C526" s="32">
        <v>5930301.3399999999</v>
      </c>
      <c r="D526" s="32">
        <v>8265459.1100000003</v>
      </c>
    </row>
    <row r="527" spans="1:4" x14ac:dyDescent="0.2">
      <c r="A527" s="9"/>
      <c r="B527" s="9"/>
      <c r="C527" s="32"/>
      <c r="D527" s="32"/>
    </row>
    <row r="528" spans="1:4" x14ac:dyDescent="0.2">
      <c r="A528" s="9" t="s">
        <v>1937</v>
      </c>
      <c r="B528" s="9"/>
      <c r="C528" s="32">
        <v>27435.72</v>
      </c>
      <c r="D528" s="32">
        <v>38951.22</v>
      </c>
    </row>
    <row r="529" spans="1:4" x14ac:dyDescent="0.2">
      <c r="A529" s="9"/>
      <c r="B529" s="9" t="s">
        <v>1936</v>
      </c>
      <c r="C529" s="32">
        <v>27435.72</v>
      </c>
      <c r="D529" s="32">
        <v>38951.22</v>
      </c>
    </row>
    <row r="530" spans="1:4" x14ac:dyDescent="0.2">
      <c r="A530" s="9"/>
      <c r="B530" s="9"/>
      <c r="C530" s="32"/>
      <c r="D530" s="32"/>
    </row>
    <row r="531" spans="1:4" x14ac:dyDescent="0.2">
      <c r="A531" s="9" t="s">
        <v>170</v>
      </c>
      <c r="B531" s="9"/>
      <c r="C531" s="32">
        <v>220473.24000000002</v>
      </c>
      <c r="D531" s="32">
        <v>560905.96</v>
      </c>
    </row>
    <row r="532" spans="1:4" x14ac:dyDescent="0.2">
      <c r="A532" s="9"/>
      <c r="B532" s="9" t="s">
        <v>169</v>
      </c>
      <c r="C532" s="32">
        <v>201633.43000000002</v>
      </c>
      <c r="D532" s="32">
        <v>542066.14999999991</v>
      </c>
    </row>
    <row r="533" spans="1:4" x14ac:dyDescent="0.2">
      <c r="A533" s="9"/>
      <c r="B533" s="9" t="s">
        <v>1278</v>
      </c>
      <c r="C533" s="32">
        <v>18839.810000000001</v>
      </c>
      <c r="D533" s="32">
        <v>18839.810000000001</v>
      </c>
    </row>
    <row r="534" spans="1:4" x14ac:dyDescent="0.2">
      <c r="A534" s="9"/>
      <c r="B534" s="9"/>
      <c r="C534" s="32"/>
      <c r="D534" s="32"/>
    </row>
    <row r="535" spans="1:4" x14ac:dyDescent="0.2">
      <c r="A535" s="9" t="s">
        <v>966</v>
      </c>
      <c r="B535" s="9"/>
      <c r="C535" s="32">
        <v>169253.74</v>
      </c>
      <c r="D535" s="32">
        <v>169253.74</v>
      </c>
    </row>
    <row r="536" spans="1:4" x14ac:dyDescent="0.2">
      <c r="A536" s="9"/>
      <c r="B536" s="9" t="s">
        <v>965</v>
      </c>
      <c r="C536" s="32">
        <v>169253.74</v>
      </c>
      <c r="D536" s="32">
        <v>169253.74</v>
      </c>
    </row>
    <row r="537" spans="1:4" x14ac:dyDescent="0.2">
      <c r="A537" s="9"/>
      <c r="B537" s="9"/>
      <c r="C537" s="32"/>
      <c r="D537" s="32"/>
    </row>
    <row r="538" spans="1:4" x14ac:dyDescent="0.2">
      <c r="A538" s="9" t="s">
        <v>1988</v>
      </c>
      <c r="B538" s="9"/>
      <c r="C538" s="32">
        <v>37349.730000000003</v>
      </c>
      <c r="D538" s="32">
        <v>37969.730000000003</v>
      </c>
    </row>
    <row r="539" spans="1:4" x14ac:dyDescent="0.2">
      <c r="A539" s="9"/>
      <c r="B539" s="9" t="s">
        <v>1987</v>
      </c>
      <c r="C539" s="32">
        <v>37349.730000000003</v>
      </c>
      <c r="D539" s="32">
        <v>37969.730000000003</v>
      </c>
    </row>
    <row r="540" spans="1:4" x14ac:dyDescent="0.2">
      <c r="A540" s="9"/>
      <c r="B540" s="9"/>
      <c r="C540" s="32"/>
      <c r="D540" s="32"/>
    </row>
    <row r="541" spans="1:4" x14ac:dyDescent="0.2">
      <c r="A541" s="9" t="s">
        <v>1304</v>
      </c>
      <c r="B541" s="9"/>
      <c r="C541" s="32">
        <v>4123491.6000000006</v>
      </c>
      <c r="D541" s="32">
        <v>17292237.690000001</v>
      </c>
    </row>
    <row r="542" spans="1:4" x14ac:dyDescent="0.2">
      <c r="A542" s="9"/>
      <c r="B542" s="9" t="s">
        <v>1303</v>
      </c>
      <c r="C542" s="32">
        <v>4123491.6000000006</v>
      </c>
      <c r="D542" s="32">
        <v>17292237.690000001</v>
      </c>
    </row>
    <row r="543" spans="1:4" x14ac:dyDescent="0.2">
      <c r="A543" s="9"/>
      <c r="B543" s="9"/>
      <c r="C543" s="32"/>
      <c r="D543" s="32"/>
    </row>
    <row r="544" spans="1:4" x14ac:dyDescent="0.2">
      <c r="A544" s="9" t="s">
        <v>479</v>
      </c>
      <c r="B544" s="9"/>
      <c r="C544" s="32">
        <v>699210</v>
      </c>
      <c r="D544" s="32">
        <v>4442640</v>
      </c>
    </row>
    <row r="545" spans="1:4" x14ac:dyDescent="0.2">
      <c r="A545" s="9"/>
      <c r="B545" s="9" t="s">
        <v>478</v>
      </c>
      <c r="C545" s="32">
        <v>699210</v>
      </c>
      <c r="D545" s="32">
        <v>4442640</v>
      </c>
    </row>
    <row r="546" spans="1:4" x14ac:dyDescent="0.2">
      <c r="A546" s="9"/>
      <c r="B546" s="9"/>
      <c r="C546" s="32"/>
      <c r="D546" s="32"/>
    </row>
    <row r="547" spans="1:4" x14ac:dyDescent="0.2">
      <c r="A547" s="9" t="s">
        <v>481</v>
      </c>
      <c r="B547" s="9"/>
      <c r="C547" s="32">
        <v>0</v>
      </c>
      <c r="D547" s="32">
        <v>655450</v>
      </c>
    </row>
    <row r="548" spans="1:4" x14ac:dyDescent="0.2">
      <c r="A548" s="9"/>
      <c r="B548" s="9" t="s">
        <v>480</v>
      </c>
      <c r="C548" s="32">
        <v>0</v>
      </c>
      <c r="D548" s="32">
        <v>655450</v>
      </c>
    </row>
    <row r="549" spans="1:4" x14ac:dyDescent="0.2">
      <c r="A549" s="9"/>
      <c r="B549" s="9"/>
      <c r="C549" s="32"/>
      <c r="D549" s="32"/>
    </row>
    <row r="550" spans="1:4" x14ac:dyDescent="0.2">
      <c r="A550" s="9" t="s">
        <v>2401</v>
      </c>
      <c r="B550" s="9"/>
      <c r="C550" s="32">
        <v>0</v>
      </c>
      <c r="D550" s="32">
        <v>0</v>
      </c>
    </row>
    <row r="551" spans="1:4" x14ac:dyDescent="0.2">
      <c r="A551" s="9"/>
      <c r="B551" s="9" t="s">
        <v>2402</v>
      </c>
      <c r="C551" s="32">
        <v>0</v>
      </c>
      <c r="D551" s="32">
        <v>0</v>
      </c>
    </row>
    <row r="552" spans="1:4" x14ac:dyDescent="0.2">
      <c r="A552" s="9"/>
      <c r="B552" s="9"/>
      <c r="C552" s="32"/>
      <c r="D552" s="32"/>
    </row>
    <row r="553" spans="1:4" x14ac:dyDescent="0.2">
      <c r="A553" s="9" t="s">
        <v>814</v>
      </c>
      <c r="B553" s="9"/>
      <c r="C553" s="32">
        <v>13202.88</v>
      </c>
      <c r="D553" s="32">
        <v>20471.96</v>
      </c>
    </row>
    <row r="554" spans="1:4" x14ac:dyDescent="0.2">
      <c r="A554" s="9"/>
      <c r="B554" s="9" t="s">
        <v>813</v>
      </c>
      <c r="C554" s="32">
        <v>13202.88</v>
      </c>
      <c r="D554" s="32">
        <v>20471.96</v>
      </c>
    </row>
    <row r="555" spans="1:4" x14ac:dyDescent="0.2">
      <c r="A555" s="9"/>
      <c r="B555" s="9" t="s">
        <v>2403</v>
      </c>
      <c r="C555" s="32">
        <v>0</v>
      </c>
      <c r="D555" s="32">
        <v>0</v>
      </c>
    </row>
    <row r="556" spans="1:4" x14ac:dyDescent="0.2">
      <c r="A556" s="9"/>
      <c r="B556" s="9"/>
      <c r="C556" s="32"/>
      <c r="D556" s="32"/>
    </row>
    <row r="557" spans="1:4" x14ac:dyDescent="0.2">
      <c r="A557" s="9" t="s">
        <v>2404</v>
      </c>
      <c r="B557" s="9"/>
      <c r="C557" s="32">
        <v>0</v>
      </c>
      <c r="D557" s="32">
        <v>0</v>
      </c>
    </row>
    <row r="558" spans="1:4" x14ac:dyDescent="0.2">
      <c r="A558" s="9"/>
      <c r="B558" s="9" t="s">
        <v>2405</v>
      </c>
      <c r="C558" s="32">
        <v>0</v>
      </c>
      <c r="D558" s="32">
        <v>0</v>
      </c>
    </row>
    <row r="559" spans="1:4" x14ac:dyDescent="0.2">
      <c r="A559" s="9"/>
      <c r="B559" s="9"/>
      <c r="C559" s="32"/>
      <c r="D559" s="32"/>
    </row>
    <row r="560" spans="1:4" x14ac:dyDescent="0.2">
      <c r="A560" s="9" t="s">
        <v>1196</v>
      </c>
      <c r="B560" s="9"/>
      <c r="C560" s="32">
        <v>10584.79</v>
      </c>
      <c r="D560" s="32">
        <v>10584.79</v>
      </c>
    </row>
    <row r="561" spans="1:4" x14ac:dyDescent="0.2">
      <c r="A561" s="9"/>
      <c r="B561" s="9" t="s">
        <v>1195</v>
      </c>
      <c r="C561" s="32">
        <v>10584.79</v>
      </c>
      <c r="D561" s="32">
        <v>10584.79</v>
      </c>
    </row>
    <row r="562" spans="1:4" x14ac:dyDescent="0.2">
      <c r="A562" s="9"/>
      <c r="B562" s="9"/>
      <c r="C562" s="32"/>
      <c r="D562" s="32"/>
    </row>
    <row r="563" spans="1:4" x14ac:dyDescent="0.2">
      <c r="A563" s="9" t="s">
        <v>968</v>
      </c>
      <c r="B563" s="9"/>
      <c r="C563" s="32">
        <v>173916.25</v>
      </c>
      <c r="D563" s="32">
        <v>193003.64</v>
      </c>
    </row>
    <row r="564" spans="1:4" x14ac:dyDescent="0.2">
      <c r="A564" s="9"/>
      <c r="B564" s="9" t="s">
        <v>967</v>
      </c>
      <c r="C564" s="32">
        <v>173916.25</v>
      </c>
      <c r="D564" s="32">
        <v>193003.64</v>
      </c>
    </row>
    <row r="565" spans="1:4" x14ac:dyDescent="0.2">
      <c r="A565" s="9"/>
      <c r="B565" s="9"/>
      <c r="C565" s="32"/>
      <c r="D565" s="32"/>
    </row>
    <row r="566" spans="1:4" x14ac:dyDescent="0.2">
      <c r="A566" s="9" t="s">
        <v>2406</v>
      </c>
      <c r="B566" s="9"/>
      <c r="C566" s="32">
        <v>0</v>
      </c>
      <c r="D566" s="32">
        <v>0</v>
      </c>
    </row>
    <row r="567" spans="1:4" x14ac:dyDescent="0.2">
      <c r="A567" s="9"/>
      <c r="B567" s="9" t="s">
        <v>2407</v>
      </c>
      <c r="C567" s="32">
        <v>0</v>
      </c>
      <c r="D567" s="32">
        <v>0</v>
      </c>
    </row>
    <row r="568" spans="1:4" x14ac:dyDescent="0.2">
      <c r="A568" s="9"/>
      <c r="B568" s="9"/>
      <c r="C568" s="32"/>
      <c r="D568" s="32"/>
    </row>
    <row r="569" spans="1:4" x14ac:dyDescent="0.2">
      <c r="A569" s="9" t="s">
        <v>2408</v>
      </c>
      <c r="B569" s="9"/>
      <c r="C569" s="32">
        <v>0</v>
      </c>
      <c r="D569" s="32">
        <v>0</v>
      </c>
    </row>
    <row r="570" spans="1:4" x14ac:dyDescent="0.2">
      <c r="A570" s="9"/>
      <c r="B570" s="9" t="s">
        <v>2409</v>
      </c>
      <c r="C570" s="32">
        <v>0</v>
      </c>
      <c r="D570" s="32">
        <v>0</v>
      </c>
    </row>
    <row r="571" spans="1:4" x14ac:dyDescent="0.2">
      <c r="A571" s="9"/>
      <c r="B571" s="9"/>
      <c r="C571" s="32"/>
      <c r="D571" s="32"/>
    </row>
    <row r="572" spans="1:4" x14ac:dyDescent="0.2">
      <c r="A572" s="9" t="s">
        <v>1147</v>
      </c>
      <c r="B572" s="9"/>
      <c r="C572" s="32">
        <v>437869.44</v>
      </c>
      <c r="D572" s="32">
        <v>476672.64</v>
      </c>
    </row>
    <row r="573" spans="1:4" x14ac:dyDescent="0.2">
      <c r="A573" s="9"/>
      <c r="B573" s="9" t="s">
        <v>1146</v>
      </c>
      <c r="C573" s="32">
        <v>437869.44</v>
      </c>
      <c r="D573" s="32">
        <v>476672.64</v>
      </c>
    </row>
    <row r="574" spans="1:4" x14ac:dyDescent="0.2">
      <c r="A574" s="9"/>
      <c r="B574" s="9"/>
      <c r="C574" s="32"/>
      <c r="D574" s="32"/>
    </row>
    <row r="575" spans="1:4" x14ac:dyDescent="0.2">
      <c r="A575" s="9" t="s">
        <v>2410</v>
      </c>
      <c r="B575" s="9"/>
      <c r="C575" s="32">
        <v>0</v>
      </c>
      <c r="D575" s="32">
        <v>0</v>
      </c>
    </row>
    <row r="576" spans="1:4" x14ac:dyDescent="0.2">
      <c r="A576" s="9"/>
      <c r="B576" s="9" t="s">
        <v>2411</v>
      </c>
      <c r="C576" s="32">
        <v>0</v>
      </c>
      <c r="D576" s="32">
        <v>0</v>
      </c>
    </row>
    <row r="577" spans="1:4" x14ac:dyDescent="0.2">
      <c r="A577" s="9"/>
      <c r="B577" s="9"/>
      <c r="C577" s="32"/>
      <c r="D577" s="32"/>
    </row>
    <row r="578" spans="1:4" x14ac:dyDescent="0.2">
      <c r="A578" s="9" t="s">
        <v>1181</v>
      </c>
      <c r="B578" s="9"/>
      <c r="C578" s="32">
        <v>646253.69999999995</v>
      </c>
      <c r="D578" s="32">
        <v>646253.69999999995</v>
      </c>
    </row>
    <row r="579" spans="1:4" x14ac:dyDescent="0.2">
      <c r="A579" s="9"/>
      <c r="B579" s="9" t="s">
        <v>2412</v>
      </c>
      <c r="C579" s="32">
        <v>0</v>
      </c>
      <c r="D579" s="32">
        <v>0</v>
      </c>
    </row>
    <row r="580" spans="1:4" x14ac:dyDescent="0.2">
      <c r="A580" s="9"/>
      <c r="B580" s="9" t="s">
        <v>1180</v>
      </c>
      <c r="C580" s="32">
        <v>11974.76</v>
      </c>
      <c r="D580" s="32">
        <v>11974.76</v>
      </c>
    </row>
    <row r="581" spans="1:4" x14ac:dyDescent="0.2">
      <c r="A581" s="9"/>
      <c r="B581" s="9" t="s">
        <v>1222</v>
      </c>
      <c r="C581" s="32">
        <v>634278.93999999994</v>
      </c>
      <c r="D581" s="32">
        <v>634278.93999999994</v>
      </c>
    </row>
    <row r="582" spans="1:4" x14ac:dyDescent="0.2">
      <c r="A582" s="9"/>
      <c r="B582" s="9"/>
      <c r="C582" s="32"/>
      <c r="D582" s="32"/>
    </row>
    <row r="583" spans="1:4" x14ac:dyDescent="0.2">
      <c r="A583" s="9" t="s">
        <v>2413</v>
      </c>
      <c r="B583" s="9"/>
      <c r="C583" s="32">
        <v>0</v>
      </c>
      <c r="D583" s="32">
        <v>0</v>
      </c>
    </row>
    <row r="584" spans="1:4" x14ac:dyDescent="0.2">
      <c r="A584" s="9"/>
      <c r="B584" s="9" t="s">
        <v>2414</v>
      </c>
      <c r="C584" s="32">
        <v>0</v>
      </c>
      <c r="D584" s="32">
        <v>0</v>
      </c>
    </row>
    <row r="585" spans="1:4" x14ac:dyDescent="0.2">
      <c r="A585" s="9"/>
      <c r="B585" s="9"/>
      <c r="C585" s="32"/>
      <c r="D585" s="32"/>
    </row>
    <row r="586" spans="1:4" x14ac:dyDescent="0.2">
      <c r="A586" s="9" t="s">
        <v>970</v>
      </c>
      <c r="B586" s="9"/>
      <c r="C586" s="32">
        <v>3888.99</v>
      </c>
      <c r="D586" s="32">
        <v>3888.99</v>
      </c>
    </row>
    <row r="587" spans="1:4" x14ac:dyDescent="0.2">
      <c r="A587" s="9"/>
      <c r="B587" s="9" t="s">
        <v>969</v>
      </c>
      <c r="C587" s="32">
        <v>3888.99</v>
      </c>
      <c r="D587" s="32">
        <v>3888.99</v>
      </c>
    </row>
    <row r="588" spans="1:4" x14ac:dyDescent="0.2">
      <c r="A588" s="9"/>
      <c r="B588" s="9"/>
      <c r="C588" s="32"/>
      <c r="D588" s="32"/>
    </row>
    <row r="589" spans="1:4" x14ac:dyDescent="0.2">
      <c r="A589" s="9" t="s">
        <v>2415</v>
      </c>
      <c r="B589" s="9"/>
      <c r="C589" s="32">
        <v>0</v>
      </c>
      <c r="D589" s="32">
        <v>0</v>
      </c>
    </row>
    <row r="590" spans="1:4" x14ac:dyDescent="0.2">
      <c r="A590" s="9"/>
      <c r="B590" s="9" t="s">
        <v>2416</v>
      </c>
      <c r="C590" s="32">
        <v>0</v>
      </c>
      <c r="D590" s="32">
        <v>0</v>
      </c>
    </row>
    <row r="591" spans="1:4" x14ac:dyDescent="0.2">
      <c r="A591" s="9"/>
      <c r="B591" s="9"/>
      <c r="C591" s="32"/>
      <c r="D591" s="32"/>
    </row>
    <row r="592" spans="1:4" x14ac:dyDescent="0.2">
      <c r="A592" s="9" t="s">
        <v>1306</v>
      </c>
      <c r="B592" s="9"/>
      <c r="C592" s="32">
        <v>267801.67</v>
      </c>
      <c r="D592" s="32">
        <v>3855949.5600000005</v>
      </c>
    </row>
    <row r="593" spans="1:4" x14ac:dyDescent="0.2">
      <c r="A593" s="9"/>
      <c r="B593" s="9" t="s">
        <v>1305</v>
      </c>
      <c r="C593" s="32">
        <v>267801.67</v>
      </c>
      <c r="D593" s="32">
        <v>3855949.5600000005</v>
      </c>
    </row>
    <row r="594" spans="1:4" x14ac:dyDescent="0.2">
      <c r="A594" s="9"/>
      <c r="B594" s="9"/>
      <c r="C594" s="32"/>
      <c r="D594" s="32"/>
    </row>
    <row r="595" spans="1:4" x14ac:dyDescent="0.2">
      <c r="A595" s="9" t="s">
        <v>758</v>
      </c>
      <c r="B595" s="9"/>
      <c r="C595" s="32">
        <v>303.64999999999998</v>
      </c>
      <c r="D595" s="32">
        <v>7983.65</v>
      </c>
    </row>
    <row r="596" spans="1:4" x14ac:dyDescent="0.2">
      <c r="A596" s="9"/>
      <c r="B596" s="9" t="s">
        <v>757</v>
      </c>
      <c r="C596" s="32">
        <v>303.64999999999998</v>
      </c>
      <c r="D596" s="32">
        <v>7983.65</v>
      </c>
    </row>
    <row r="597" spans="1:4" x14ac:dyDescent="0.2">
      <c r="A597" s="9"/>
      <c r="B597" s="9"/>
      <c r="C597" s="32"/>
      <c r="D597" s="32"/>
    </row>
    <row r="598" spans="1:4" x14ac:dyDescent="0.2">
      <c r="A598" s="9" t="s">
        <v>816</v>
      </c>
      <c r="B598" s="9"/>
      <c r="C598" s="32">
        <v>499460.42</v>
      </c>
      <c r="D598" s="32">
        <v>618317.68999999994</v>
      </c>
    </row>
    <row r="599" spans="1:4" x14ac:dyDescent="0.2">
      <c r="A599" s="9"/>
      <c r="B599" s="9" t="s">
        <v>815</v>
      </c>
      <c r="C599" s="32">
        <v>499460.42</v>
      </c>
      <c r="D599" s="32">
        <v>618317.68999999994</v>
      </c>
    </row>
    <row r="600" spans="1:4" x14ac:dyDescent="0.2">
      <c r="A600" s="9"/>
      <c r="B600" s="9" t="s">
        <v>2417</v>
      </c>
      <c r="C600" s="32">
        <v>0</v>
      </c>
      <c r="D600" s="32">
        <v>0</v>
      </c>
    </row>
    <row r="601" spans="1:4" x14ac:dyDescent="0.2">
      <c r="A601" s="9"/>
      <c r="B601" s="9"/>
      <c r="C601" s="32"/>
      <c r="D601" s="32"/>
    </row>
    <row r="602" spans="1:4" x14ac:dyDescent="0.2">
      <c r="A602" s="9" t="s">
        <v>818</v>
      </c>
      <c r="B602" s="9"/>
      <c r="C602" s="32">
        <v>56345.08</v>
      </c>
      <c r="D602" s="32">
        <v>72088.850000000006</v>
      </c>
    </row>
    <row r="603" spans="1:4" x14ac:dyDescent="0.2">
      <c r="A603" s="9"/>
      <c r="B603" s="9" t="s">
        <v>817</v>
      </c>
      <c r="C603" s="32">
        <v>56345.08</v>
      </c>
      <c r="D603" s="32">
        <v>72088.850000000006</v>
      </c>
    </row>
    <row r="604" spans="1:4" x14ac:dyDescent="0.2">
      <c r="A604" s="9"/>
      <c r="B604" s="9" t="s">
        <v>2418</v>
      </c>
      <c r="C604" s="32">
        <v>0</v>
      </c>
      <c r="D604" s="32">
        <v>0</v>
      </c>
    </row>
    <row r="605" spans="1:4" x14ac:dyDescent="0.2">
      <c r="A605" s="9"/>
      <c r="B605" s="9"/>
      <c r="C605" s="32"/>
      <c r="D605" s="32"/>
    </row>
    <row r="606" spans="1:4" x14ac:dyDescent="0.2">
      <c r="A606" s="9" t="s">
        <v>135</v>
      </c>
      <c r="B606" s="9"/>
      <c r="C606" s="32">
        <v>644.78</v>
      </c>
      <c r="D606" s="32">
        <v>162833.09</v>
      </c>
    </row>
    <row r="607" spans="1:4" x14ac:dyDescent="0.2">
      <c r="A607" s="9"/>
      <c r="B607" s="9" t="s">
        <v>134</v>
      </c>
      <c r="C607" s="32">
        <v>644.78</v>
      </c>
      <c r="D607" s="32">
        <v>162833.09</v>
      </c>
    </row>
    <row r="608" spans="1:4" x14ac:dyDescent="0.2">
      <c r="A608" s="9"/>
      <c r="B608" s="9"/>
      <c r="C608" s="32"/>
      <c r="D608" s="32"/>
    </row>
    <row r="609" spans="1:4" x14ac:dyDescent="0.2">
      <c r="A609" s="9" t="s">
        <v>2419</v>
      </c>
      <c r="B609" s="9"/>
      <c r="C609" s="32">
        <v>0</v>
      </c>
      <c r="D609" s="32">
        <v>0</v>
      </c>
    </row>
    <row r="610" spans="1:4" x14ac:dyDescent="0.2">
      <c r="A610" s="9"/>
      <c r="B610" s="9" t="s">
        <v>2420</v>
      </c>
      <c r="C610" s="32">
        <v>0</v>
      </c>
      <c r="D610" s="32">
        <v>0</v>
      </c>
    </row>
    <row r="611" spans="1:4" x14ac:dyDescent="0.2">
      <c r="A611" s="9"/>
      <c r="B611" s="9"/>
      <c r="C611" s="32"/>
      <c r="D611" s="32"/>
    </row>
    <row r="612" spans="1:4" x14ac:dyDescent="0.2">
      <c r="A612" s="9" t="s">
        <v>620</v>
      </c>
      <c r="B612" s="9"/>
      <c r="C612" s="32">
        <v>2738546.5999999996</v>
      </c>
      <c r="D612" s="32">
        <v>11568434.969999999</v>
      </c>
    </row>
    <row r="613" spans="1:4" x14ac:dyDescent="0.2">
      <c r="A613" s="9"/>
      <c r="B613" s="9" t="s">
        <v>619</v>
      </c>
      <c r="C613" s="32">
        <v>484536.02999999991</v>
      </c>
      <c r="D613" s="32">
        <v>5523543.6999999993</v>
      </c>
    </row>
    <row r="614" spans="1:4" x14ac:dyDescent="0.2">
      <c r="A614" s="9"/>
      <c r="B614" s="9" t="s">
        <v>659</v>
      </c>
      <c r="C614" s="32">
        <v>786093.01</v>
      </c>
      <c r="D614" s="32">
        <v>3589498.8799999999</v>
      </c>
    </row>
    <row r="615" spans="1:4" x14ac:dyDescent="0.2">
      <c r="A615" s="9"/>
      <c r="B615" s="9" t="s">
        <v>937</v>
      </c>
      <c r="C615" s="32">
        <v>358260.52999999997</v>
      </c>
      <c r="D615" s="32">
        <v>590989.93000000005</v>
      </c>
    </row>
    <row r="616" spans="1:4" x14ac:dyDescent="0.2">
      <c r="A616" s="9"/>
      <c r="B616" s="9" t="s">
        <v>1133</v>
      </c>
      <c r="C616" s="32">
        <v>493151.68</v>
      </c>
      <c r="D616" s="32">
        <v>1247897.1099999999</v>
      </c>
    </row>
    <row r="617" spans="1:4" x14ac:dyDescent="0.2">
      <c r="A617" s="9"/>
      <c r="B617" s="9" t="s">
        <v>1279</v>
      </c>
      <c r="C617" s="32">
        <v>570481.71999999986</v>
      </c>
      <c r="D617" s="32">
        <v>570481.71999999986</v>
      </c>
    </row>
    <row r="618" spans="1:4" x14ac:dyDescent="0.2">
      <c r="A618" s="9"/>
      <c r="B618" s="9" t="s">
        <v>1287</v>
      </c>
      <c r="C618" s="32">
        <v>46023.630000000005</v>
      </c>
      <c r="D618" s="32">
        <v>46023.630000000005</v>
      </c>
    </row>
    <row r="619" spans="1:4" x14ac:dyDescent="0.2">
      <c r="A619" s="9"/>
      <c r="B619" s="9"/>
      <c r="C619" s="32"/>
      <c r="D619" s="32"/>
    </row>
    <row r="620" spans="1:4" x14ac:dyDescent="0.2">
      <c r="A620" s="9" t="s">
        <v>1437</v>
      </c>
      <c r="B620" s="9"/>
      <c r="C620" s="32">
        <v>247703.95</v>
      </c>
      <c r="D620" s="32">
        <v>1689965.45</v>
      </c>
    </row>
    <row r="621" spans="1:4" x14ac:dyDescent="0.2">
      <c r="A621" s="9"/>
      <c r="B621" s="9" t="s">
        <v>1436</v>
      </c>
      <c r="C621" s="32">
        <v>247703.95</v>
      </c>
      <c r="D621" s="32">
        <v>1689965.45</v>
      </c>
    </row>
    <row r="622" spans="1:4" x14ac:dyDescent="0.2">
      <c r="A622" s="9"/>
      <c r="B622" s="9"/>
      <c r="C622" s="32"/>
      <c r="D622" s="32"/>
    </row>
    <row r="623" spans="1:4" x14ac:dyDescent="0.2">
      <c r="A623" s="9" t="s">
        <v>2421</v>
      </c>
      <c r="B623" s="9"/>
      <c r="C623" s="32">
        <v>0</v>
      </c>
      <c r="D623" s="32">
        <v>0</v>
      </c>
    </row>
    <row r="624" spans="1:4" x14ac:dyDescent="0.2">
      <c r="A624" s="9"/>
      <c r="B624" s="9" t="s">
        <v>2422</v>
      </c>
      <c r="C624" s="32">
        <v>0</v>
      </c>
      <c r="D624" s="32">
        <v>0</v>
      </c>
    </row>
    <row r="625" spans="1:4" x14ac:dyDescent="0.2">
      <c r="A625" s="9"/>
      <c r="B625" s="9"/>
      <c r="C625" s="32"/>
      <c r="D625" s="32"/>
    </row>
    <row r="626" spans="1:4" x14ac:dyDescent="0.2">
      <c r="A626" s="9" t="s">
        <v>972</v>
      </c>
      <c r="B626" s="9"/>
      <c r="C626" s="32">
        <v>22857.32</v>
      </c>
      <c r="D626" s="32">
        <v>22857.32</v>
      </c>
    </row>
    <row r="627" spans="1:4" x14ac:dyDescent="0.2">
      <c r="A627" s="9"/>
      <c r="B627" s="9" t="s">
        <v>971</v>
      </c>
      <c r="C627" s="32">
        <v>22857.32</v>
      </c>
      <c r="D627" s="32">
        <v>22857.32</v>
      </c>
    </row>
    <row r="628" spans="1:4" x14ac:dyDescent="0.2">
      <c r="A628" s="9"/>
      <c r="B628" s="9"/>
      <c r="C628" s="32"/>
      <c r="D628" s="32"/>
    </row>
    <row r="629" spans="1:4" x14ac:dyDescent="0.2">
      <c r="A629" s="9" t="s">
        <v>2423</v>
      </c>
      <c r="B629" s="9"/>
      <c r="C629" s="32">
        <v>0</v>
      </c>
      <c r="D629" s="32">
        <v>0</v>
      </c>
    </row>
    <row r="630" spans="1:4" x14ac:dyDescent="0.2">
      <c r="A630" s="9"/>
      <c r="B630" s="9" t="s">
        <v>2424</v>
      </c>
      <c r="C630" s="32">
        <v>0</v>
      </c>
      <c r="D630" s="32">
        <v>0</v>
      </c>
    </row>
    <row r="631" spans="1:4" x14ac:dyDescent="0.2">
      <c r="A631" s="9"/>
      <c r="B631" s="9"/>
      <c r="C631" s="32"/>
      <c r="D631" s="32"/>
    </row>
    <row r="632" spans="1:4" x14ac:dyDescent="0.2">
      <c r="A632" s="9" t="s">
        <v>2425</v>
      </c>
      <c r="B632" s="9"/>
      <c r="C632" s="32">
        <v>0</v>
      </c>
      <c r="D632" s="32">
        <v>0</v>
      </c>
    </row>
    <row r="633" spans="1:4" x14ac:dyDescent="0.2">
      <c r="A633" s="9"/>
      <c r="B633" s="9" t="s">
        <v>2426</v>
      </c>
      <c r="C633" s="32">
        <v>0</v>
      </c>
      <c r="D633" s="32">
        <v>0</v>
      </c>
    </row>
    <row r="634" spans="1:4" x14ac:dyDescent="0.2">
      <c r="A634" s="9"/>
      <c r="B634" s="9"/>
      <c r="C634" s="32"/>
      <c r="D634" s="32"/>
    </row>
    <row r="635" spans="1:4" x14ac:dyDescent="0.2">
      <c r="A635" s="9" t="s">
        <v>2427</v>
      </c>
      <c r="B635" s="9"/>
      <c r="C635" s="32">
        <v>0</v>
      </c>
      <c r="D635" s="32">
        <v>0</v>
      </c>
    </row>
    <row r="636" spans="1:4" x14ac:dyDescent="0.2">
      <c r="A636" s="9"/>
      <c r="B636" s="9" t="s">
        <v>2428</v>
      </c>
      <c r="C636" s="32">
        <v>0</v>
      </c>
      <c r="D636" s="32">
        <v>0</v>
      </c>
    </row>
    <row r="637" spans="1:4" x14ac:dyDescent="0.2">
      <c r="A637" s="9"/>
      <c r="B637" s="9"/>
      <c r="C637" s="32"/>
      <c r="D637" s="32"/>
    </row>
    <row r="638" spans="1:4" x14ac:dyDescent="0.2">
      <c r="A638" s="9" t="s">
        <v>322</v>
      </c>
      <c r="B638" s="9"/>
      <c r="C638" s="32">
        <v>780089.40999999992</v>
      </c>
      <c r="D638" s="32">
        <v>780089.40999999992</v>
      </c>
    </row>
    <row r="639" spans="1:4" x14ac:dyDescent="0.2">
      <c r="A639" s="9"/>
      <c r="B639" s="9" t="s">
        <v>321</v>
      </c>
      <c r="C639" s="32">
        <v>780089.40999999992</v>
      </c>
      <c r="D639" s="32">
        <v>780089.40999999992</v>
      </c>
    </row>
    <row r="640" spans="1:4" x14ac:dyDescent="0.2">
      <c r="A640" s="9"/>
      <c r="B640" s="9"/>
      <c r="C640" s="32"/>
      <c r="D640" s="32"/>
    </row>
    <row r="641" spans="1:4" x14ac:dyDescent="0.2">
      <c r="A641" s="9" t="s">
        <v>2429</v>
      </c>
      <c r="B641" s="9"/>
      <c r="C641" s="32">
        <v>0</v>
      </c>
      <c r="D641" s="32">
        <v>0</v>
      </c>
    </row>
    <row r="642" spans="1:4" x14ac:dyDescent="0.2">
      <c r="A642" s="9"/>
      <c r="B642" s="9" t="s">
        <v>2430</v>
      </c>
      <c r="C642" s="32">
        <v>0</v>
      </c>
      <c r="D642" s="32">
        <v>0</v>
      </c>
    </row>
    <row r="643" spans="1:4" x14ac:dyDescent="0.2">
      <c r="A643" s="9"/>
      <c r="B643" s="9"/>
      <c r="C643" s="32"/>
      <c r="D643" s="32"/>
    </row>
    <row r="644" spans="1:4" x14ac:dyDescent="0.2">
      <c r="A644" s="9" t="s">
        <v>2431</v>
      </c>
      <c r="B644" s="9"/>
      <c r="C644" s="32">
        <v>0</v>
      </c>
      <c r="D644" s="32">
        <v>0</v>
      </c>
    </row>
    <row r="645" spans="1:4" x14ac:dyDescent="0.2">
      <c r="A645" s="9"/>
      <c r="B645" s="9" t="s">
        <v>2432</v>
      </c>
      <c r="C645" s="32">
        <v>0</v>
      </c>
      <c r="D645" s="32">
        <v>0</v>
      </c>
    </row>
    <row r="646" spans="1:4" x14ac:dyDescent="0.2">
      <c r="A646" s="9"/>
      <c r="B646" s="9"/>
      <c r="C646" s="32"/>
      <c r="D646" s="32"/>
    </row>
    <row r="647" spans="1:4" x14ac:dyDescent="0.2">
      <c r="A647" s="9" t="s">
        <v>1699</v>
      </c>
      <c r="B647" s="9"/>
      <c r="C647" s="32">
        <v>788421.21</v>
      </c>
      <c r="D647" s="32">
        <v>6195639.2299999995</v>
      </c>
    </row>
    <row r="648" spans="1:4" x14ac:dyDescent="0.2">
      <c r="A648" s="9"/>
      <c r="B648" s="9" t="s">
        <v>1698</v>
      </c>
      <c r="C648" s="32">
        <v>788421.21</v>
      </c>
      <c r="D648" s="32">
        <v>6195639.2299999995</v>
      </c>
    </row>
    <row r="649" spans="1:4" x14ac:dyDescent="0.2">
      <c r="A649" s="9"/>
      <c r="B649" s="9"/>
      <c r="C649" s="32"/>
      <c r="D649" s="32"/>
    </row>
    <row r="650" spans="1:4" x14ac:dyDescent="0.2">
      <c r="A650" s="9" t="s">
        <v>2433</v>
      </c>
      <c r="B650" s="9"/>
      <c r="C650" s="32">
        <v>0</v>
      </c>
      <c r="D650" s="32">
        <v>0</v>
      </c>
    </row>
    <row r="651" spans="1:4" x14ac:dyDescent="0.2">
      <c r="A651" s="9"/>
      <c r="B651" s="9" t="s">
        <v>2434</v>
      </c>
      <c r="C651" s="32">
        <v>0</v>
      </c>
      <c r="D651" s="32">
        <v>0</v>
      </c>
    </row>
    <row r="652" spans="1:4" x14ac:dyDescent="0.2">
      <c r="A652" s="9"/>
      <c r="B652" s="9"/>
      <c r="C652" s="32"/>
      <c r="D652" s="32"/>
    </row>
    <row r="653" spans="1:4" x14ac:dyDescent="0.2">
      <c r="A653" s="9" t="s">
        <v>256</v>
      </c>
      <c r="B653" s="9"/>
      <c r="C653" s="32">
        <v>0</v>
      </c>
      <c r="D653" s="32">
        <v>156171</v>
      </c>
    </row>
    <row r="654" spans="1:4" x14ac:dyDescent="0.2">
      <c r="A654" s="9"/>
      <c r="B654" s="9" t="s">
        <v>255</v>
      </c>
      <c r="C654" s="32">
        <v>0</v>
      </c>
      <c r="D654" s="32">
        <v>156171</v>
      </c>
    </row>
    <row r="655" spans="1:4" x14ac:dyDescent="0.2">
      <c r="A655" s="9"/>
      <c r="B655" s="9"/>
      <c r="C655" s="32"/>
      <c r="D655" s="32"/>
    </row>
    <row r="656" spans="1:4" x14ac:dyDescent="0.2">
      <c r="A656" s="9" t="s">
        <v>409</v>
      </c>
      <c r="B656" s="9"/>
      <c r="C656" s="32">
        <v>7310312.2400000002</v>
      </c>
      <c r="D656" s="32">
        <v>9347748.4000000004</v>
      </c>
    </row>
    <row r="657" spans="1:4" x14ac:dyDescent="0.2">
      <c r="A657" s="9"/>
      <c r="B657" s="9" t="s">
        <v>408</v>
      </c>
      <c r="C657" s="32">
        <v>0</v>
      </c>
      <c r="D657" s="32">
        <v>476.28</v>
      </c>
    </row>
    <row r="658" spans="1:4" x14ac:dyDescent="0.2">
      <c r="A658" s="9"/>
      <c r="B658" s="9" t="s">
        <v>488</v>
      </c>
      <c r="C658" s="32">
        <v>5942.23</v>
      </c>
      <c r="D658" s="32">
        <v>407761.45</v>
      </c>
    </row>
    <row r="659" spans="1:4" x14ac:dyDescent="0.2">
      <c r="A659" s="9"/>
      <c r="B659" s="9" t="s">
        <v>675</v>
      </c>
      <c r="C659" s="32">
        <v>7548.6</v>
      </c>
      <c r="D659" s="32">
        <v>238055.23</v>
      </c>
    </row>
    <row r="660" spans="1:4" x14ac:dyDescent="0.2">
      <c r="A660" s="9"/>
      <c r="B660" s="9" t="s">
        <v>819</v>
      </c>
      <c r="C660" s="32">
        <v>6474091.2299999995</v>
      </c>
      <c r="D660" s="32">
        <v>7878725.2599999998</v>
      </c>
    </row>
    <row r="661" spans="1:4" x14ac:dyDescent="0.2">
      <c r="A661" s="9"/>
      <c r="B661" s="9" t="s">
        <v>1182</v>
      </c>
      <c r="C661" s="32">
        <v>209011.45</v>
      </c>
      <c r="D661" s="32">
        <v>209011.45</v>
      </c>
    </row>
    <row r="662" spans="1:4" x14ac:dyDescent="0.2">
      <c r="A662" s="9"/>
      <c r="B662" s="9" t="s">
        <v>1230</v>
      </c>
      <c r="C662" s="32">
        <v>613718.73</v>
      </c>
      <c r="D662" s="32">
        <v>613718.73</v>
      </c>
    </row>
    <row r="663" spans="1:4" x14ac:dyDescent="0.2">
      <c r="A663" s="9"/>
      <c r="B663" s="9" t="s">
        <v>2435</v>
      </c>
      <c r="C663" s="32">
        <v>0</v>
      </c>
      <c r="D663" s="32">
        <v>0</v>
      </c>
    </row>
    <row r="664" spans="1:4" x14ac:dyDescent="0.2">
      <c r="A664" s="9"/>
      <c r="B664" s="9"/>
      <c r="C664" s="32"/>
      <c r="D664" s="32"/>
    </row>
    <row r="665" spans="1:4" x14ac:dyDescent="0.2">
      <c r="A665" s="9" t="s">
        <v>821</v>
      </c>
      <c r="B665" s="9"/>
      <c r="C665" s="32">
        <v>126259.34</v>
      </c>
      <c r="D665" s="32">
        <v>163431.26999999999</v>
      </c>
    </row>
    <row r="666" spans="1:4" x14ac:dyDescent="0.2">
      <c r="A666" s="9"/>
      <c r="B666" s="9" t="s">
        <v>820</v>
      </c>
      <c r="C666" s="32">
        <v>126259.34</v>
      </c>
      <c r="D666" s="32">
        <v>163431.26999999999</v>
      </c>
    </row>
    <row r="667" spans="1:4" x14ac:dyDescent="0.2">
      <c r="A667" s="9"/>
      <c r="B667" s="9" t="s">
        <v>2436</v>
      </c>
      <c r="C667" s="32">
        <v>0</v>
      </c>
      <c r="D667" s="32">
        <v>0</v>
      </c>
    </row>
    <row r="668" spans="1:4" x14ac:dyDescent="0.2">
      <c r="A668" s="9"/>
      <c r="B668" s="9"/>
      <c r="C668" s="32"/>
      <c r="D668" s="32"/>
    </row>
    <row r="669" spans="1:4" x14ac:dyDescent="0.2">
      <c r="A669" s="9" t="s">
        <v>562</v>
      </c>
      <c r="B669" s="9"/>
      <c r="C669" s="32">
        <v>0</v>
      </c>
      <c r="D669" s="32">
        <v>220396.18</v>
      </c>
    </row>
    <row r="670" spans="1:4" x14ac:dyDescent="0.2">
      <c r="A670" s="9"/>
      <c r="B670" s="9" t="s">
        <v>561</v>
      </c>
      <c r="C670" s="32">
        <v>0</v>
      </c>
      <c r="D670" s="32">
        <v>220396.18</v>
      </c>
    </row>
    <row r="671" spans="1:4" x14ac:dyDescent="0.2">
      <c r="A671" s="9"/>
      <c r="B671" s="9"/>
      <c r="C671" s="32"/>
      <c r="D671" s="32"/>
    </row>
    <row r="672" spans="1:4" x14ac:dyDescent="0.2">
      <c r="A672" s="9" t="s">
        <v>2062</v>
      </c>
      <c r="B672" s="9"/>
      <c r="C672" s="32">
        <v>0</v>
      </c>
      <c r="D672" s="32">
        <v>81568</v>
      </c>
    </row>
    <row r="673" spans="1:4" x14ac:dyDescent="0.2">
      <c r="A673" s="9"/>
      <c r="B673" s="9" t="s">
        <v>2061</v>
      </c>
      <c r="C673" s="32">
        <v>0</v>
      </c>
      <c r="D673" s="32">
        <v>81568</v>
      </c>
    </row>
    <row r="674" spans="1:4" x14ac:dyDescent="0.2">
      <c r="A674" s="9"/>
      <c r="B674" s="9"/>
      <c r="C674" s="32"/>
      <c r="D674" s="32"/>
    </row>
    <row r="675" spans="1:4" x14ac:dyDescent="0.2">
      <c r="A675" s="9" t="s">
        <v>2437</v>
      </c>
      <c r="B675" s="9"/>
      <c r="C675" s="32">
        <v>0</v>
      </c>
      <c r="D675" s="32">
        <v>0</v>
      </c>
    </row>
    <row r="676" spans="1:4" x14ac:dyDescent="0.2">
      <c r="A676" s="9"/>
      <c r="B676" s="9" t="s">
        <v>2438</v>
      </c>
      <c r="C676" s="32">
        <v>0</v>
      </c>
      <c r="D676" s="32">
        <v>0</v>
      </c>
    </row>
    <row r="677" spans="1:4" x14ac:dyDescent="0.2">
      <c r="A677" s="9"/>
      <c r="B677" s="9"/>
      <c r="C677" s="32"/>
      <c r="D677" s="32"/>
    </row>
    <row r="678" spans="1:4" x14ac:dyDescent="0.2">
      <c r="A678" s="9" t="s">
        <v>1497</v>
      </c>
      <c r="B678" s="9"/>
      <c r="C678" s="32">
        <v>1594065.1</v>
      </c>
      <c r="D678" s="32">
        <v>7266670.1299999999</v>
      </c>
    </row>
    <row r="679" spans="1:4" x14ac:dyDescent="0.2">
      <c r="A679" s="9"/>
      <c r="B679" s="9" t="s">
        <v>1496</v>
      </c>
      <c r="C679" s="32">
        <v>1594065.1</v>
      </c>
      <c r="D679" s="32">
        <v>7266670.1299999999</v>
      </c>
    </row>
    <row r="680" spans="1:4" x14ac:dyDescent="0.2">
      <c r="A680" s="9"/>
      <c r="B680" s="9"/>
      <c r="C680" s="32"/>
      <c r="D680" s="32"/>
    </row>
    <row r="681" spans="1:4" x14ac:dyDescent="0.2">
      <c r="A681" s="9" t="s">
        <v>258</v>
      </c>
      <c r="B681" s="9"/>
      <c r="C681" s="32">
        <v>8544183.959999999</v>
      </c>
      <c r="D681" s="32">
        <v>13722701.880000001</v>
      </c>
    </row>
    <row r="682" spans="1:4" x14ac:dyDescent="0.2">
      <c r="A682" s="9"/>
      <c r="B682" s="9" t="s">
        <v>257</v>
      </c>
      <c r="C682" s="32">
        <v>8544183.959999999</v>
      </c>
      <c r="D682" s="32">
        <v>13722701.880000001</v>
      </c>
    </row>
    <row r="683" spans="1:4" x14ac:dyDescent="0.2">
      <c r="A683" s="9"/>
      <c r="B683" s="9"/>
      <c r="C683" s="32"/>
      <c r="D683" s="32"/>
    </row>
    <row r="684" spans="1:4" x14ac:dyDescent="0.2">
      <c r="A684" s="9" t="s">
        <v>2440</v>
      </c>
      <c r="B684" s="9"/>
      <c r="C684" s="32">
        <v>0</v>
      </c>
      <c r="D684" s="32">
        <v>0</v>
      </c>
    </row>
    <row r="685" spans="1:4" x14ac:dyDescent="0.2">
      <c r="A685" s="9"/>
      <c r="B685" s="9" t="s">
        <v>2441</v>
      </c>
      <c r="C685" s="32">
        <v>0</v>
      </c>
      <c r="D685" s="32">
        <v>0</v>
      </c>
    </row>
    <row r="686" spans="1:4" x14ac:dyDescent="0.2">
      <c r="A686" s="9"/>
      <c r="B686" s="9"/>
      <c r="C686" s="32"/>
      <c r="D686" s="32"/>
    </row>
    <row r="687" spans="1:4" x14ac:dyDescent="0.2">
      <c r="A687" s="9" t="s">
        <v>1511</v>
      </c>
      <c r="B687" s="9"/>
      <c r="C687" s="32">
        <v>37003041.109999999</v>
      </c>
      <c r="D687" s="32">
        <v>113875079.90000001</v>
      </c>
    </row>
    <row r="688" spans="1:4" x14ac:dyDescent="0.2">
      <c r="A688" s="9"/>
      <c r="B688" s="9" t="s">
        <v>1510</v>
      </c>
      <c r="C688" s="32">
        <v>37003041.109999999</v>
      </c>
      <c r="D688" s="32">
        <v>113875079.90000001</v>
      </c>
    </row>
    <row r="689" spans="1:4" x14ac:dyDescent="0.2">
      <c r="A689" s="9"/>
      <c r="B689" s="9"/>
      <c r="C689" s="32"/>
      <c r="D689" s="32"/>
    </row>
    <row r="690" spans="1:4" x14ac:dyDescent="0.2">
      <c r="A690" s="9" t="s">
        <v>249</v>
      </c>
      <c r="B690" s="9"/>
      <c r="C690" s="32">
        <v>237766206.75</v>
      </c>
      <c r="D690" s="32">
        <v>1525098744.21</v>
      </c>
    </row>
    <row r="691" spans="1:4" x14ac:dyDescent="0.2">
      <c r="A691" s="9"/>
      <c r="B691" s="9" t="s">
        <v>248</v>
      </c>
      <c r="C691" s="32">
        <v>237766206.75</v>
      </c>
      <c r="D691" s="32">
        <v>1525098744.21</v>
      </c>
    </row>
    <row r="692" spans="1:4" x14ac:dyDescent="0.2">
      <c r="A692" s="9"/>
      <c r="B692" s="9"/>
      <c r="C692" s="32"/>
      <c r="D692" s="32"/>
    </row>
    <row r="693" spans="1:4" x14ac:dyDescent="0.2">
      <c r="A693" s="9" t="s">
        <v>2064</v>
      </c>
      <c r="B693" s="9"/>
      <c r="C693" s="32">
        <v>0</v>
      </c>
      <c r="D693" s="32">
        <v>103112.34</v>
      </c>
    </row>
    <row r="694" spans="1:4" x14ac:dyDescent="0.2">
      <c r="A694" s="9"/>
      <c r="B694" s="9" t="s">
        <v>2063</v>
      </c>
      <c r="C694" s="32">
        <v>0</v>
      </c>
      <c r="D694" s="32">
        <v>103112.34</v>
      </c>
    </row>
    <row r="695" spans="1:4" x14ac:dyDescent="0.2">
      <c r="A695" s="9"/>
      <c r="B695" s="9"/>
      <c r="C695" s="32"/>
      <c r="D695" s="32"/>
    </row>
    <row r="696" spans="1:4" x14ac:dyDescent="0.2">
      <c r="A696" s="9" t="s">
        <v>1553</v>
      </c>
      <c r="B696" s="9"/>
      <c r="C696" s="32">
        <v>111694</v>
      </c>
      <c r="D696" s="32">
        <v>175275.35</v>
      </c>
    </row>
    <row r="697" spans="1:4" x14ac:dyDescent="0.2">
      <c r="A697" s="9"/>
      <c r="B697" s="9" t="s">
        <v>1552</v>
      </c>
      <c r="C697" s="32">
        <v>111694</v>
      </c>
      <c r="D697" s="32">
        <v>175275.35</v>
      </c>
    </row>
    <row r="698" spans="1:4" x14ac:dyDescent="0.2">
      <c r="A698" s="9"/>
      <c r="B698" s="9"/>
      <c r="C698" s="32"/>
      <c r="D698" s="32"/>
    </row>
    <row r="699" spans="1:4" x14ac:dyDescent="0.2">
      <c r="A699" s="9" t="s">
        <v>1984</v>
      </c>
      <c r="B699" s="9"/>
      <c r="C699" s="32">
        <v>31792.67</v>
      </c>
      <c r="D699" s="32">
        <v>31792.67</v>
      </c>
    </row>
    <row r="700" spans="1:4" x14ac:dyDescent="0.2">
      <c r="A700" s="9"/>
      <c r="B700" s="9" t="s">
        <v>1983</v>
      </c>
      <c r="C700" s="32">
        <v>31792.67</v>
      </c>
      <c r="D700" s="32">
        <v>31792.67</v>
      </c>
    </row>
    <row r="701" spans="1:4" x14ac:dyDescent="0.2">
      <c r="A701" s="9"/>
      <c r="B701" s="9"/>
      <c r="C701" s="32"/>
      <c r="D701" s="32"/>
    </row>
    <row r="702" spans="1:4" x14ac:dyDescent="0.2">
      <c r="A702" s="9" t="s">
        <v>1814</v>
      </c>
      <c r="B702" s="9"/>
      <c r="C702" s="32">
        <v>769460</v>
      </c>
      <c r="D702" s="32">
        <v>769460</v>
      </c>
    </row>
    <row r="703" spans="1:4" x14ac:dyDescent="0.2">
      <c r="A703" s="9"/>
      <c r="B703" s="9" t="s">
        <v>1813</v>
      </c>
      <c r="C703" s="32">
        <v>769460</v>
      </c>
      <c r="D703" s="32">
        <v>769460</v>
      </c>
    </row>
    <row r="704" spans="1:4" x14ac:dyDescent="0.2">
      <c r="A704" s="9"/>
      <c r="B704" s="9"/>
      <c r="C704" s="32"/>
      <c r="D704" s="32"/>
    </row>
    <row r="705" spans="1:4" x14ac:dyDescent="0.2">
      <c r="A705" s="9" t="s">
        <v>167</v>
      </c>
      <c r="B705" s="9"/>
      <c r="C705" s="32">
        <v>15000</v>
      </c>
      <c r="D705" s="32">
        <v>15000</v>
      </c>
    </row>
    <row r="706" spans="1:4" x14ac:dyDescent="0.2">
      <c r="A706" s="9"/>
      <c r="B706" s="9" t="s">
        <v>166</v>
      </c>
      <c r="C706" s="32">
        <v>15000</v>
      </c>
      <c r="D706" s="32">
        <v>15000</v>
      </c>
    </row>
    <row r="707" spans="1:4" x14ac:dyDescent="0.2">
      <c r="A707" s="9"/>
      <c r="B707" s="9"/>
      <c r="C707" s="32"/>
      <c r="D707" s="32"/>
    </row>
    <row r="708" spans="1:4" x14ac:dyDescent="0.2">
      <c r="A708" s="9" t="s">
        <v>168</v>
      </c>
      <c r="B708" s="9"/>
      <c r="C708" s="32">
        <v>28356.99</v>
      </c>
      <c r="D708" s="32">
        <v>82888.590000000011</v>
      </c>
    </row>
    <row r="709" spans="1:4" x14ac:dyDescent="0.2">
      <c r="A709" s="9"/>
      <c r="B709" s="9" t="s">
        <v>166</v>
      </c>
      <c r="C709" s="32">
        <v>28356.99</v>
      </c>
      <c r="D709" s="32">
        <v>82888.590000000011</v>
      </c>
    </row>
    <row r="710" spans="1:4" x14ac:dyDescent="0.2">
      <c r="A710" s="9"/>
      <c r="B710" s="9"/>
      <c r="C710" s="32"/>
      <c r="D710" s="32"/>
    </row>
    <row r="711" spans="1:4" x14ac:dyDescent="0.2">
      <c r="A711" s="9" t="s">
        <v>155</v>
      </c>
      <c r="B711" s="9"/>
      <c r="C711" s="32">
        <v>553818.5</v>
      </c>
      <c r="D711" s="32">
        <v>2361956.19</v>
      </c>
    </row>
    <row r="712" spans="1:4" x14ac:dyDescent="0.2">
      <c r="A712" s="9"/>
      <c r="B712" s="9" t="s">
        <v>154</v>
      </c>
      <c r="C712" s="32">
        <v>553818.5</v>
      </c>
      <c r="D712" s="32">
        <v>2361956.19</v>
      </c>
    </row>
    <row r="713" spans="1:4" x14ac:dyDescent="0.2">
      <c r="A713" s="9"/>
      <c r="B713" s="9"/>
      <c r="C713" s="32"/>
      <c r="D713" s="32"/>
    </row>
    <row r="714" spans="1:4" x14ac:dyDescent="0.2">
      <c r="A714" s="9" t="s">
        <v>916</v>
      </c>
      <c r="B714" s="9"/>
      <c r="C714" s="32">
        <v>30688215.059999999</v>
      </c>
      <c r="D714" s="32">
        <v>52254073.089999996</v>
      </c>
    </row>
    <row r="715" spans="1:4" x14ac:dyDescent="0.2">
      <c r="A715" s="9"/>
      <c r="B715" s="9" t="s">
        <v>2442</v>
      </c>
      <c r="C715" s="32">
        <v>0</v>
      </c>
      <c r="D715" s="32">
        <v>0</v>
      </c>
    </row>
    <row r="716" spans="1:4" x14ac:dyDescent="0.2">
      <c r="A716" s="9"/>
      <c r="B716" s="9" t="s">
        <v>915</v>
      </c>
      <c r="C716" s="32">
        <v>5305131.12</v>
      </c>
      <c r="D716" s="32">
        <v>26870989.149999999</v>
      </c>
    </row>
    <row r="717" spans="1:4" x14ac:dyDescent="0.2">
      <c r="A717" s="9"/>
      <c r="B717" s="9" t="s">
        <v>1268</v>
      </c>
      <c r="C717" s="32">
        <v>25383083.939999998</v>
      </c>
      <c r="D717" s="32">
        <v>25383083.939999998</v>
      </c>
    </row>
    <row r="718" spans="1:4" x14ac:dyDescent="0.2">
      <c r="A718" s="9"/>
      <c r="B718" s="9" t="s">
        <v>2443</v>
      </c>
      <c r="C718" s="32">
        <v>0</v>
      </c>
      <c r="D718" s="32">
        <v>0</v>
      </c>
    </row>
    <row r="719" spans="1:4" x14ac:dyDescent="0.2">
      <c r="A719" s="9"/>
      <c r="B719" s="9"/>
      <c r="C719" s="32"/>
      <c r="D719" s="32"/>
    </row>
    <row r="720" spans="1:4" x14ac:dyDescent="0.2">
      <c r="A720" s="9" t="s">
        <v>2066</v>
      </c>
      <c r="B720" s="9"/>
      <c r="C720" s="32">
        <v>23910</v>
      </c>
      <c r="D720" s="32">
        <v>51262.68</v>
      </c>
    </row>
    <row r="721" spans="1:4" x14ac:dyDescent="0.2">
      <c r="A721" s="9"/>
      <c r="B721" s="9" t="s">
        <v>2065</v>
      </c>
      <c r="C721" s="32">
        <v>23910</v>
      </c>
      <c r="D721" s="32">
        <v>51262.68</v>
      </c>
    </row>
    <row r="722" spans="1:4" x14ac:dyDescent="0.2">
      <c r="A722" s="9"/>
      <c r="B722" s="9"/>
      <c r="C722" s="32"/>
      <c r="D722" s="32"/>
    </row>
    <row r="723" spans="1:4" x14ac:dyDescent="0.2">
      <c r="A723" s="9" t="s">
        <v>2068</v>
      </c>
      <c r="B723" s="9"/>
      <c r="C723" s="32">
        <v>293169.29000000004</v>
      </c>
      <c r="D723" s="32">
        <v>1752080.58</v>
      </c>
    </row>
    <row r="724" spans="1:4" x14ac:dyDescent="0.2">
      <c r="A724" s="9"/>
      <c r="B724" s="9" t="s">
        <v>2067</v>
      </c>
      <c r="C724" s="32">
        <v>293169.29000000004</v>
      </c>
      <c r="D724" s="32">
        <v>1752080.58</v>
      </c>
    </row>
    <row r="725" spans="1:4" x14ac:dyDescent="0.2">
      <c r="A725" s="9"/>
      <c r="B725" s="9"/>
      <c r="C725" s="32"/>
      <c r="D725" s="32"/>
    </row>
    <row r="726" spans="1:4" x14ac:dyDescent="0.2">
      <c r="A726" s="9" t="s">
        <v>2444</v>
      </c>
      <c r="B726" s="9"/>
      <c r="C726" s="32">
        <v>0</v>
      </c>
      <c r="D726" s="32">
        <v>0</v>
      </c>
    </row>
    <row r="727" spans="1:4" x14ac:dyDescent="0.2">
      <c r="A727" s="9"/>
      <c r="B727" s="9" t="s">
        <v>2445</v>
      </c>
      <c r="C727" s="32">
        <v>0</v>
      </c>
      <c r="D727" s="32">
        <v>0</v>
      </c>
    </row>
    <row r="728" spans="1:4" x14ac:dyDescent="0.2">
      <c r="A728" s="9"/>
      <c r="B728" s="9"/>
      <c r="C728" s="32"/>
      <c r="D728" s="32"/>
    </row>
    <row r="729" spans="1:4" x14ac:dyDescent="0.2">
      <c r="A729" s="9" t="s">
        <v>490</v>
      </c>
      <c r="B729" s="9"/>
      <c r="C729" s="32">
        <v>31672.16</v>
      </c>
      <c r="D729" s="32">
        <v>484605.03</v>
      </c>
    </row>
    <row r="730" spans="1:4" x14ac:dyDescent="0.2">
      <c r="A730" s="9"/>
      <c r="B730" s="9" t="s">
        <v>489</v>
      </c>
      <c r="C730" s="32">
        <v>31672.16</v>
      </c>
      <c r="D730" s="32">
        <v>484605.03</v>
      </c>
    </row>
    <row r="731" spans="1:4" x14ac:dyDescent="0.2">
      <c r="A731" s="9"/>
      <c r="B731" s="9"/>
      <c r="C731" s="32"/>
      <c r="D731" s="32"/>
    </row>
    <row r="732" spans="1:4" x14ac:dyDescent="0.2">
      <c r="A732" s="9" t="s">
        <v>2446</v>
      </c>
      <c r="B732" s="9"/>
      <c r="C732" s="32">
        <v>0</v>
      </c>
      <c r="D732" s="32">
        <v>0</v>
      </c>
    </row>
    <row r="733" spans="1:4" x14ac:dyDescent="0.2">
      <c r="A733" s="9"/>
      <c r="B733" s="9" t="s">
        <v>2447</v>
      </c>
      <c r="C733" s="32">
        <v>0</v>
      </c>
      <c r="D733" s="32">
        <v>0</v>
      </c>
    </row>
    <row r="734" spans="1:4" x14ac:dyDescent="0.2">
      <c r="A734" s="9"/>
      <c r="B734" s="9"/>
      <c r="C734" s="32"/>
      <c r="D734" s="32"/>
    </row>
    <row r="735" spans="1:4" x14ac:dyDescent="0.2">
      <c r="A735" s="9" t="s">
        <v>974</v>
      </c>
      <c r="B735" s="9"/>
      <c r="C735" s="32">
        <v>1126302.82</v>
      </c>
      <c r="D735" s="32">
        <v>1126302.82</v>
      </c>
    </row>
    <row r="736" spans="1:4" x14ac:dyDescent="0.2">
      <c r="A736" s="9"/>
      <c r="B736" s="9" t="s">
        <v>973</v>
      </c>
      <c r="C736" s="32">
        <v>1126302.82</v>
      </c>
      <c r="D736" s="32">
        <v>1126302.82</v>
      </c>
    </row>
    <row r="737" spans="1:4" x14ac:dyDescent="0.2">
      <c r="A737" s="9"/>
      <c r="B737" s="9"/>
      <c r="C737" s="32"/>
      <c r="D737" s="32"/>
    </row>
    <row r="738" spans="1:4" x14ac:dyDescent="0.2">
      <c r="A738" s="9" t="s">
        <v>572</v>
      </c>
      <c r="B738" s="9"/>
      <c r="C738" s="32">
        <v>2306678.63</v>
      </c>
      <c r="D738" s="32">
        <v>10021634.33</v>
      </c>
    </row>
    <row r="739" spans="1:4" x14ac:dyDescent="0.2">
      <c r="A739" s="9"/>
      <c r="B739" s="9" t="s">
        <v>571</v>
      </c>
      <c r="C739" s="32">
        <v>2306678.63</v>
      </c>
      <c r="D739" s="32">
        <v>10021634.33</v>
      </c>
    </row>
    <row r="740" spans="1:4" x14ac:dyDescent="0.2">
      <c r="A740" s="9"/>
      <c r="B740" s="9"/>
      <c r="C740" s="32"/>
      <c r="D740" s="32"/>
    </row>
    <row r="741" spans="1:4" x14ac:dyDescent="0.2">
      <c r="A741" s="9" t="s">
        <v>2448</v>
      </c>
      <c r="B741" s="9"/>
      <c r="C741" s="32">
        <v>0</v>
      </c>
      <c r="D741" s="32">
        <v>0</v>
      </c>
    </row>
    <row r="742" spans="1:4" x14ac:dyDescent="0.2">
      <c r="A742" s="9"/>
      <c r="B742" s="9" t="s">
        <v>2449</v>
      </c>
      <c r="C742" s="32">
        <v>0</v>
      </c>
      <c r="D742" s="32">
        <v>0</v>
      </c>
    </row>
    <row r="743" spans="1:4" x14ac:dyDescent="0.2">
      <c r="A743" s="9"/>
      <c r="B743" s="9"/>
      <c r="C743" s="32"/>
      <c r="D743" s="32"/>
    </row>
    <row r="744" spans="1:4" x14ac:dyDescent="0.2">
      <c r="A744" s="9" t="s">
        <v>119</v>
      </c>
      <c r="B744" s="9"/>
      <c r="C744" s="32">
        <v>0</v>
      </c>
      <c r="D744" s="32">
        <v>577.5</v>
      </c>
    </row>
    <row r="745" spans="1:4" x14ac:dyDescent="0.2">
      <c r="A745" s="9"/>
      <c r="B745" s="9" t="s">
        <v>118</v>
      </c>
      <c r="C745" s="32">
        <v>0</v>
      </c>
      <c r="D745" s="32">
        <v>577.5</v>
      </c>
    </row>
    <row r="746" spans="1:4" x14ac:dyDescent="0.2">
      <c r="A746" s="9"/>
      <c r="B746" s="9"/>
      <c r="C746" s="32"/>
      <c r="D746" s="32"/>
    </row>
    <row r="747" spans="1:4" x14ac:dyDescent="0.2">
      <c r="A747" s="9" t="s">
        <v>2450</v>
      </c>
      <c r="B747" s="9"/>
      <c r="C747" s="32">
        <v>0</v>
      </c>
      <c r="D747" s="32">
        <v>0</v>
      </c>
    </row>
    <row r="748" spans="1:4" x14ac:dyDescent="0.2">
      <c r="A748" s="9"/>
      <c r="B748" s="9" t="s">
        <v>2451</v>
      </c>
      <c r="C748" s="32">
        <v>0</v>
      </c>
      <c r="D748" s="32">
        <v>0</v>
      </c>
    </row>
    <row r="749" spans="1:4" x14ac:dyDescent="0.2">
      <c r="A749" s="9"/>
      <c r="B749" s="9"/>
      <c r="C749" s="32"/>
      <c r="D749" s="32"/>
    </row>
    <row r="750" spans="1:4" x14ac:dyDescent="0.2">
      <c r="A750" s="9" t="s">
        <v>2452</v>
      </c>
      <c r="B750" s="9"/>
      <c r="C750" s="32">
        <v>0</v>
      </c>
      <c r="D750" s="32">
        <v>0</v>
      </c>
    </row>
    <row r="751" spans="1:4" x14ac:dyDescent="0.2">
      <c r="A751" s="9"/>
      <c r="B751" s="9" t="s">
        <v>2453</v>
      </c>
      <c r="C751" s="32">
        <v>0</v>
      </c>
      <c r="D751" s="32">
        <v>0</v>
      </c>
    </row>
    <row r="752" spans="1:4" x14ac:dyDescent="0.2">
      <c r="A752" s="9"/>
      <c r="B752" s="9"/>
      <c r="C752" s="32"/>
      <c r="D752" s="32"/>
    </row>
    <row r="753" spans="1:4" x14ac:dyDescent="0.2">
      <c r="A753" s="9" t="s">
        <v>2454</v>
      </c>
      <c r="B753" s="9"/>
      <c r="C753" s="32">
        <v>0</v>
      </c>
      <c r="D753" s="32">
        <v>0</v>
      </c>
    </row>
    <row r="754" spans="1:4" x14ac:dyDescent="0.2">
      <c r="A754" s="9"/>
      <c r="B754" s="9" t="s">
        <v>2455</v>
      </c>
      <c r="C754" s="32">
        <v>0</v>
      </c>
      <c r="D754" s="32">
        <v>0</v>
      </c>
    </row>
    <row r="755" spans="1:4" x14ac:dyDescent="0.2">
      <c r="A755" s="9"/>
      <c r="B755" s="9"/>
      <c r="C755" s="32"/>
      <c r="D755" s="32"/>
    </row>
    <row r="756" spans="1:4" x14ac:dyDescent="0.2">
      <c r="A756" s="9" t="s">
        <v>73</v>
      </c>
      <c r="B756" s="9"/>
      <c r="C756" s="32">
        <v>43.3</v>
      </c>
      <c r="D756" s="32">
        <v>268165.57</v>
      </c>
    </row>
    <row r="757" spans="1:4" x14ac:dyDescent="0.2">
      <c r="A757" s="9"/>
      <c r="B757" s="9" t="s">
        <v>72</v>
      </c>
      <c r="C757" s="32">
        <v>43.3</v>
      </c>
      <c r="D757" s="32">
        <v>268165.57</v>
      </c>
    </row>
    <row r="758" spans="1:4" x14ac:dyDescent="0.2">
      <c r="A758" s="9"/>
      <c r="B758" s="9"/>
      <c r="C758" s="32"/>
      <c r="D758" s="32"/>
    </row>
    <row r="759" spans="1:4" x14ac:dyDescent="0.2">
      <c r="A759" s="9" t="s">
        <v>1816</v>
      </c>
      <c r="B759" s="9"/>
      <c r="C759" s="32">
        <v>507688.35</v>
      </c>
      <c r="D759" s="32">
        <v>1240626.0100000002</v>
      </c>
    </row>
    <row r="760" spans="1:4" x14ac:dyDescent="0.2">
      <c r="A760" s="9"/>
      <c r="B760" s="9" t="s">
        <v>1815</v>
      </c>
      <c r="C760" s="32">
        <v>507688.35</v>
      </c>
      <c r="D760" s="32">
        <v>1240626.0100000002</v>
      </c>
    </row>
    <row r="761" spans="1:4" x14ac:dyDescent="0.2">
      <c r="A761" s="9"/>
      <c r="B761" s="9"/>
      <c r="C761" s="32"/>
      <c r="D761" s="32"/>
    </row>
    <row r="762" spans="1:4" x14ac:dyDescent="0.2">
      <c r="A762" s="9" t="s">
        <v>341</v>
      </c>
      <c r="B762" s="9"/>
      <c r="C762" s="32">
        <v>16425.62</v>
      </c>
      <c r="D762" s="32">
        <v>573792.63</v>
      </c>
    </row>
    <row r="763" spans="1:4" x14ac:dyDescent="0.2">
      <c r="A763" s="9"/>
      <c r="B763" s="9" t="s">
        <v>340</v>
      </c>
      <c r="C763" s="32">
        <v>16425.62</v>
      </c>
      <c r="D763" s="32">
        <v>573792.63</v>
      </c>
    </row>
    <row r="764" spans="1:4" x14ac:dyDescent="0.2">
      <c r="A764" s="9"/>
      <c r="B764" s="9"/>
      <c r="C764" s="32"/>
      <c r="D764" s="32"/>
    </row>
    <row r="765" spans="1:4" x14ac:dyDescent="0.2">
      <c r="A765" s="9" t="s">
        <v>1818</v>
      </c>
      <c r="B765" s="9"/>
      <c r="C765" s="32">
        <v>5538693.0099999998</v>
      </c>
      <c r="D765" s="32">
        <v>9715546.1400000006</v>
      </c>
    </row>
    <row r="766" spans="1:4" x14ac:dyDescent="0.2">
      <c r="A766" s="9"/>
      <c r="B766" s="9" t="s">
        <v>1817</v>
      </c>
      <c r="C766" s="32">
        <v>5538693.0099999998</v>
      </c>
      <c r="D766" s="32">
        <v>9715546.1400000006</v>
      </c>
    </row>
    <row r="767" spans="1:4" x14ac:dyDescent="0.2">
      <c r="A767" s="9"/>
      <c r="B767" s="9"/>
      <c r="C767" s="32"/>
      <c r="D767" s="32"/>
    </row>
    <row r="768" spans="1:4" x14ac:dyDescent="0.2">
      <c r="A768" s="9" t="s">
        <v>1701</v>
      </c>
      <c r="B768" s="9"/>
      <c r="C768" s="32">
        <v>4377632.6700000009</v>
      </c>
      <c r="D768" s="32">
        <v>19327591.710000001</v>
      </c>
    </row>
    <row r="769" spans="1:4" x14ac:dyDescent="0.2">
      <c r="A769" s="9"/>
      <c r="B769" s="9" t="s">
        <v>1700</v>
      </c>
      <c r="C769" s="32">
        <v>4377632.6700000009</v>
      </c>
      <c r="D769" s="32">
        <v>19327591.710000001</v>
      </c>
    </row>
    <row r="770" spans="1:4" x14ac:dyDescent="0.2">
      <c r="A770" s="9"/>
      <c r="B770" s="9"/>
      <c r="C770" s="32"/>
      <c r="D770" s="32"/>
    </row>
    <row r="771" spans="1:4" x14ac:dyDescent="0.2">
      <c r="A771" s="9" t="s">
        <v>760</v>
      </c>
      <c r="B771" s="9"/>
      <c r="C771" s="32">
        <v>2930735.42</v>
      </c>
      <c r="D771" s="32">
        <v>5550114.3299999991</v>
      </c>
    </row>
    <row r="772" spans="1:4" x14ac:dyDescent="0.2">
      <c r="A772" s="9"/>
      <c r="B772" s="9" t="s">
        <v>759</v>
      </c>
      <c r="C772" s="32">
        <v>2930735.42</v>
      </c>
      <c r="D772" s="32">
        <v>5550114.3299999991</v>
      </c>
    </row>
    <row r="773" spans="1:4" x14ac:dyDescent="0.2">
      <c r="A773" s="9"/>
      <c r="B773" s="9"/>
      <c r="C773" s="32"/>
      <c r="D773" s="32"/>
    </row>
    <row r="774" spans="1:4" x14ac:dyDescent="0.2">
      <c r="A774" s="9" t="s">
        <v>198</v>
      </c>
      <c r="B774" s="9"/>
      <c r="C774" s="32">
        <v>63689.89</v>
      </c>
      <c r="D774" s="32">
        <v>146166.18</v>
      </c>
    </row>
    <row r="775" spans="1:4" x14ac:dyDescent="0.2">
      <c r="A775" s="9"/>
      <c r="B775" s="9" t="s">
        <v>197</v>
      </c>
      <c r="C775" s="32">
        <v>63689.89</v>
      </c>
      <c r="D775" s="32">
        <v>146166.18</v>
      </c>
    </row>
    <row r="776" spans="1:4" x14ac:dyDescent="0.2">
      <c r="A776" s="9"/>
      <c r="B776" s="9"/>
      <c r="C776" s="32"/>
      <c r="D776" s="32"/>
    </row>
    <row r="777" spans="1:4" x14ac:dyDescent="0.2">
      <c r="A777" s="9" t="s">
        <v>1939</v>
      </c>
      <c r="B777" s="9"/>
      <c r="C777" s="32">
        <v>2303</v>
      </c>
      <c r="D777" s="32">
        <v>11629</v>
      </c>
    </row>
    <row r="778" spans="1:4" x14ac:dyDescent="0.2">
      <c r="A778" s="9"/>
      <c r="B778" s="9" t="s">
        <v>1938</v>
      </c>
      <c r="C778" s="32">
        <v>2303</v>
      </c>
      <c r="D778" s="32">
        <v>11629</v>
      </c>
    </row>
    <row r="779" spans="1:4" x14ac:dyDescent="0.2">
      <c r="A779" s="9"/>
      <c r="B779" s="9"/>
      <c r="C779" s="32"/>
      <c r="D779" s="32"/>
    </row>
    <row r="780" spans="1:4" x14ac:dyDescent="0.2">
      <c r="A780" s="9" t="s">
        <v>260</v>
      </c>
      <c r="B780" s="9"/>
      <c r="C780" s="32">
        <v>463929.35</v>
      </c>
      <c r="D780" s="32">
        <v>7370005.5900000008</v>
      </c>
    </row>
    <row r="781" spans="1:4" x14ac:dyDescent="0.2">
      <c r="A781" s="9"/>
      <c r="B781" s="9" t="s">
        <v>259</v>
      </c>
      <c r="C781" s="32">
        <v>463929.35</v>
      </c>
      <c r="D781" s="32">
        <v>7370005.5900000008</v>
      </c>
    </row>
    <row r="782" spans="1:4" x14ac:dyDescent="0.2">
      <c r="A782" s="9"/>
      <c r="B782" s="9"/>
      <c r="C782" s="32"/>
      <c r="D782" s="32"/>
    </row>
    <row r="783" spans="1:4" x14ac:dyDescent="0.2">
      <c r="A783" s="9" t="s">
        <v>2457</v>
      </c>
      <c r="B783" s="9"/>
      <c r="C783" s="32">
        <v>0</v>
      </c>
      <c r="D783" s="32">
        <v>0</v>
      </c>
    </row>
    <row r="784" spans="1:4" x14ac:dyDescent="0.2">
      <c r="A784" s="9"/>
      <c r="B784" s="9" t="s">
        <v>2458</v>
      </c>
      <c r="C784" s="32">
        <v>0</v>
      </c>
      <c r="D784" s="32">
        <v>0</v>
      </c>
    </row>
    <row r="785" spans="1:4" x14ac:dyDescent="0.2">
      <c r="A785" s="9"/>
      <c r="B785" s="9"/>
      <c r="C785" s="32"/>
      <c r="D785" s="32"/>
    </row>
    <row r="786" spans="1:4" x14ac:dyDescent="0.2">
      <c r="A786" s="9" t="s">
        <v>598</v>
      </c>
      <c r="B786" s="9"/>
      <c r="C786" s="32">
        <v>30220</v>
      </c>
      <c r="D786" s="32">
        <v>92943.15</v>
      </c>
    </row>
    <row r="787" spans="1:4" x14ac:dyDescent="0.2">
      <c r="A787" s="9"/>
      <c r="B787" s="9" t="s">
        <v>597</v>
      </c>
      <c r="C787" s="32">
        <v>30220</v>
      </c>
      <c r="D787" s="32">
        <v>92943.15</v>
      </c>
    </row>
    <row r="788" spans="1:4" x14ac:dyDescent="0.2">
      <c r="A788" s="9"/>
      <c r="B788" s="9"/>
      <c r="C788" s="32"/>
      <c r="D788" s="32"/>
    </row>
    <row r="789" spans="1:4" x14ac:dyDescent="0.2">
      <c r="A789" s="9" t="s">
        <v>174</v>
      </c>
      <c r="B789" s="9"/>
      <c r="C789" s="32">
        <v>1752001.43</v>
      </c>
      <c r="D789" s="32">
        <v>12237331.560000001</v>
      </c>
    </row>
    <row r="790" spans="1:4" x14ac:dyDescent="0.2">
      <c r="A790" s="9"/>
      <c r="B790" s="9" t="s">
        <v>173</v>
      </c>
      <c r="C790" s="32">
        <v>722068.42999999993</v>
      </c>
      <c r="D790" s="32">
        <v>11207398.560000001</v>
      </c>
    </row>
    <row r="791" spans="1:4" x14ac:dyDescent="0.2">
      <c r="A791" s="9"/>
      <c r="B791" s="9" t="s">
        <v>1214</v>
      </c>
      <c r="C791" s="32">
        <v>1029933</v>
      </c>
      <c r="D791" s="32">
        <v>1029933</v>
      </c>
    </row>
    <row r="792" spans="1:4" x14ac:dyDescent="0.2">
      <c r="A792" s="9"/>
      <c r="B792" s="9"/>
      <c r="C792" s="32"/>
      <c r="D792" s="32"/>
    </row>
    <row r="793" spans="1:4" x14ac:dyDescent="0.2">
      <c r="A793" s="9" t="s">
        <v>2459</v>
      </c>
      <c r="B793" s="9"/>
      <c r="C793" s="32">
        <v>0</v>
      </c>
      <c r="D793" s="32">
        <v>0</v>
      </c>
    </row>
    <row r="794" spans="1:4" x14ac:dyDescent="0.2">
      <c r="A794" s="9"/>
      <c r="B794" s="9" t="s">
        <v>2460</v>
      </c>
      <c r="C794" s="32">
        <v>0</v>
      </c>
      <c r="D794" s="32">
        <v>0</v>
      </c>
    </row>
    <row r="795" spans="1:4" x14ac:dyDescent="0.2">
      <c r="A795" s="9"/>
      <c r="B795" s="9"/>
      <c r="C795" s="32"/>
      <c r="D795" s="32"/>
    </row>
    <row r="796" spans="1:4" x14ac:dyDescent="0.2">
      <c r="A796" s="9" t="s">
        <v>2461</v>
      </c>
      <c r="B796" s="9"/>
      <c r="C796" s="32">
        <v>0</v>
      </c>
      <c r="D796" s="32">
        <v>0</v>
      </c>
    </row>
    <row r="797" spans="1:4" x14ac:dyDescent="0.2">
      <c r="A797" s="9"/>
      <c r="B797" s="9" t="s">
        <v>2462</v>
      </c>
      <c r="C797" s="32">
        <v>0</v>
      </c>
      <c r="D797" s="32">
        <v>0</v>
      </c>
    </row>
    <row r="798" spans="1:4" x14ac:dyDescent="0.2">
      <c r="A798" s="9"/>
      <c r="B798" s="9"/>
      <c r="C798" s="32"/>
      <c r="D798" s="32"/>
    </row>
    <row r="799" spans="1:4" x14ac:dyDescent="0.2">
      <c r="A799" s="9" t="s">
        <v>1694</v>
      </c>
      <c r="B799" s="9"/>
      <c r="C799" s="32">
        <v>279731.06</v>
      </c>
      <c r="D799" s="32">
        <v>1338267.9200000002</v>
      </c>
    </row>
    <row r="800" spans="1:4" x14ac:dyDescent="0.2">
      <c r="A800" s="9"/>
      <c r="B800" s="9" t="s">
        <v>1693</v>
      </c>
      <c r="C800" s="32">
        <v>279731.06</v>
      </c>
      <c r="D800" s="32">
        <v>1338267.9200000002</v>
      </c>
    </row>
    <row r="801" spans="1:4" x14ac:dyDescent="0.2">
      <c r="A801" s="9"/>
      <c r="B801" s="9"/>
      <c r="C801" s="32"/>
      <c r="D801" s="32"/>
    </row>
    <row r="802" spans="1:4" x14ac:dyDescent="0.2">
      <c r="A802" s="9" t="s">
        <v>1427</v>
      </c>
      <c r="B802" s="9"/>
      <c r="C802" s="32">
        <v>2017927.6500000001</v>
      </c>
      <c r="D802" s="32">
        <v>10213622.4</v>
      </c>
    </row>
    <row r="803" spans="1:4" x14ac:dyDescent="0.2">
      <c r="A803" s="9"/>
      <c r="B803" s="9" t="s">
        <v>1426</v>
      </c>
      <c r="C803" s="32">
        <v>43062.6</v>
      </c>
      <c r="D803" s="32">
        <v>152953.70000000001</v>
      </c>
    </row>
    <row r="804" spans="1:4" x14ac:dyDescent="0.2">
      <c r="A804" s="9"/>
      <c r="B804" s="9" t="s">
        <v>1702</v>
      </c>
      <c r="C804" s="32">
        <v>1974865.05</v>
      </c>
      <c r="D804" s="32">
        <v>10060668.700000001</v>
      </c>
    </row>
    <row r="805" spans="1:4" x14ac:dyDescent="0.2">
      <c r="A805" s="9"/>
      <c r="B805" s="9"/>
      <c r="C805" s="32"/>
      <c r="D805" s="32"/>
    </row>
    <row r="806" spans="1:4" x14ac:dyDescent="0.2">
      <c r="A806" s="9" t="s">
        <v>908</v>
      </c>
      <c r="B806" s="9"/>
      <c r="C806" s="32">
        <v>1212886.4799999997</v>
      </c>
      <c r="D806" s="32">
        <v>1498325.51</v>
      </c>
    </row>
    <row r="807" spans="1:4" x14ac:dyDescent="0.2">
      <c r="A807" s="9"/>
      <c r="B807" s="9" t="s">
        <v>907</v>
      </c>
      <c r="C807" s="32">
        <v>1212886.4799999997</v>
      </c>
      <c r="D807" s="32">
        <v>1498325.51</v>
      </c>
    </row>
    <row r="808" spans="1:4" x14ac:dyDescent="0.2">
      <c r="A808" s="9"/>
      <c r="B808" s="9"/>
      <c r="C808" s="32"/>
      <c r="D808" s="32"/>
    </row>
    <row r="809" spans="1:4" x14ac:dyDescent="0.2">
      <c r="A809" s="9" t="s">
        <v>2463</v>
      </c>
      <c r="B809" s="9"/>
      <c r="C809" s="32">
        <v>0</v>
      </c>
      <c r="D809" s="32">
        <v>0</v>
      </c>
    </row>
    <row r="810" spans="1:4" x14ac:dyDescent="0.2">
      <c r="A810" s="9"/>
      <c r="B810" s="9" t="s">
        <v>2464</v>
      </c>
      <c r="C810" s="32">
        <v>0</v>
      </c>
      <c r="D810" s="32">
        <v>0</v>
      </c>
    </row>
    <row r="811" spans="1:4" x14ac:dyDescent="0.2">
      <c r="A811" s="9"/>
      <c r="B811" s="9"/>
      <c r="C811" s="32"/>
      <c r="D811" s="32"/>
    </row>
    <row r="812" spans="1:4" x14ac:dyDescent="0.2">
      <c r="A812" s="9" t="s">
        <v>2465</v>
      </c>
      <c r="B812" s="9"/>
      <c r="C812" s="32">
        <v>0</v>
      </c>
      <c r="D812" s="32">
        <v>0</v>
      </c>
    </row>
    <row r="813" spans="1:4" x14ac:dyDescent="0.2">
      <c r="A813" s="9"/>
      <c r="B813" s="9" t="s">
        <v>2466</v>
      </c>
      <c r="C813" s="32">
        <v>0</v>
      </c>
      <c r="D813" s="32">
        <v>0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492</v>
      </c>
      <c r="B815" s="9"/>
      <c r="C815" s="32">
        <v>0</v>
      </c>
      <c r="D815" s="32">
        <v>54077.759999999995</v>
      </c>
    </row>
    <row r="816" spans="1:4" x14ac:dyDescent="0.2">
      <c r="A816" s="9"/>
      <c r="B816" s="9" t="s">
        <v>2467</v>
      </c>
      <c r="C816" s="32">
        <v>0</v>
      </c>
      <c r="D816" s="32">
        <v>0</v>
      </c>
    </row>
    <row r="817" spans="1:4" x14ac:dyDescent="0.2">
      <c r="A817" s="9"/>
      <c r="B817" s="9" t="s">
        <v>491</v>
      </c>
      <c r="C817" s="32">
        <v>0</v>
      </c>
      <c r="D817" s="32">
        <v>54077.759999999995</v>
      </c>
    </row>
    <row r="818" spans="1:4" x14ac:dyDescent="0.2">
      <c r="A818" s="9"/>
      <c r="B818" s="9"/>
      <c r="C818" s="32"/>
      <c r="D818" s="32"/>
    </row>
    <row r="819" spans="1:4" x14ac:dyDescent="0.2">
      <c r="A819" s="9" t="s">
        <v>67</v>
      </c>
      <c r="B819" s="9"/>
      <c r="C819" s="32">
        <v>0</v>
      </c>
      <c r="D819" s="32">
        <v>699728</v>
      </c>
    </row>
    <row r="820" spans="1:4" x14ac:dyDescent="0.2">
      <c r="A820" s="9"/>
      <c r="B820" s="9" t="s">
        <v>66</v>
      </c>
      <c r="C820" s="32">
        <v>0</v>
      </c>
      <c r="D820" s="32">
        <v>699728</v>
      </c>
    </row>
    <row r="821" spans="1:4" x14ac:dyDescent="0.2">
      <c r="A821" s="9"/>
      <c r="B821" s="9" t="s">
        <v>2468</v>
      </c>
      <c r="C821" s="32">
        <v>0</v>
      </c>
      <c r="D821" s="32">
        <v>0</v>
      </c>
    </row>
    <row r="822" spans="1:4" x14ac:dyDescent="0.2">
      <c r="A822" s="9"/>
      <c r="B822" s="9"/>
      <c r="C822" s="32"/>
      <c r="D822" s="32"/>
    </row>
    <row r="823" spans="1:4" x14ac:dyDescent="0.2">
      <c r="A823" s="9" t="s">
        <v>2469</v>
      </c>
      <c r="B823" s="9"/>
      <c r="C823" s="32">
        <v>0</v>
      </c>
      <c r="D823" s="32">
        <v>0</v>
      </c>
    </row>
    <row r="824" spans="1:4" x14ac:dyDescent="0.2">
      <c r="A824" s="9"/>
      <c r="B824" s="9" t="s">
        <v>2470</v>
      </c>
      <c r="C824" s="32">
        <v>0</v>
      </c>
      <c r="D824" s="32">
        <v>0</v>
      </c>
    </row>
    <row r="825" spans="1:4" x14ac:dyDescent="0.2">
      <c r="A825" s="9"/>
      <c r="B825" s="9"/>
      <c r="C825" s="32"/>
      <c r="D825" s="32"/>
    </row>
    <row r="826" spans="1:4" x14ac:dyDescent="0.2">
      <c r="A826" s="9" t="s">
        <v>2471</v>
      </c>
      <c r="B826" s="9"/>
      <c r="C826" s="32">
        <v>0</v>
      </c>
      <c r="D826" s="32">
        <v>0</v>
      </c>
    </row>
    <row r="827" spans="1:4" x14ac:dyDescent="0.2">
      <c r="A827" s="9"/>
      <c r="B827" s="9" t="s">
        <v>2472</v>
      </c>
      <c r="C827" s="32">
        <v>0</v>
      </c>
      <c r="D827" s="32">
        <v>0</v>
      </c>
    </row>
    <row r="828" spans="1:4" x14ac:dyDescent="0.2">
      <c r="A828" s="9"/>
      <c r="B828" s="9"/>
      <c r="C828" s="32"/>
      <c r="D828" s="32"/>
    </row>
    <row r="829" spans="1:4" x14ac:dyDescent="0.2">
      <c r="A829" s="9" t="s">
        <v>1664</v>
      </c>
      <c r="B829" s="9"/>
      <c r="C829" s="32">
        <v>28136</v>
      </c>
      <c r="D829" s="32">
        <v>232039.68000000008</v>
      </c>
    </row>
    <row r="830" spans="1:4" x14ac:dyDescent="0.2">
      <c r="A830" s="9"/>
      <c r="B830" s="9" t="s">
        <v>1663</v>
      </c>
      <c r="C830" s="32">
        <v>28136</v>
      </c>
      <c r="D830" s="32">
        <v>232039.68000000008</v>
      </c>
    </row>
    <row r="831" spans="1:4" x14ac:dyDescent="0.2">
      <c r="A831" s="9"/>
      <c r="B831" s="9"/>
      <c r="C831" s="32"/>
      <c r="D831" s="32"/>
    </row>
    <row r="832" spans="1:4" x14ac:dyDescent="0.2">
      <c r="A832" s="9" t="s">
        <v>318</v>
      </c>
      <c r="B832" s="9"/>
      <c r="C832" s="32">
        <v>0</v>
      </c>
      <c r="D832" s="32">
        <v>462361.99</v>
      </c>
    </row>
    <row r="833" spans="1:4" x14ac:dyDescent="0.2">
      <c r="A833" s="9"/>
      <c r="B833" s="9" t="s">
        <v>317</v>
      </c>
      <c r="C833" s="32">
        <v>0</v>
      </c>
      <c r="D833" s="32">
        <v>462361.99</v>
      </c>
    </row>
    <row r="834" spans="1:4" x14ac:dyDescent="0.2">
      <c r="A834" s="9"/>
      <c r="B834" s="9"/>
      <c r="C834" s="32"/>
      <c r="D834" s="32"/>
    </row>
    <row r="835" spans="1:4" x14ac:dyDescent="0.2">
      <c r="A835" s="9" t="s">
        <v>1176</v>
      </c>
      <c r="B835" s="9"/>
      <c r="C835" s="32">
        <v>176440.03</v>
      </c>
      <c r="D835" s="32">
        <v>176440.03</v>
      </c>
    </row>
    <row r="836" spans="1:4" x14ac:dyDescent="0.2">
      <c r="A836" s="9"/>
      <c r="B836" s="9" t="s">
        <v>1175</v>
      </c>
      <c r="C836" s="32">
        <v>176440.03</v>
      </c>
      <c r="D836" s="32">
        <v>176440.03</v>
      </c>
    </row>
    <row r="837" spans="1:4" x14ac:dyDescent="0.2">
      <c r="A837" s="9"/>
      <c r="B837" s="9"/>
      <c r="C837" s="32"/>
      <c r="D837" s="32"/>
    </row>
    <row r="838" spans="1:4" x14ac:dyDescent="0.2">
      <c r="A838" s="9" t="s">
        <v>2473</v>
      </c>
      <c r="B838" s="9"/>
      <c r="C838" s="32">
        <v>0</v>
      </c>
      <c r="D838" s="32">
        <v>0</v>
      </c>
    </row>
    <row r="839" spans="1:4" x14ac:dyDescent="0.2">
      <c r="A839" s="9"/>
      <c r="B839" s="9" t="s">
        <v>2474</v>
      </c>
      <c r="C839" s="32">
        <v>0</v>
      </c>
      <c r="D839" s="32">
        <v>0</v>
      </c>
    </row>
    <row r="840" spans="1:4" x14ac:dyDescent="0.2">
      <c r="A840" s="9"/>
      <c r="B840" s="9"/>
      <c r="C840" s="32"/>
      <c r="D840" s="32"/>
    </row>
    <row r="841" spans="1:4" x14ac:dyDescent="0.2">
      <c r="A841" s="9" t="s">
        <v>1393</v>
      </c>
      <c r="B841" s="9"/>
      <c r="C841" s="32">
        <v>544355.84000000008</v>
      </c>
      <c r="D841" s="32">
        <v>5194688.17</v>
      </c>
    </row>
    <row r="842" spans="1:4" x14ac:dyDescent="0.2">
      <c r="A842" s="9"/>
      <c r="B842" s="9" t="s">
        <v>1392</v>
      </c>
      <c r="C842" s="32">
        <v>544355.84000000008</v>
      </c>
      <c r="D842" s="32">
        <v>5194688.17</v>
      </c>
    </row>
    <row r="843" spans="1:4" x14ac:dyDescent="0.2">
      <c r="A843" s="9"/>
      <c r="B843" s="9"/>
      <c r="C843" s="32"/>
      <c r="D843" s="32"/>
    </row>
    <row r="844" spans="1:4" x14ac:dyDescent="0.2">
      <c r="A844" s="9" t="s">
        <v>823</v>
      </c>
      <c r="B844" s="9"/>
      <c r="C844" s="32">
        <v>152021.45000000001</v>
      </c>
      <c r="D844" s="32">
        <v>472191.35</v>
      </c>
    </row>
    <row r="845" spans="1:4" x14ac:dyDescent="0.2">
      <c r="A845" s="9"/>
      <c r="B845" s="9" t="s">
        <v>822</v>
      </c>
      <c r="C845" s="32">
        <v>152021.45000000001</v>
      </c>
      <c r="D845" s="32">
        <v>472191.35</v>
      </c>
    </row>
    <row r="846" spans="1:4" x14ac:dyDescent="0.2">
      <c r="A846" s="9"/>
      <c r="B846" s="9" t="s">
        <v>2475</v>
      </c>
      <c r="C846" s="32">
        <v>0</v>
      </c>
      <c r="D846" s="32">
        <v>0</v>
      </c>
    </row>
    <row r="847" spans="1:4" x14ac:dyDescent="0.2">
      <c r="A847" s="9"/>
      <c r="B847" s="9"/>
      <c r="C847" s="32"/>
      <c r="D847" s="32"/>
    </row>
    <row r="848" spans="1:4" x14ac:dyDescent="0.2">
      <c r="A848" s="9" t="s">
        <v>2476</v>
      </c>
      <c r="B848" s="9"/>
      <c r="C848" s="32">
        <v>0</v>
      </c>
      <c r="D848" s="32">
        <v>0</v>
      </c>
    </row>
    <row r="849" spans="1:4" x14ac:dyDescent="0.2">
      <c r="A849" s="9"/>
      <c r="B849" s="9" t="s">
        <v>2477</v>
      </c>
      <c r="C849" s="32">
        <v>0</v>
      </c>
      <c r="D849" s="32">
        <v>0</v>
      </c>
    </row>
    <row r="850" spans="1:4" x14ac:dyDescent="0.2">
      <c r="A850" s="9"/>
      <c r="B850" s="9" t="s">
        <v>2478</v>
      </c>
      <c r="C850" s="32">
        <v>0</v>
      </c>
      <c r="D850" s="32">
        <v>0</v>
      </c>
    </row>
    <row r="851" spans="1:4" x14ac:dyDescent="0.2">
      <c r="A851" s="9"/>
      <c r="B851" s="9"/>
      <c r="C851" s="32"/>
      <c r="D851" s="32"/>
    </row>
    <row r="852" spans="1:4" x14ac:dyDescent="0.2">
      <c r="A852" s="9" t="s">
        <v>2479</v>
      </c>
      <c r="B852" s="9"/>
      <c r="C852" s="32">
        <v>0</v>
      </c>
      <c r="D852" s="32">
        <v>0</v>
      </c>
    </row>
    <row r="853" spans="1:4" x14ac:dyDescent="0.2">
      <c r="A853" s="9"/>
      <c r="B853" s="9" t="s">
        <v>2480</v>
      </c>
      <c r="C853" s="32">
        <v>0</v>
      </c>
      <c r="D853" s="32">
        <v>0</v>
      </c>
    </row>
    <row r="854" spans="1:4" x14ac:dyDescent="0.2">
      <c r="A854" s="9"/>
      <c r="B854" s="9"/>
      <c r="C854" s="32"/>
      <c r="D854" s="32"/>
    </row>
    <row r="855" spans="1:4" x14ac:dyDescent="0.2">
      <c r="A855" s="9" t="s">
        <v>1941</v>
      </c>
      <c r="B855" s="9"/>
      <c r="C855" s="32">
        <v>384</v>
      </c>
      <c r="D855" s="32">
        <v>384</v>
      </c>
    </row>
    <row r="856" spans="1:4" x14ac:dyDescent="0.2">
      <c r="A856" s="9"/>
      <c r="B856" s="9" t="s">
        <v>1940</v>
      </c>
      <c r="C856" s="32">
        <v>384</v>
      </c>
      <c r="D856" s="32">
        <v>384</v>
      </c>
    </row>
    <row r="857" spans="1:4" x14ac:dyDescent="0.2">
      <c r="A857" s="9"/>
      <c r="B857" s="9"/>
      <c r="C857" s="32"/>
      <c r="D857" s="32"/>
    </row>
    <row r="858" spans="1:4" x14ac:dyDescent="0.2">
      <c r="A858" s="9" t="s">
        <v>1555</v>
      </c>
      <c r="B858" s="9"/>
      <c r="C858" s="32">
        <v>70485.8</v>
      </c>
      <c r="D858" s="32">
        <v>70485.8</v>
      </c>
    </row>
    <row r="859" spans="1:4" x14ac:dyDescent="0.2">
      <c r="A859" s="9"/>
      <c r="B859" s="9" t="s">
        <v>1554</v>
      </c>
      <c r="C859" s="32">
        <v>70485.8</v>
      </c>
      <c r="D859" s="32">
        <v>70485.8</v>
      </c>
    </row>
    <row r="860" spans="1:4" x14ac:dyDescent="0.2">
      <c r="A860" s="9"/>
      <c r="B860" s="9"/>
      <c r="C860" s="32"/>
      <c r="D860" s="32"/>
    </row>
    <row r="861" spans="1:4" x14ac:dyDescent="0.2">
      <c r="A861" s="9" t="s">
        <v>1365</v>
      </c>
      <c r="B861" s="9"/>
      <c r="C861" s="32">
        <v>55413680.870000005</v>
      </c>
      <c r="D861" s="32">
        <v>300980494.06</v>
      </c>
    </row>
    <row r="862" spans="1:4" x14ac:dyDescent="0.2">
      <c r="A862" s="9"/>
      <c r="B862" s="9" t="s">
        <v>1364</v>
      </c>
      <c r="C862" s="32">
        <v>55413680.870000005</v>
      </c>
      <c r="D862" s="32">
        <v>300980494.06</v>
      </c>
    </row>
    <row r="863" spans="1:4" x14ac:dyDescent="0.2">
      <c r="A863" s="9"/>
      <c r="B863" s="9"/>
      <c r="C863" s="32"/>
      <c r="D863" s="32"/>
    </row>
    <row r="864" spans="1:4" x14ac:dyDescent="0.2">
      <c r="A864" s="9" t="s">
        <v>1367</v>
      </c>
      <c r="B864" s="9"/>
      <c r="C864" s="32">
        <v>853004.01</v>
      </c>
      <c r="D864" s="32">
        <v>12933594.59</v>
      </c>
    </row>
    <row r="865" spans="1:4" x14ac:dyDescent="0.2">
      <c r="A865" s="9"/>
      <c r="B865" s="9" t="s">
        <v>1366</v>
      </c>
      <c r="C865" s="32">
        <v>853004.01</v>
      </c>
      <c r="D865" s="32">
        <v>12933594.59</v>
      </c>
    </row>
    <row r="866" spans="1:4" x14ac:dyDescent="0.2">
      <c r="A866" s="9"/>
      <c r="B866" s="9"/>
      <c r="C866" s="32"/>
      <c r="D866" s="32"/>
    </row>
    <row r="867" spans="1:4" x14ac:dyDescent="0.2">
      <c r="A867" s="9" t="s">
        <v>2483</v>
      </c>
      <c r="B867" s="9"/>
      <c r="C867" s="32">
        <v>0</v>
      </c>
      <c r="D867" s="32">
        <v>0</v>
      </c>
    </row>
    <row r="868" spans="1:4" x14ac:dyDescent="0.2">
      <c r="A868" s="9"/>
      <c r="B868" s="9" t="s">
        <v>2484</v>
      </c>
      <c r="C868" s="32">
        <v>0</v>
      </c>
      <c r="D868" s="32">
        <v>0</v>
      </c>
    </row>
    <row r="869" spans="1:4" x14ac:dyDescent="0.2">
      <c r="A869" s="9"/>
      <c r="B869" s="9"/>
      <c r="C869" s="32"/>
      <c r="D869" s="32"/>
    </row>
    <row r="870" spans="1:4" x14ac:dyDescent="0.2">
      <c r="A870" s="9" t="s">
        <v>383</v>
      </c>
      <c r="B870" s="9"/>
      <c r="C870" s="32">
        <v>165906</v>
      </c>
      <c r="D870" s="32">
        <v>1493154</v>
      </c>
    </row>
    <row r="871" spans="1:4" x14ac:dyDescent="0.2">
      <c r="A871" s="9"/>
      <c r="B871" s="9" t="s">
        <v>382</v>
      </c>
      <c r="C871" s="32">
        <v>165906</v>
      </c>
      <c r="D871" s="32">
        <v>1493154</v>
      </c>
    </row>
    <row r="872" spans="1:4" x14ac:dyDescent="0.2">
      <c r="A872" s="9"/>
      <c r="B872" s="9"/>
      <c r="C872" s="32"/>
      <c r="D872" s="32"/>
    </row>
    <row r="873" spans="1:4" x14ac:dyDescent="0.2">
      <c r="A873" s="9" t="s">
        <v>288</v>
      </c>
      <c r="B873" s="9"/>
      <c r="C873" s="32">
        <v>11679985.85</v>
      </c>
      <c r="D873" s="32">
        <v>14298804.34</v>
      </c>
    </row>
    <row r="874" spans="1:4" x14ac:dyDescent="0.2">
      <c r="A874" s="9"/>
      <c r="B874" s="9" t="s">
        <v>2485</v>
      </c>
      <c r="C874" s="32">
        <v>0</v>
      </c>
      <c r="D874" s="32">
        <v>0</v>
      </c>
    </row>
    <row r="875" spans="1:4" x14ac:dyDescent="0.2">
      <c r="A875" s="9"/>
      <c r="B875" s="9" t="s">
        <v>287</v>
      </c>
      <c r="C875" s="32">
        <v>11679985.85</v>
      </c>
      <c r="D875" s="32">
        <v>14298804.34</v>
      </c>
    </row>
    <row r="876" spans="1:4" x14ac:dyDescent="0.2">
      <c r="A876" s="9"/>
      <c r="B876" s="9" t="s">
        <v>2486</v>
      </c>
      <c r="C876" s="32">
        <v>0</v>
      </c>
      <c r="D876" s="32">
        <v>0</v>
      </c>
    </row>
    <row r="877" spans="1:4" x14ac:dyDescent="0.2">
      <c r="A877" s="9"/>
      <c r="B877" s="9"/>
      <c r="C877" s="32"/>
      <c r="D877" s="32"/>
    </row>
    <row r="878" spans="1:4" x14ac:dyDescent="0.2">
      <c r="A878" s="9" t="s">
        <v>1943</v>
      </c>
      <c r="B878" s="9"/>
      <c r="C878" s="32">
        <v>51849.15</v>
      </c>
      <c r="D878" s="32">
        <v>51849.15</v>
      </c>
    </row>
    <row r="879" spans="1:4" x14ac:dyDescent="0.2">
      <c r="A879" s="9"/>
      <c r="B879" s="9" t="s">
        <v>1942</v>
      </c>
      <c r="C879" s="32">
        <v>51849.15</v>
      </c>
      <c r="D879" s="32">
        <v>51849.15</v>
      </c>
    </row>
    <row r="880" spans="1:4" x14ac:dyDescent="0.2">
      <c r="A880" s="9"/>
      <c r="B880" s="9"/>
      <c r="C880" s="32"/>
      <c r="D880" s="32"/>
    </row>
    <row r="881" spans="1:4" x14ac:dyDescent="0.2">
      <c r="A881" s="9" t="s">
        <v>1198</v>
      </c>
      <c r="B881" s="9"/>
      <c r="C881" s="32">
        <v>1078.45</v>
      </c>
      <c r="D881" s="32">
        <v>1078.45</v>
      </c>
    </row>
    <row r="882" spans="1:4" x14ac:dyDescent="0.2">
      <c r="A882" s="9"/>
      <c r="B882" s="9" t="s">
        <v>1197</v>
      </c>
      <c r="C882" s="32">
        <v>1078.45</v>
      </c>
      <c r="D882" s="32">
        <v>1078.45</v>
      </c>
    </row>
    <row r="883" spans="1:4" x14ac:dyDescent="0.2">
      <c r="A883" s="9"/>
      <c r="B883" s="9"/>
      <c r="C883" s="32"/>
      <c r="D883" s="32"/>
    </row>
    <row r="884" spans="1:4" x14ac:dyDescent="0.2">
      <c r="A884" s="9" t="s">
        <v>2487</v>
      </c>
      <c r="B884" s="9"/>
      <c r="C884" s="32">
        <v>0</v>
      </c>
      <c r="D884" s="32">
        <v>0</v>
      </c>
    </row>
    <row r="885" spans="1:4" x14ac:dyDescent="0.2">
      <c r="A885" s="9"/>
      <c r="B885" s="9" t="s">
        <v>2488</v>
      </c>
      <c r="C885" s="32">
        <v>0</v>
      </c>
      <c r="D885" s="32">
        <v>0</v>
      </c>
    </row>
    <row r="886" spans="1:4" x14ac:dyDescent="0.2">
      <c r="A886" s="9"/>
      <c r="B886" s="9"/>
      <c r="C886" s="32"/>
      <c r="D886" s="32"/>
    </row>
    <row r="887" spans="1:4" x14ac:dyDescent="0.2">
      <c r="A887" s="9" t="s">
        <v>2070</v>
      </c>
      <c r="B887" s="9"/>
      <c r="C887" s="32">
        <v>208465</v>
      </c>
      <c r="D887" s="32">
        <v>519145.25</v>
      </c>
    </row>
    <row r="888" spans="1:4" x14ac:dyDescent="0.2">
      <c r="A888" s="9"/>
      <c r="B888" s="9" t="s">
        <v>2069</v>
      </c>
      <c r="C888" s="32">
        <v>208465</v>
      </c>
      <c r="D888" s="32">
        <v>519145.25</v>
      </c>
    </row>
    <row r="889" spans="1:4" x14ac:dyDescent="0.2">
      <c r="A889" s="9"/>
      <c r="B889" s="9"/>
      <c r="C889" s="32"/>
      <c r="D889" s="32"/>
    </row>
    <row r="890" spans="1:4" x14ac:dyDescent="0.2">
      <c r="A890" s="9" t="s">
        <v>1820</v>
      </c>
      <c r="B890" s="9"/>
      <c r="C890" s="32">
        <v>381010.6</v>
      </c>
      <c r="D890" s="32">
        <v>545635.6</v>
      </c>
    </row>
    <row r="891" spans="1:4" x14ac:dyDescent="0.2">
      <c r="A891" s="9"/>
      <c r="B891" s="9" t="s">
        <v>1819</v>
      </c>
      <c r="C891" s="32">
        <v>381010.6</v>
      </c>
      <c r="D891" s="32">
        <v>545635.6</v>
      </c>
    </row>
    <row r="892" spans="1:4" x14ac:dyDescent="0.2">
      <c r="A892" s="9"/>
      <c r="B892" s="9"/>
      <c r="C892" s="32"/>
      <c r="D892" s="32"/>
    </row>
    <row r="893" spans="1:4" x14ac:dyDescent="0.2">
      <c r="A893" s="9" t="s">
        <v>235</v>
      </c>
      <c r="B893" s="9"/>
      <c r="C893" s="32">
        <v>37739</v>
      </c>
      <c r="D893" s="32">
        <v>191979</v>
      </c>
    </row>
    <row r="894" spans="1:4" x14ac:dyDescent="0.2">
      <c r="A894" s="9"/>
      <c r="B894" s="9" t="s">
        <v>234</v>
      </c>
      <c r="C894" s="32">
        <v>37739</v>
      </c>
      <c r="D894" s="32">
        <v>191979</v>
      </c>
    </row>
    <row r="895" spans="1:4" x14ac:dyDescent="0.2">
      <c r="A895" s="9"/>
      <c r="B895" s="9"/>
      <c r="C895" s="32"/>
      <c r="D895" s="32"/>
    </row>
    <row r="896" spans="1:4" x14ac:dyDescent="0.2">
      <c r="A896" s="9" t="s">
        <v>223</v>
      </c>
      <c r="B896" s="9"/>
      <c r="C896" s="32">
        <v>0</v>
      </c>
      <c r="D896" s="32">
        <v>61.52</v>
      </c>
    </row>
    <row r="897" spans="1:4" x14ac:dyDescent="0.2">
      <c r="A897" s="9"/>
      <c r="B897" s="9" t="s">
        <v>222</v>
      </c>
      <c r="C897" s="32">
        <v>0</v>
      </c>
      <c r="D897" s="32">
        <v>61.52</v>
      </c>
    </row>
    <row r="898" spans="1:4" x14ac:dyDescent="0.2">
      <c r="A898" s="9"/>
      <c r="B898" s="9"/>
      <c r="C898" s="32"/>
      <c r="D898" s="32"/>
    </row>
    <row r="899" spans="1:4" x14ac:dyDescent="0.2">
      <c r="A899" s="9" t="s">
        <v>103</v>
      </c>
      <c r="B899" s="9"/>
      <c r="C899" s="32">
        <v>0</v>
      </c>
      <c r="D899" s="32">
        <v>97371</v>
      </c>
    </row>
    <row r="900" spans="1:4" x14ac:dyDescent="0.2">
      <c r="A900" s="9"/>
      <c r="B900" s="9" t="s">
        <v>102</v>
      </c>
      <c r="C900" s="32">
        <v>0</v>
      </c>
      <c r="D900" s="32">
        <v>97371</v>
      </c>
    </row>
    <row r="901" spans="1:4" x14ac:dyDescent="0.2">
      <c r="A901" s="9"/>
      <c r="B901" s="9"/>
      <c r="C901" s="32"/>
      <c r="D901" s="32"/>
    </row>
    <row r="902" spans="1:4" x14ac:dyDescent="0.2">
      <c r="A902" s="9" t="s">
        <v>2077</v>
      </c>
      <c r="B902" s="9"/>
      <c r="C902" s="32">
        <v>361913.65</v>
      </c>
      <c r="D902" s="32">
        <v>862284.75</v>
      </c>
    </row>
    <row r="903" spans="1:4" x14ac:dyDescent="0.2">
      <c r="A903" s="9"/>
      <c r="B903" s="9" t="s">
        <v>2076</v>
      </c>
      <c r="C903" s="32">
        <v>361913.65</v>
      </c>
      <c r="D903" s="32">
        <v>862284.75</v>
      </c>
    </row>
    <row r="904" spans="1:4" x14ac:dyDescent="0.2">
      <c r="A904" s="9"/>
      <c r="B904" s="9"/>
      <c r="C904" s="32"/>
      <c r="D904" s="32"/>
    </row>
    <row r="905" spans="1:4" x14ac:dyDescent="0.2">
      <c r="A905" s="9" t="s">
        <v>2489</v>
      </c>
      <c r="B905" s="9"/>
      <c r="C905" s="32">
        <v>0</v>
      </c>
      <c r="D905" s="32">
        <v>0</v>
      </c>
    </row>
    <row r="906" spans="1:4" x14ac:dyDescent="0.2">
      <c r="A906" s="9"/>
      <c r="B906" s="9" t="s">
        <v>2490</v>
      </c>
      <c r="C906" s="32">
        <v>0</v>
      </c>
      <c r="D906" s="32">
        <v>0</v>
      </c>
    </row>
    <row r="907" spans="1:4" x14ac:dyDescent="0.2">
      <c r="A907" s="9"/>
      <c r="B907" s="9"/>
      <c r="C907" s="32"/>
      <c r="D907" s="32"/>
    </row>
    <row r="908" spans="1:4" x14ac:dyDescent="0.2">
      <c r="A908" s="9" t="s">
        <v>551</v>
      </c>
      <c r="B908" s="9"/>
      <c r="C908" s="32">
        <v>12600339.560000001</v>
      </c>
      <c r="D908" s="32">
        <v>29308055.470000003</v>
      </c>
    </row>
    <row r="909" spans="1:4" x14ac:dyDescent="0.2">
      <c r="A909" s="9"/>
      <c r="B909" s="9" t="s">
        <v>550</v>
      </c>
      <c r="C909" s="32">
        <v>943015.92999999993</v>
      </c>
      <c r="D909" s="32">
        <v>2678342.48</v>
      </c>
    </row>
    <row r="910" spans="1:4" x14ac:dyDescent="0.2">
      <c r="A910" s="9"/>
      <c r="B910" s="9" t="s">
        <v>558</v>
      </c>
      <c r="C910" s="32">
        <v>11657323.630000001</v>
      </c>
      <c r="D910" s="32">
        <v>26629712.990000002</v>
      </c>
    </row>
    <row r="911" spans="1:4" x14ac:dyDescent="0.2">
      <c r="A911" s="9"/>
      <c r="B911" s="9"/>
      <c r="C911" s="32"/>
      <c r="D911" s="32"/>
    </row>
    <row r="912" spans="1:4" x14ac:dyDescent="0.2">
      <c r="A912" s="9" t="s">
        <v>674</v>
      </c>
      <c r="B912" s="9"/>
      <c r="C912" s="32">
        <v>113475.28</v>
      </c>
      <c r="D912" s="32">
        <v>3630151.6599999997</v>
      </c>
    </row>
    <row r="913" spans="1:4" x14ac:dyDescent="0.2">
      <c r="A913" s="9"/>
      <c r="B913" s="9" t="s">
        <v>673</v>
      </c>
      <c r="C913" s="32">
        <v>113475.28</v>
      </c>
      <c r="D913" s="32">
        <v>3630151.6599999997</v>
      </c>
    </row>
    <row r="914" spans="1:4" x14ac:dyDescent="0.2">
      <c r="A914" s="9"/>
      <c r="B914" s="9" t="s">
        <v>2491</v>
      </c>
      <c r="C914" s="32">
        <v>0</v>
      </c>
      <c r="D914" s="32">
        <v>0</v>
      </c>
    </row>
    <row r="915" spans="1:4" x14ac:dyDescent="0.2">
      <c r="A915" s="9"/>
      <c r="B915" s="9"/>
      <c r="C915" s="32"/>
      <c r="D915" s="32"/>
    </row>
    <row r="916" spans="1:4" x14ac:dyDescent="0.2">
      <c r="A916" s="9" t="s">
        <v>2492</v>
      </c>
      <c r="B916" s="9"/>
      <c r="C916" s="32">
        <v>0</v>
      </c>
      <c r="D916" s="32">
        <v>0</v>
      </c>
    </row>
    <row r="917" spans="1:4" x14ac:dyDescent="0.2">
      <c r="A917" s="9"/>
      <c r="B917" s="9" t="s">
        <v>2493</v>
      </c>
      <c r="C917" s="32">
        <v>0</v>
      </c>
      <c r="D917" s="32">
        <v>0</v>
      </c>
    </row>
    <row r="918" spans="1:4" x14ac:dyDescent="0.2">
      <c r="A918" s="9"/>
      <c r="B918" s="9"/>
      <c r="C918" s="32"/>
      <c r="D918" s="32"/>
    </row>
    <row r="919" spans="1:4" x14ac:dyDescent="0.2">
      <c r="A919" s="9" t="s">
        <v>411</v>
      </c>
      <c r="B919" s="9"/>
      <c r="C919" s="32">
        <v>6074968.6600000001</v>
      </c>
      <c r="D919" s="32">
        <v>7709869.2200000007</v>
      </c>
    </row>
    <row r="920" spans="1:4" x14ac:dyDescent="0.2">
      <c r="A920" s="9"/>
      <c r="B920" s="9" t="s">
        <v>410</v>
      </c>
      <c r="C920" s="32">
        <v>0</v>
      </c>
      <c r="D920" s="32">
        <v>122288.13</v>
      </c>
    </row>
    <row r="921" spans="1:4" x14ac:dyDescent="0.2">
      <c r="A921" s="9"/>
      <c r="B921" s="9" t="s">
        <v>493</v>
      </c>
      <c r="C921" s="32">
        <v>1306.3900000000001</v>
      </c>
      <c r="D921" s="32">
        <v>484451.99000000005</v>
      </c>
    </row>
    <row r="922" spans="1:4" x14ac:dyDescent="0.2">
      <c r="A922" s="9"/>
      <c r="B922" s="9" t="s">
        <v>676</v>
      </c>
      <c r="C922" s="32">
        <v>0</v>
      </c>
      <c r="D922" s="32">
        <v>4184.3999999999996</v>
      </c>
    </row>
    <row r="923" spans="1:4" x14ac:dyDescent="0.2">
      <c r="A923" s="9"/>
      <c r="B923" s="9" t="s">
        <v>824</v>
      </c>
      <c r="C923" s="32">
        <v>2015298.2799999998</v>
      </c>
      <c r="D923" s="32">
        <v>3040580.71</v>
      </c>
    </row>
    <row r="924" spans="1:4" x14ac:dyDescent="0.2">
      <c r="A924" s="9"/>
      <c r="B924" s="9" t="s">
        <v>1183</v>
      </c>
      <c r="C924" s="32">
        <v>1428.35</v>
      </c>
      <c r="D924" s="32">
        <v>1428.35</v>
      </c>
    </row>
    <row r="925" spans="1:4" x14ac:dyDescent="0.2">
      <c r="A925" s="9"/>
      <c r="B925" s="9" t="s">
        <v>1231</v>
      </c>
      <c r="C925" s="32">
        <v>4056935.64</v>
      </c>
      <c r="D925" s="32">
        <v>4056935.64</v>
      </c>
    </row>
    <row r="926" spans="1:4" x14ac:dyDescent="0.2">
      <c r="A926" s="9"/>
      <c r="B926" s="9" t="s">
        <v>2494</v>
      </c>
      <c r="C926" s="32">
        <v>0</v>
      </c>
      <c r="D926" s="32">
        <v>0</v>
      </c>
    </row>
    <row r="927" spans="1:4" x14ac:dyDescent="0.2">
      <c r="A927" s="9"/>
      <c r="B927" s="9"/>
      <c r="C927" s="32"/>
      <c r="D927" s="32"/>
    </row>
    <row r="928" spans="1:4" x14ac:dyDescent="0.2">
      <c r="A928" s="9" t="s">
        <v>1822</v>
      </c>
      <c r="B928" s="9"/>
      <c r="C928" s="32">
        <v>208253.94</v>
      </c>
      <c r="D928" s="32">
        <v>502839.73000000004</v>
      </c>
    </row>
    <row r="929" spans="1:4" x14ac:dyDescent="0.2">
      <c r="A929" s="9"/>
      <c r="B929" s="9" t="s">
        <v>1821</v>
      </c>
      <c r="C929" s="32">
        <v>208253.94</v>
      </c>
      <c r="D929" s="32">
        <v>502839.73000000004</v>
      </c>
    </row>
    <row r="930" spans="1:4" x14ac:dyDescent="0.2">
      <c r="A930" s="9"/>
      <c r="B930" s="9"/>
      <c r="C930" s="32"/>
      <c r="D930" s="32"/>
    </row>
    <row r="931" spans="1:4" x14ac:dyDescent="0.2">
      <c r="A931" s="9" t="s">
        <v>2495</v>
      </c>
      <c r="B931" s="9"/>
      <c r="C931" s="32">
        <v>0</v>
      </c>
      <c r="D931" s="32">
        <v>0</v>
      </c>
    </row>
    <row r="932" spans="1:4" x14ac:dyDescent="0.2">
      <c r="A932" s="9"/>
      <c r="B932" s="9" t="s">
        <v>2496</v>
      </c>
      <c r="C932" s="32">
        <v>0</v>
      </c>
      <c r="D932" s="32">
        <v>0</v>
      </c>
    </row>
    <row r="933" spans="1:4" x14ac:dyDescent="0.2">
      <c r="A933" s="9"/>
      <c r="B933" s="9"/>
      <c r="C933" s="32"/>
      <c r="D933" s="32"/>
    </row>
    <row r="934" spans="1:4" x14ac:dyDescent="0.2">
      <c r="A934" s="9" t="s">
        <v>2497</v>
      </c>
      <c r="B934" s="9"/>
      <c r="C934" s="32">
        <v>0</v>
      </c>
      <c r="D934" s="32">
        <v>0</v>
      </c>
    </row>
    <row r="935" spans="1:4" x14ac:dyDescent="0.2">
      <c r="A935" s="9"/>
      <c r="B935" s="9" t="s">
        <v>2498</v>
      </c>
      <c r="C935" s="32">
        <v>0</v>
      </c>
      <c r="D935" s="32">
        <v>0</v>
      </c>
    </row>
    <row r="936" spans="1:4" x14ac:dyDescent="0.2">
      <c r="A936" s="9"/>
      <c r="B936" s="9"/>
      <c r="C936" s="32"/>
      <c r="D936" s="32"/>
    </row>
    <row r="937" spans="1:4" x14ac:dyDescent="0.2">
      <c r="A937" s="9" t="s">
        <v>2217</v>
      </c>
      <c r="B937" s="9"/>
      <c r="C937" s="32">
        <v>244700.18</v>
      </c>
      <c r="D937" s="32">
        <v>750595.01</v>
      </c>
    </row>
    <row r="938" spans="1:4" x14ac:dyDescent="0.2">
      <c r="A938" s="9"/>
      <c r="B938" s="9" t="s">
        <v>2216</v>
      </c>
      <c r="C938" s="32">
        <v>244700.18</v>
      </c>
      <c r="D938" s="32">
        <v>750595.01</v>
      </c>
    </row>
    <row r="939" spans="1:4" x14ac:dyDescent="0.2">
      <c r="A939" s="9"/>
      <c r="B939" s="9"/>
      <c r="C939" s="32"/>
      <c r="D939" s="32"/>
    </row>
    <row r="940" spans="1:4" x14ac:dyDescent="0.2">
      <c r="A940" s="9" t="s">
        <v>2499</v>
      </c>
      <c r="B940" s="9"/>
      <c r="C940" s="32">
        <v>0</v>
      </c>
      <c r="D940" s="32">
        <v>0</v>
      </c>
    </row>
    <row r="941" spans="1:4" x14ac:dyDescent="0.2">
      <c r="A941" s="9"/>
      <c r="B941" s="9" t="s">
        <v>2500</v>
      </c>
      <c r="C941" s="32">
        <v>0</v>
      </c>
      <c r="D941" s="32">
        <v>0</v>
      </c>
    </row>
    <row r="942" spans="1:4" x14ac:dyDescent="0.2">
      <c r="A942" s="9"/>
      <c r="B942" s="9"/>
      <c r="C942" s="32"/>
      <c r="D942" s="32"/>
    </row>
    <row r="943" spans="1:4" x14ac:dyDescent="0.2">
      <c r="A943" s="9" t="s">
        <v>2501</v>
      </c>
      <c r="B943" s="9"/>
      <c r="C943" s="32">
        <v>0</v>
      </c>
      <c r="D943" s="32">
        <v>0</v>
      </c>
    </row>
    <row r="944" spans="1:4" x14ac:dyDescent="0.2">
      <c r="A944" s="9"/>
      <c r="B944" s="9" t="s">
        <v>2502</v>
      </c>
      <c r="C944" s="32">
        <v>0</v>
      </c>
      <c r="D944" s="32">
        <v>0</v>
      </c>
    </row>
    <row r="945" spans="1:4" x14ac:dyDescent="0.2">
      <c r="A945" s="9"/>
      <c r="B945" s="9"/>
      <c r="C945" s="32"/>
      <c r="D945" s="32"/>
    </row>
    <row r="946" spans="1:4" x14ac:dyDescent="0.2">
      <c r="A946" s="9" t="s">
        <v>2503</v>
      </c>
      <c r="B946" s="9"/>
      <c r="C946" s="32">
        <v>0</v>
      </c>
      <c r="D946" s="32">
        <v>0</v>
      </c>
    </row>
    <row r="947" spans="1:4" x14ac:dyDescent="0.2">
      <c r="A947" s="9"/>
      <c r="B947" s="9" t="s">
        <v>2504</v>
      </c>
      <c r="C947" s="32">
        <v>0</v>
      </c>
      <c r="D947" s="32">
        <v>0</v>
      </c>
    </row>
    <row r="948" spans="1:4" x14ac:dyDescent="0.2">
      <c r="A948" s="9"/>
      <c r="B948" s="9"/>
      <c r="C948" s="32"/>
      <c r="D948" s="32"/>
    </row>
    <row r="949" spans="1:4" x14ac:dyDescent="0.2">
      <c r="A949" s="9" t="s">
        <v>2072</v>
      </c>
      <c r="B949" s="9"/>
      <c r="C949" s="32">
        <v>11000</v>
      </c>
      <c r="D949" s="32">
        <v>254560</v>
      </c>
    </row>
    <row r="950" spans="1:4" x14ac:dyDescent="0.2">
      <c r="A950" s="9"/>
      <c r="B950" s="9" t="s">
        <v>2071</v>
      </c>
      <c r="C950" s="32">
        <v>11000</v>
      </c>
      <c r="D950" s="32">
        <v>254560</v>
      </c>
    </row>
    <row r="951" spans="1:4" x14ac:dyDescent="0.2">
      <c r="A951" s="9"/>
      <c r="B951" s="9"/>
      <c r="C951" s="32"/>
      <c r="D951" s="32"/>
    </row>
    <row r="952" spans="1:4" x14ac:dyDescent="0.2">
      <c r="A952" s="9" t="s">
        <v>237</v>
      </c>
      <c r="B952" s="9"/>
      <c r="C952" s="32">
        <v>102523.79999999999</v>
      </c>
      <c r="D952" s="32">
        <v>477724.22</v>
      </c>
    </row>
    <row r="953" spans="1:4" x14ac:dyDescent="0.2">
      <c r="A953" s="9"/>
      <c r="B953" s="9" t="s">
        <v>236</v>
      </c>
      <c r="C953" s="32">
        <v>102523.79999999999</v>
      </c>
      <c r="D953" s="32">
        <v>477724.22</v>
      </c>
    </row>
    <row r="954" spans="1:4" x14ac:dyDescent="0.2">
      <c r="A954" s="9"/>
      <c r="B954" s="9"/>
      <c r="C954" s="32"/>
      <c r="D954" s="32"/>
    </row>
    <row r="955" spans="1:4" x14ac:dyDescent="0.2">
      <c r="A955" s="9" t="s">
        <v>2074</v>
      </c>
      <c r="B955" s="9"/>
      <c r="C955" s="32">
        <v>21107.33</v>
      </c>
      <c r="D955" s="32">
        <v>320919.89</v>
      </c>
    </row>
    <row r="956" spans="1:4" x14ac:dyDescent="0.2">
      <c r="A956" s="9"/>
      <c r="B956" s="9" t="s">
        <v>2073</v>
      </c>
      <c r="C956" s="32">
        <v>21107.33</v>
      </c>
      <c r="D956" s="32">
        <v>320919.89</v>
      </c>
    </row>
    <row r="957" spans="1:4" x14ac:dyDescent="0.2">
      <c r="A957" s="9"/>
      <c r="B957" s="9"/>
      <c r="C957" s="32"/>
      <c r="D957" s="32"/>
    </row>
    <row r="958" spans="1:4" x14ac:dyDescent="0.2">
      <c r="A958" s="9" t="s">
        <v>343</v>
      </c>
      <c r="B958" s="9"/>
      <c r="C958" s="32">
        <v>717361.15</v>
      </c>
      <c r="D958" s="32">
        <v>1775777.6199999999</v>
      </c>
    </row>
    <row r="959" spans="1:4" x14ac:dyDescent="0.2">
      <c r="A959" s="9"/>
      <c r="B959" s="9" t="s">
        <v>342</v>
      </c>
      <c r="C959" s="32">
        <v>717361.15</v>
      </c>
      <c r="D959" s="32">
        <v>1775777.6199999999</v>
      </c>
    </row>
    <row r="960" spans="1:4" x14ac:dyDescent="0.2">
      <c r="A960" s="9"/>
      <c r="B960" s="9"/>
      <c r="C960" s="32"/>
      <c r="D960" s="32"/>
    </row>
    <row r="961" spans="1:4" x14ac:dyDescent="0.2">
      <c r="A961" s="9" t="s">
        <v>2505</v>
      </c>
      <c r="B961" s="9"/>
      <c r="C961" s="32">
        <v>0</v>
      </c>
      <c r="D961" s="32">
        <v>0</v>
      </c>
    </row>
    <row r="962" spans="1:4" x14ac:dyDescent="0.2">
      <c r="A962" s="9"/>
      <c r="B962" s="9" t="s">
        <v>2506</v>
      </c>
      <c r="C962" s="32">
        <v>0</v>
      </c>
      <c r="D962" s="32">
        <v>0</v>
      </c>
    </row>
    <row r="963" spans="1:4" x14ac:dyDescent="0.2">
      <c r="A963" s="9"/>
      <c r="B963" s="9"/>
      <c r="C963" s="32"/>
      <c r="D963" s="32"/>
    </row>
    <row r="964" spans="1:4" x14ac:dyDescent="0.2">
      <c r="A964" s="9" t="s">
        <v>632</v>
      </c>
      <c r="B964" s="9"/>
      <c r="C964" s="32">
        <v>1747464.04</v>
      </c>
      <c r="D964" s="32">
        <v>2032967.65</v>
      </c>
    </row>
    <row r="965" spans="1:4" x14ac:dyDescent="0.2">
      <c r="A965" s="9"/>
      <c r="B965" s="9" t="s">
        <v>631</v>
      </c>
      <c r="C965" s="32">
        <v>1747464.04</v>
      </c>
      <c r="D965" s="32">
        <v>2032967.65</v>
      </c>
    </row>
    <row r="966" spans="1:4" x14ac:dyDescent="0.2">
      <c r="A966" s="9"/>
      <c r="B966" s="9"/>
      <c r="C966" s="32"/>
      <c r="D966" s="32"/>
    </row>
    <row r="967" spans="1:4" x14ac:dyDescent="0.2">
      <c r="A967" s="9" t="s">
        <v>976</v>
      </c>
      <c r="B967" s="9"/>
      <c r="C967" s="32">
        <v>8297.16</v>
      </c>
      <c r="D967" s="32">
        <v>8297.16</v>
      </c>
    </row>
    <row r="968" spans="1:4" x14ac:dyDescent="0.2">
      <c r="A968" s="9"/>
      <c r="B968" s="9" t="s">
        <v>975</v>
      </c>
      <c r="C968" s="32">
        <v>8297.16</v>
      </c>
      <c r="D968" s="32">
        <v>8297.16</v>
      </c>
    </row>
    <row r="969" spans="1:4" x14ac:dyDescent="0.2">
      <c r="A969" s="9"/>
      <c r="B969" s="9" t="s">
        <v>2507</v>
      </c>
      <c r="C969" s="32">
        <v>0</v>
      </c>
      <c r="D969" s="32">
        <v>0</v>
      </c>
    </row>
    <row r="970" spans="1:4" x14ac:dyDescent="0.2">
      <c r="A970" s="9"/>
      <c r="B970" s="9"/>
      <c r="C970" s="32"/>
      <c r="D970" s="32"/>
    </row>
    <row r="971" spans="1:4" x14ac:dyDescent="0.2">
      <c r="A971" s="9" t="s">
        <v>918</v>
      </c>
      <c r="B971" s="9"/>
      <c r="C971" s="32">
        <v>3298501.9799999995</v>
      </c>
      <c r="D971" s="32">
        <v>10614750.380000001</v>
      </c>
    </row>
    <row r="972" spans="1:4" x14ac:dyDescent="0.2">
      <c r="A972" s="9"/>
      <c r="B972" s="9" t="s">
        <v>917</v>
      </c>
      <c r="C972" s="32">
        <v>1405979.72</v>
      </c>
      <c r="D972" s="32">
        <v>8722228.120000001</v>
      </c>
    </row>
    <row r="973" spans="1:4" x14ac:dyDescent="0.2">
      <c r="A973" s="9"/>
      <c r="B973" s="9" t="s">
        <v>1269</v>
      </c>
      <c r="C973" s="32">
        <v>1892522.2599999998</v>
      </c>
      <c r="D973" s="32">
        <v>1892522.2599999998</v>
      </c>
    </row>
    <row r="974" spans="1:4" x14ac:dyDescent="0.2">
      <c r="A974" s="9"/>
      <c r="B974" s="9"/>
      <c r="C974" s="32"/>
      <c r="D974" s="32"/>
    </row>
    <row r="975" spans="1:4" x14ac:dyDescent="0.2">
      <c r="A975" s="9" t="s">
        <v>762</v>
      </c>
      <c r="B975" s="9"/>
      <c r="C975" s="32">
        <v>115728.45</v>
      </c>
      <c r="D975" s="32">
        <v>209136.13</v>
      </c>
    </row>
    <row r="976" spans="1:4" x14ac:dyDescent="0.2">
      <c r="A976" s="9"/>
      <c r="B976" s="9" t="s">
        <v>761</v>
      </c>
      <c r="C976" s="32">
        <v>115728.45</v>
      </c>
      <c r="D976" s="32">
        <v>209136.13</v>
      </c>
    </row>
    <row r="977" spans="1:4" x14ac:dyDescent="0.2">
      <c r="A977" s="9"/>
      <c r="B977" s="9"/>
      <c r="C977" s="32"/>
      <c r="D977" s="32"/>
    </row>
    <row r="978" spans="1:4" x14ac:dyDescent="0.2">
      <c r="A978" s="9" t="s">
        <v>1411</v>
      </c>
      <c r="B978" s="9"/>
      <c r="C978" s="32">
        <v>51839.57</v>
      </c>
      <c r="D978" s="32">
        <v>209307.03</v>
      </c>
    </row>
    <row r="979" spans="1:4" x14ac:dyDescent="0.2">
      <c r="A979" s="9"/>
      <c r="B979" s="9" t="s">
        <v>1410</v>
      </c>
      <c r="C979" s="32">
        <v>51839.57</v>
      </c>
      <c r="D979" s="32">
        <v>209307.03</v>
      </c>
    </row>
    <row r="980" spans="1:4" x14ac:dyDescent="0.2">
      <c r="A980" s="9"/>
      <c r="B980" s="9"/>
      <c r="C980" s="32"/>
      <c r="D980" s="32"/>
    </row>
    <row r="981" spans="1:4" x14ac:dyDescent="0.2">
      <c r="A981" s="9" t="s">
        <v>38</v>
      </c>
      <c r="B981" s="9"/>
      <c r="C981" s="32">
        <v>0</v>
      </c>
      <c r="D981" s="32">
        <v>450</v>
      </c>
    </row>
    <row r="982" spans="1:4" x14ac:dyDescent="0.2">
      <c r="A982" s="9"/>
      <c r="B982" s="9" t="s">
        <v>37</v>
      </c>
      <c r="C982" s="32">
        <v>0</v>
      </c>
      <c r="D982" s="32">
        <v>450</v>
      </c>
    </row>
    <row r="983" spans="1:4" x14ac:dyDescent="0.2">
      <c r="A983" s="9"/>
      <c r="B983" s="9"/>
      <c r="C983" s="32"/>
      <c r="D983" s="32"/>
    </row>
    <row r="984" spans="1:4" x14ac:dyDescent="0.2">
      <c r="A984" s="9" t="s">
        <v>2508</v>
      </c>
      <c r="B984" s="9"/>
      <c r="C984" s="32">
        <v>0</v>
      </c>
      <c r="D984" s="32">
        <v>0</v>
      </c>
    </row>
    <row r="985" spans="1:4" x14ac:dyDescent="0.2">
      <c r="A985" s="9"/>
      <c r="B985" s="9" t="s">
        <v>2509</v>
      </c>
      <c r="C985" s="32">
        <v>0</v>
      </c>
      <c r="D985" s="32">
        <v>0</v>
      </c>
    </row>
    <row r="986" spans="1:4" x14ac:dyDescent="0.2">
      <c r="A986" s="9"/>
      <c r="B986" s="9"/>
      <c r="C986" s="32"/>
      <c r="D986" s="32"/>
    </row>
    <row r="987" spans="1:4" x14ac:dyDescent="0.2">
      <c r="A987" s="9" t="s">
        <v>2510</v>
      </c>
      <c r="B987" s="9"/>
      <c r="C987" s="32">
        <v>0</v>
      </c>
      <c r="D987" s="32">
        <v>0</v>
      </c>
    </row>
    <row r="988" spans="1:4" x14ac:dyDescent="0.2">
      <c r="A988" s="9"/>
      <c r="B988" s="9" t="s">
        <v>2511</v>
      </c>
      <c r="C988" s="32">
        <v>0</v>
      </c>
      <c r="D988" s="32">
        <v>0</v>
      </c>
    </row>
    <row r="989" spans="1:4" x14ac:dyDescent="0.2">
      <c r="A989" s="9"/>
      <c r="B989" s="9"/>
      <c r="C989" s="32"/>
      <c r="D989" s="32"/>
    </row>
    <row r="990" spans="1:4" x14ac:dyDescent="0.2">
      <c r="A990" s="9" t="s">
        <v>2512</v>
      </c>
      <c r="B990" s="9"/>
      <c r="C990" s="32">
        <v>0</v>
      </c>
      <c r="D990" s="32">
        <v>0</v>
      </c>
    </row>
    <row r="991" spans="1:4" x14ac:dyDescent="0.2">
      <c r="A991" s="9"/>
      <c r="B991" s="9" t="s">
        <v>2513</v>
      </c>
      <c r="C991" s="32">
        <v>0</v>
      </c>
      <c r="D991" s="32">
        <v>0</v>
      </c>
    </row>
    <row r="992" spans="1:4" x14ac:dyDescent="0.2">
      <c r="A992" s="9"/>
      <c r="B992" s="9"/>
      <c r="C992" s="32"/>
      <c r="D992" s="32"/>
    </row>
    <row r="993" spans="1:4" x14ac:dyDescent="0.2">
      <c r="A993" s="9" t="s">
        <v>1308</v>
      </c>
      <c r="B993" s="9"/>
      <c r="C993" s="32">
        <v>7743293.8200000003</v>
      </c>
      <c r="D993" s="32">
        <v>38652376.239999995</v>
      </c>
    </row>
    <row r="994" spans="1:4" x14ac:dyDescent="0.2">
      <c r="A994" s="9"/>
      <c r="B994" s="9" t="s">
        <v>1307</v>
      </c>
      <c r="C994" s="32">
        <v>7743293.8200000003</v>
      </c>
      <c r="D994" s="32">
        <v>38652376.239999995</v>
      </c>
    </row>
    <row r="995" spans="1:4" x14ac:dyDescent="0.2">
      <c r="A995" s="9"/>
      <c r="B995" s="9"/>
      <c r="C995" s="32"/>
      <c r="D995" s="32"/>
    </row>
    <row r="996" spans="1:4" x14ac:dyDescent="0.2">
      <c r="A996" s="9" t="s">
        <v>2013</v>
      </c>
      <c r="B996" s="9"/>
      <c r="C996" s="32">
        <v>10130.209999999999</v>
      </c>
      <c r="D996" s="32">
        <v>104992.86</v>
      </c>
    </row>
    <row r="997" spans="1:4" x14ac:dyDescent="0.2">
      <c r="A997" s="9"/>
      <c r="B997" s="9" t="s">
        <v>2012</v>
      </c>
      <c r="C997" s="32">
        <v>0</v>
      </c>
      <c r="D997" s="32">
        <v>4188.8</v>
      </c>
    </row>
    <row r="998" spans="1:4" x14ac:dyDescent="0.2">
      <c r="A998" s="9"/>
      <c r="B998" s="9" t="s">
        <v>2075</v>
      </c>
      <c r="C998" s="32">
        <v>10130.209999999999</v>
      </c>
      <c r="D998" s="32">
        <v>100804.06</v>
      </c>
    </row>
    <row r="999" spans="1:4" x14ac:dyDescent="0.2">
      <c r="A999" s="9"/>
      <c r="B999" s="9"/>
      <c r="C999" s="32"/>
      <c r="D999" s="32"/>
    </row>
    <row r="1000" spans="1:4" x14ac:dyDescent="0.2">
      <c r="A1000" s="9" t="s">
        <v>200</v>
      </c>
      <c r="B1000" s="9"/>
      <c r="C1000" s="32">
        <v>4670.01</v>
      </c>
      <c r="D1000" s="32">
        <v>180113.41</v>
      </c>
    </row>
    <row r="1001" spans="1:4" x14ac:dyDescent="0.2">
      <c r="A1001" s="9"/>
      <c r="B1001" s="9" t="s">
        <v>199</v>
      </c>
      <c r="C1001" s="32">
        <v>4670.01</v>
      </c>
      <c r="D1001" s="32">
        <v>180113.41</v>
      </c>
    </row>
    <row r="1002" spans="1:4" x14ac:dyDescent="0.2">
      <c r="A1002" s="9"/>
      <c r="B1002" s="9"/>
      <c r="C1002" s="32"/>
      <c r="D1002" s="32"/>
    </row>
    <row r="1003" spans="1:4" x14ac:dyDescent="0.2">
      <c r="A1003" s="9" t="s">
        <v>1233</v>
      </c>
      <c r="B1003" s="9"/>
      <c r="C1003" s="32">
        <v>3377045.1</v>
      </c>
      <c r="D1003" s="32">
        <v>3377045.1</v>
      </c>
    </row>
    <row r="1004" spans="1:4" x14ac:dyDescent="0.2">
      <c r="A1004" s="9"/>
      <c r="B1004" s="9" t="s">
        <v>1232</v>
      </c>
      <c r="C1004" s="32">
        <v>3377045.1</v>
      </c>
      <c r="D1004" s="32">
        <v>3377045.1</v>
      </c>
    </row>
    <row r="1005" spans="1:4" x14ac:dyDescent="0.2">
      <c r="A1005" s="9"/>
      <c r="B1005" s="9"/>
      <c r="C1005" s="32"/>
      <c r="D1005" s="32"/>
    </row>
    <row r="1006" spans="1:4" x14ac:dyDescent="0.2">
      <c r="A1006" s="9" t="s">
        <v>1824</v>
      </c>
      <c r="B1006" s="9"/>
      <c r="C1006" s="32">
        <v>16227443.069999998</v>
      </c>
      <c r="D1006" s="32">
        <v>18330694.830000002</v>
      </c>
    </row>
    <row r="1007" spans="1:4" x14ac:dyDescent="0.2">
      <c r="A1007" s="9"/>
      <c r="B1007" s="9" t="s">
        <v>1823</v>
      </c>
      <c r="C1007" s="32">
        <v>16227443.069999998</v>
      </c>
      <c r="D1007" s="32">
        <v>18330694.830000002</v>
      </c>
    </row>
    <row r="1008" spans="1:4" x14ac:dyDescent="0.2">
      <c r="A1008" s="9"/>
      <c r="B1008" s="9"/>
      <c r="C1008" s="32"/>
      <c r="D1008" s="32"/>
    </row>
    <row r="1009" spans="1:4" x14ac:dyDescent="0.2">
      <c r="A1009" s="9" t="s">
        <v>393</v>
      </c>
      <c r="B1009" s="9"/>
      <c r="C1009" s="32">
        <v>399608.63</v>
      </c>
      <c r="D1009" s="32">
        <v>1050519.05</v>
      </c>
    </row>
    <row r="1010" spans="1:4" x14ac:dyDescent="0.2">
      <c r="A1010" s="9"/>
      <c r="B1010" s="9" t="s">
        <v>392</v>
      </c>
      <c r="C1010" s="32">
        <v>399608.63</v>
      </c>
      <c r="D1010" s="32">
        <v>1050519.05</v>
      </c>
    </row>
    <row r="1011" spans="1:4" x14ac:dyDescent="0.2">
      <c r="A1011" s="9"/>
      <c r="B1011" s="9"/>
      <c r="C1011" s="32"/>
      <c r="D1011" s="32"/>
    </row>
    <row r="1012" spans="1:4" x14ac:dyDescent="0.2">
      <c r="A1012" s="9" t="s">
        <v>2514</v>
      </c>
      <c r="B1012" s="9"/>
      <c r="C1012" s="32">
        <v>0</v>
      </c>
      <c r="D1012" s="32">
        <v>0</v>
      </c>
    </row>
    <row r="1013" spans="1:4" x14ac:dyDescent="0.2">
      <c r="A1013" s="9"/>
      <c r="B1013" s="9" t="s">
        <v>2515</v>
      </c>
      <c r="C1013" s="32">
        <v>0</v>
      </c>
      <c r="D1013" s="32">
        <v>0</v>
      </c>
    </row>
    <row r="1014" spans="1:4" x14ac:dyDescent="0.2">
      <c r="A1014" s="9"/>
      <c r="B1014" s="9"/>
      <c r="C1014" s="32"/>
      <c r="D1014" s="32"/>
    </row>
    <row r="1015" spans="1:4" x14ac:dyDescent="0.2">
      <c r="A1015" s="9" t="s">
        <v>2079</v>
      </c>
      <c r="B1015" s="9"/>
      <c r="C1015" s="32">
        <v>0</v>
      </c>
      <c r="D1015" s="32">
        <v>32026.75</v>
      </c>
    </row>
    <row r="1016" spans="1:4" x14ac:dyDescent="0.2">
      <c r="A1016" s="9"/>
      <c r="B1016" s="9" t="s">
        <v>2078</v>
      </c>
      <c r="C1016" s="32">
        <v>0</v>
      </c>
      <c r="D1016" s="32">
        <v>32026.75</v>
      </c>
    </row>
    <row r="1017" spans="1:4" x14ac:dyDescent="0.2">
      <c r="A1017" s="9"/>
      <c r="B1017" s="9"/>
      <c r="C1017" s="32"/>
      <c r="D1017" s="32"/>
    </row>
    <row r="1018" spans="1:4" x14ac:dyDescent="0.2">
      <c r="A1018" s="9" t="s">
        <v>2516</v>
      </c>
      <c r="B1018" s="9"/>
      <c r="C1018" s="32">
        <v>0</v>
      </c>
      <c r="D1018" s="32">
        <v>0</v>
      </c>
    </row>
    <row r="1019" spans="1:4" x14ac:dyDescent="0.2">
      <c r="A1019" s="9"/>
      <c r="B1019" s="9" t="s">
        <v>2517</v>
      </c>
      <c r="C1019" s="32">
        <v>0</v>
      </c>
      <c r="D1019" s="32">
        <v>0</v>
      </c>
    </row>
    <row r="1020" spans="1:4" x14ac:dyDescent="0.2">
      <c r="A1020" s="9"/>
      <c r="B1020" s="9"/>
      <c r="C1020" s="32"/>
      <c r="D1020" s="32"/>
    </row>
    <row r="1021" spans="1:4" x14ac:dyDescent="0.2">
      <c r="A1021" s="9" t="s">
        <v>1535</v>
      </c>
      <c r="B1021" s="9"/>
      <c r="C1021" s="32">
        <v>0</v>
      </c>
      <c r="D1021" s="32">
        <v>337482.87</v>
      </c>
    </row>
    <row r="1022" spans="1:4" x14ac:dyDescent="0.2">
      <c r="A1022" s="9"/>
      <c r="B1022" s="9" t="s">
        <v>2518</v>
      </c>
      <c r="C1022" s="32">
        <v>0</v>
      </c>
      <c r="D1022" s="32">
        <v>0</v>
      </c>
    </row>
    <row r="1023" spans="1:4" x14ac:dyDescent="0.2">
      <c r="A1023" s="9"/>
      <c r="B1023" s="9" t="s">
        <v>1534</v>
      </c>
      <c r="C1023" s="32">
        <v>0</v>
      </c>
      <c r="D1023" s="32">
        <v>337482.87</v>
      </c>
    </row>
    <row r="1024" spans="1:4" x14ac:dyDescent="0.2">
      <c r="A1024" s="9"/>
      <c r="B1024" s="9"/>
      <c r="C1024" s="32"/>
      <c r="D1024" s="32"/>
    </row>
    <row r="1025" spans="1:4" x14ac:dyDescent="0.2">
      <c r="A1025" s="9" t="s">
        <v>2081</v>
      </c>
      <c r="B1025" s="9"/>
      <c r="C1025" s="32">
        <v>9380637.629999999</v>
      </c>
      <c r="D1025" s="32">
        <v>31295722.579999998</v>
      </c>
    </row>
    <row r="1026" spans="1:4" x14ac:dyDescent="0.2">
      <c r="A1026" s="9"/>
      <c r="B1026" s="9" t="s">
        <v>2080</v>
      </c>
      <c r="C1026" s="32">
        <v>9380637.629999999</v>
      </c>
      <c r="D1026" s="32">
        <v>31295722.579999998</v>
      </c>
    </row>
    <row r="1027" spans="1:4" x14ac:dyDescent="0.2">
      <c r="A1027" s="9"/>
      <c r="B1027" s="9"/>
      <c r="C1027" s="32"/>
      <c r="D1027" s="32"/>
    </row>
    <row r="1028" spans="1:4" x14ac:dyDescent="0.2">
      <c r="A1028" s="9" t="s">
        <v>2519</v>
      </c>
      <c r="B1028" s="9"/>
      <c r="C1028" s="32">
        <v>0</v>
      </c>
      <c r="D1028" s="32">
        <v>0</v>
      </c>
    </row>
    <row r="1029" spans="1:4" x14ac:dyDescent="0.2">
      <c r="A1029" s="9"/>
      <c r="B1029" s="9" t="s">
        <v>2520</v>
      </c>
      <c r="C1029" s="32">
        <v>0</v>
      </c>
      <c r="D1029" s="32">
        <v>0</v>
      </c>
    </row>
    <row r="1030" spans="1:4" x14ac:dyDescent="0.2">
      <c r="A1030" s="9"/>
      <c r="B1030" s="9"/>
      <c r="C1030" s="32"/>
      <c r="D1030" s="32"/>
    </row>
    <row r="1031" spans="1:4" x14ac:dyDescent="0.2">
      <c r="A1031" s="9" t="s">
        <v>892</v>
      </c>
      <c r="B1031" s="9"/>
      <c r="C1031" s="32">
        <v>792018.2699999999</v>
      </c>
      <c r="D1031" s="32">
        <v>969855.74</v>
      </c>
    </row>
    <row r="1032" spans="1:4" x14ac:dyDescent="0.2">
      <c r="A1032" s="9"/>
      <c r="B1032" s="9" t="s">
        <v>891</v>
      </c>
      <c r="C1032" s="32">
        <v>792018.2699999999</v>
      </c>
      <c r="D1032" s="32">
        <v>969855.74</v>
      </c>
    </row>
    <row r="1033" spans="1:4" x14ac:dyDescent="0.2">
      <c r="A1033" s="9"/>
      <c r="B1033" s="9"/>
      <c r="C1033" s="32"/>
      <c r="D1033" s="32"/>
    </row>
    <row r="1034" spans="1:4" x14ac:dyDescent="0.2">
      <c r="A1034" s="9" t="s">
        <v>2521</v>
      </c>
      <c r="B1034" s="9"/>
      <c r="C1034" s="32">
        <v>0</v>
      </c>
      <c r="D1034" s="32">
        <v>0</v>
      </c>
    </row>
    <row r="1035" spans="1:4" x14ac:dyDescent="0.2">
      <c r="A1035" s="9"/>
      <c r="B1035" s="9" t="s">
        <v>2522</v>
      </c>
      <c r="C1035" s="32">
        <v>0</v>
      </c>
      <c r="D1035" s="32">
        <v>0</v>
      </c>
    </row>
    <row r="1036" spans="1:4" x14ac:dyDescent="0.2">
      <c r="A1036" s="9"/>
      <c r="B1036" s="9"/>
      <c r="C1036" s="32"/>
      <c r="D1036" s="32"/>
    </row>
    <row r="1037" spans="1:4" x14ac:dyDescent="0.2">
      <c r="A1037" s="9" t="s">
        <v>1945</v>
      </c>
      <c r="B1037" s="9"/>
      <c r="C1037" s="32">
        <v>638591.29999999993</v>
      </c>
      <c r="D1037" s="32">
        <v>664687.46</v>
      </c>
    </row>
    <row r="1038" spans="1:4" x14ac:dyDescent="0.2">
      <c r="A1038" s="9"/>
      <c r="B1038" s="9" t="s">
        <v>1944</v>
      </c>
      <c r="C1038" s="32">
        <v>638591.29999999993</v>
      </c>
      <c r="D1038" s="32">
        <v>664687.46</v>
      </c>
    </row>
    <row r="1039" spans="1:4" x14ac:dyDescent="0.2">
      <c r="A1039" s="9"/>
      <c r="B1039" s="9"/>
      <c r="C1039" s="32"/>
      <c r="D1039" s="32"/>
    </row>
    <row r="1040" spans="1:4" x14ac:dyDescent="0.2">
      <c r="A1040" s="9" t="s">
        <v>704</v>
      </c>
      <c r="B1040" s="9"/>
      <c r="C1040" s="32">
        <v>1948209.2</v>
      </c>
      <c r="D1040" s="32">
        <v>4749325.9400000004</v>
      </c>
    </row>
    <row r="1041" spans="1:4" x14ac:dyDescent="0.2">
      <c r="A1041" s="9"/>
      <c r="B1041" s="9" t="s">
        <v>703</v>
      </c>
      <c r="C1041" s="32">
        <v>1948209.2</v>
      </c>
      <c r="D1041" s="32">
        <v>4749325.9400000004</v>
      </c>
    </row>
    <row r="1042" spans="1:4" x14ac:dyDescent="0.2">
      <c r="A1042" s="9"/>
      <c r="B1042" s="9"/>
      <c r="C1042" s="32"/>
      <c r="D1042" s="32"/>
    </row>
    <row r="1043" spans="1:4" x14ac:dyDescent="0.2">
      <c r="A1043" s="9" t="s">
        <v>2523</v>
      </c>
      <c r="B1043" s="9"/>
      <c r="C1043" s="32">
        <v>0</v>
      </c>
      <c r="D1043" s="32">
        <v>0</v>
      </c>
    </row>
    <row r="1044" spans="1:4" x14ac:dyDescent="0.2">
      <c r="A1044" s="9"/>
      <c r="B1044" s="9" t="s">
        <v>2524</v>
      </c>
      <c r="C1044" s="32">
        <v>0</v>
      </c>
      <c r="D1044" s="32">
        <v>0</v>
      </c>
    </row>
    <row r="1045" spans="1:4" x14ac:dyDescent="0.2">
      <c r="A1045" s="9"/>
      <c r="B1045" s="9"/>
      <c r="C1045" s="32"/>
      <c r="D1045" s="32"/>
    </row>
    <row r="1046" spans="1:4" x14ac:dyDescent="0.2">
      <c r="A1046" s="9" t="s">
        <v>2525</v>
      </c>
      <c r="B1046" s="9"/>
      <c r="C1046" s="32">
        <v>0</v>
      </c>
      <c r="D1046" s="32">
        <v>0</v>
      </c>
    </row>
    <row r="1047" spans="1:4" x14ac:dyDescent="0.2">
      <c r="A1047" s="9"/>
      <c r="B1047" s="9" t="s">
        <v>2526</v>
      </c>
      <c r="C1047" s="32">
        <v>0</v>
      </c>
      <c r="D1047" s="32">
        <v>0</v>
      </c>
    </row>
    <row r="1048" spans="1:4" x14ac:dyDescent="0.2">
      <c r="A1048" s="9"/>
      <c r="B1048" s="9"/>
      <c r="C1048" s="32"/>
      <c r="D1048" s="32"/>
    </row>
    <row r="1049" spans="1:4" x14ac:dyDescent="0.2">
      <c r="A1049" s="9" t="s">
        <v>497</v>
      </c>
      <c r="B1049" s="9"/>
      <c r="C1049" s="32">
        <v>0</v>
      </c>
      <c r="D1049" s="32">
        <v>76548.34</v>
      </c>
    </row>
    <row r="1050" spans="1:4" x14ac:dyDescent="0.2">
      <c r="A1050" s="9"/>
      <c r="B1050" s="9" t="s">
        <v>496</v>
      </c>
      <c r="C1050" s="32">
        <v>0</v>
      </c>
      <c r="D1050" s="32">
        <v>76548.34</v>
      </c>
    </row>
    <row r="1051" spans="1:4" x14ac:dyDescent="0.2">
      <c r="A1051" s="9"/>
      <c r="B1051" s="9"/>
      <c r="C1051" s="32"/>
      <c r="D1051" s="32"/>
    </row>
    <row r="1052" spans="1:4" x14ac:dyDescent="0.2">
      <c r="A1052" s="9" t="s">
        <v>413</v>
      </c>
      <c r="B1052" s="9"/>
      <c r="C1052" s="32">
        <v>920613.39</v>
      </c>
      <c r="D1052" s="32">
        <v>2860324.61</v>
      </c>
    </row>
    <row r="1053" spans="1:4" x14ac:dyDescent="0.2">
      <c r="A1053" s="9"/>
      <c r="B1053" s="9" t="s">
        <v>412</v>
      </c>
      <c r="C1053" s="32">
        <v>0</v>
      </c>
      <c r="D1053" s="32">
        <v>1720.36</v>
      </c>
    </row>
    <row r="1054" spans="1:4" x14ac:dyDescent="0.2">
      <c r="A1054" s="9"/>
      <c r="B1054" s="9" t="s">
        <v>498</v>
      </c>
      <c r="C1054" s="32">
        <v>6624.91</v>
      </c>
      <c r="D1054" s="32">
        <v>360772.66</v>
      </c>
    </row>
    <row r="1055" spans="1:4" x14ac:dyDescent="0.2">
      <c r="A1055" s="9"/>
      <c r="B1055" s="9" t="s">
        <v>826</v>
      </c>
      <c r="C1055" s="32">
        <v>913988.48</v>
      </c>
      <c r="D1055" s="32">
        <v>2497831.59</v>
      </c>
    </row>
    <row r="1056" spans="1:4" x14ac:dyDescent="0.2">
      <c r="A1056" s="9"/>
      <c r="B1056" s="9" t="s">
        <v>2527</v>
      </c>
      <c r="C1056" s="32">
        <v>0</v>
      </c>
      <c r="D1056" s="32">
        <v>0</v>
      </c>
    </row>
    <row r="1057" spans="1:4" x14ac:dyDescent="0.2">
      <c r="A1057" s="9"/>
      <c r="B1057" s="9"/>
      <c r="C1057" s="32"/>
      <c r="D1057" s="32"/>
    </row>
    <row r="1058" spans="1:4" x14ac:dyDescent="0.2">
      <c r="A1058" s="9" t="s">
        <v>2005</v>
      </c>
      <c r="B1058" s="9"/>
      <c r="C1058" s="32">
        <v>0</v>
      </c>
      <c r="D1058" s="32">
        <v>5983.57</v>
      </c>
    </row>
    <row r="1059" spans="1:4" x14ac:dyDescent="0.2">
      <c r="A1059" s="9"/>
      <c r="B1059" s="9" t="s">
        <v>2004</v>
      </c>
      <c r="C1059" s="32">
        <v>0</v>
      </c>
      <c r="D1059" s="32">
        <v>5983.57</v>
      </c>
    </row>
    <row r="1060" spans="1:4" x14ac:dyDescent="0.2">
      <c r="A1060" s="9"/>
      <c r="B1060" s="9"/>
      <c r="C1060" s="32"/>
      <c r="D1060" s="32"/>
    </row>
    <row r="1061" spans="1:4" x14ac:dyDescent="0.2">
      <c r="A1061" s="9" t="s">
        <v>764</v>
      </c>
      <c r="B1061" s="9"/>
      <c r="C1061" s="32">
        <v>591843.18000000005</v>
      </c>
      <c r="D1061" s="32">
        <v>677150.16</v>
      </c>
    </row>
    <row r="1062" spans="1:4" x14ac:dyDescent="0.2">
      <c r="A1062" s="9"/>
      <c r="B1062" s="9" t="s">
        <v>763</v>
      </c>
      <c r="C1062" s="32">
        <v>591843.18000000005</v>
      </c>
      <c r="D1062" s="32">
        <v>677150.16</v>
      </c>
    </row>
    <row r="1063" spans="1:4" x14ac:dyDescent="0.2">
      <c r="A1063" s="9"/>
      <c r="B1063" s="9"/>
      <c r="C1063" s="32"/>
      <c r="D1063" s="32"/>
    </row>
    <row r="1064" spans="1:4" x14ac:dyDescent="0.2">
      <c r="A1064" s="9" t="s">
        <v>1557</v>
      </c>
      <c r="B1064" s="9"/>
      <c r="C1064" s="32">
        <v>677204.15999999992</v>
      </c>
      <c r="D1064" s="32">
        <v>701544.80999999994</v>
      </c>
    </row>
    <row r="1065" spans="1:4" x14ac:dyDescent="0.2">
      <c r="A1065" s="9"/>
      <c r="B1065" s="9" t="s">
        <v>1556</v>
      </c>
      <c r="C1065" s="32">
        <v>677204.15999999992</v>
      </c>
      <c r="D1065" s="32">
        <v>701544.80999999994</v>
      </c>
    </row>
    <row r="1066" spans="1:4" x14ac:dyDescent="0.2">
      <c r="A1066" s="9"/>
      <c r="B1066" s="9"/>
      <c r="C1066" s="32"/>
      <c r="D1066" s="32"/>
    </row>
    <row r="1067" spans="1:4" x14ac:dyDescent="0.2">
      <c r="A1067" s="9" t="s">
        <v>678</v>
      </c>
      <c r="B1067" s="9"/>
      <c r="C1067" s="32">
        <v>807279.3</v>
      </c>
      <c r="D1067" s="32">
        <v>2295736.85</v>
      </c>
    </row>
    <row r="1068" spans="1:4" x14ac:dyDescent="0.2">
      <c r="A1068" s="9"/>
      <c r="B1068" s="9" t="s">
        <v>677</v>
      </c>
      <c r="C1068" s="32">
        <v>164116.5</v>
      </c>
      <c r="D1068" s="32">
        <v>1184758.6499999999</v>
      </c>
    </row>
    <row r="1069" spans="1:4" x14ac:dyDescent="0.2">
      <c r="A1069" s="9"/>
      <c r="B1069" s="9" t="s">
        <v>1184</v>
      </c>
      <c r="C1069" s="32">
        <v>563512.80000000005</v>
      </c>
      <c r="D1069" s="32">
        <v>563512.80000000005</v>
      </c>
    </row>
    <row r="1070" spans="1:4" x14ac:dyDescent="0.2">
      <c r="A1070" s="9"/>
      <c r="B1070" s="9" t="s">
        <v>1756</v>
      </c>
      <c r="C1070" s="32">
        <v>79650</v>
      </c>
      <c r="D1070" s="32">
        <v>547465.4</v>
      </c>
    </row>
    <row r="1071" spans="1:4" x14ac:dyDescent="0.2">
      <c r="A1071" s="9"/>
      <c r="B1071" s="9"/>
      <c r="C1071" s="32"/>
      <c r="D1071" s="32"/>
    </row>
    <row r="1072" spans="1:4" x14ac:dyDescent="0.2">
      <c r="A1072" s="9" t="s">
        <v>500</v>
      </c>
      <c r="B1072" s="9"/>
      <c r="C1072" s="32">
        <v>0</v>
      </c>
      <c r="D1072" s="32">
        <v>44030.200000000004</v>
      </c>
    </row>
    <row r="1073" spans="1:4" x14ac:dyDescent="0.2">
      <c r="A1073" s="9"/>
      <c r="B1073" s="9" t="s">
        <v>499</v>
      </c>
      <c r="C1073" s="32">
        <v>0</v>
      </c>
      <c r="D1073" s="32">
        <v>44030.200000000004</v>
      </c>
    </row>
    <row r="1074" spans="1:4" x14ac:dyDescent="0.2">
      <c r="A1074" s="9"/>
      <c r="B1074" s="9"/>
      <c r="C1074" s="32"/>
      <c r="D1074" s="32"/>
    </row>
    <row r="1075" spans="1:4" x14ac:dyDescent="0.2">
      <c r="A1075" s="9" t="s">
        <v>606</v>
      </c>
      <c r="B1075" s="9"/>
      <c r="C1075" s="32">
        <v>532413.39</v>
      </c>
      <c r="D1075" s="32">
        <v>1501838.43</v>
      </c>
    </row>
    <row r="1076" spans="1:4" x14ac:dyDescent="0.2">
      <c r="A1076" s="9"/>
      <c r="B1076" s="9" t="s">
        <v>605</v>
      </c>
      <c r="C1076" s="32">
        <v>532413.39</v>
      </c>
      <c r="D1076" s="32">
        <v>1501838.43</v>
      </c>
    </row>
    <row r="1077" spans="1:4" x14ac:dyDescent="0.2">
      <c r="A1077" s="9"/>
      <c r="B1077" s="9"/>
      <c r="C1077" s="32"/>
      <c r="D1077" s="32"/>
    </row>
    <row r="1078" spans="1:4" x14ac:dyDescent="0.2">
      <c r="A1078" s="9" t="s">
        <v>1559</v>
      </c>
      <c r="B1078" s="9"/>
      <c r="C1078" s="32">
        <v>1280127.69</v>
      </c>
      <c r="D1078" s="32">
        <v>1964778.04</v>
      </c>
    </row>
    <row r="1079" spans="1:4" x14ac:dyDescent="0.2">
      <c r="A1079" s="9"/>
      <c r="B1079" s="9" t="s">
        <v>1558</v>
      </c>
      <c r="C1079" s="32">
        <v>1280127.69</v>
      </c>
      <c r="D1079" s="32">
        <v>1964778.04</v>
      </c>
    </row>
    <row r="1080" spans="1:4" x14ac:dyDescent="0.2">
      <c r="A1080" s="9"/>
      <c r="B1080" s="9"/>
      <c r="C1080" s="32"/>
      <c r="D1080" s="32"/>
    </row>
    <row r="1081" spans="1:4" x14ac:dyDescent="0.2">
      <c r="A1081" s="9" t="s">
        <v>1310</v>
      </c>
      <c r="B1081" s="9"/>
      <c r="C1081" s="32">
        <v>2408459.84</v>
      </c>
      <c r="D1081" s="32">
        <v>8072964.9199999999</v>
      </c>
    </row>
    <row r="1082" spans="1:4" x14ac:dyDescent="0.2">
      <c r="A1082" s="9"/>
      <c r="B1082" s="9" t="s">
        <v>1309</v>
      </c>
      <c r="C1082" s="32">
        <v>2408459.84</v>
      </c>
      <c r="D1082" s="32">
        <v>8072964.9199999999</v>
      </c>
    </row>
    <row r="1083" spans="1:4" x14ac:dyDescent="0.2">
      <c r="A1083" s="9"/>
      <c r="B1083" s="9"/>
      <c r="C1083" s="32"/>
      <c r="D1083" s="32"/>
    </row>
    <row r="1084" spans="1:4" x14ac:dyDescent="0.2">
      <c r="A1084" s="9" t="s">
        <v>1513</v>
      </c>
      <c r="B1084" s="9"/>
      <c r="C1084" s="32">
        <v>20941717.399999999</v>
      </c>
      <c r="D1084" s="32">
        <v>56780461.729999989</v>
      </c>
    </row>
    <row r="1085" spans="1:4" x14ac:dyDescent="0.2">
      <c r="A1085" s="9"/>
      <c r="B1085" s="9" t="s">
        <v>1512</v>
      </c>
      <c r="C1085" s="32">
        <v>20941717.399999999</v>
      </c>
      <c r="D1085" s="32">
        <v>56780461.729999989</v>
      </c>
    </row>
    <row r="1086" spans="1:4" x14ac:dyDescent="0.2">
      <c r="A1086" s="9"/>
      <c r="B1086" s="9"/>
      <c r="C1086" s="32"/>
      <c r="D1086" s="32"/>
    </row>
    <row r="1087" spans="1:4" x14ac:dyDescent="0.2">
      <c r="A1087" s="9" t="s">
        <v>1704</v>
      </c>
      <c r="B1087" s="9"/>
      <c r="C1087" s="32">
        <v>5199610.8699999992</v>
      </c>
      <c r="D1087" s="32">
        <v>25326880.350000001</v>
      </c>
    </row>
    <row r="1088" spans="1:4" x14ac:dyDescent="0.2">
      <c r="A1088" s="9"/>
      <c r="B1088" s="9" t="s">
        <v>2528</v>
      </c>
      <c r="C1088" s="32">
        <v>0</v>
      </c>
      <c r="D1088" s="32">
        <v>0</v>
      </c>
    </row>
    <row r="1089" spans="1:4" x14ac:dyDescent="0.2">
      <c r="A1089" s="9"/>
      <c r="B1089" s="9" t="s">
        <v>1703</v>
      </c>
      <c r="C1089" s="32">
        <v>5199610.8699999992</v>
      </c>
      <c r="D1089" s="32">
        <v>25326880.350000001</v>
      </c>
    </row>
    <row r="1090" spans="1:4" x14ac:dyDescent="0.2">
      <c r="A1090" s="9"/>
      <c r="B1090" s="9"/>
      <c r="C1090" s="32"/>
      <c r="D1090" s="32"/>
    </row>
    <row r="1091" spans="1:4" x14ac:dyDescent="0.2">
      <c r="A1091" s="9" t="s">
        <v>2529</v>
      </c>
      <c r="B1091" s="9"/>
      <c r="C1091" s="32">
        <v>0</v>
      </c>
      <c r="D1091" s="32">
        <v>0</v>
      </c>
    </row>
    <row r="1092" spans="1:4" x14ac:dyDescent="0.2">
      <c r="A1092" s="9"/>
      <c r="B1092" s="9" t="s">
        <v>2530</v>
      </c>
      <c r="C1092" s="32">
        <v>0</v>
      </c>
      <c r="D1092" s="32">
        <v>0</v>
      </c>
    </row>
    <row r="1093" spans="1:4" x14ac:dyDescent="0.2">
      <c r="A1093" s="9"/>
      <c r="B1093" s="9"/>
      <c r="C1093" s="32"/>
      <c r="D1093" s="32"/>
    </row>
    <row r="1094" spans="1:4" x14ac:dyDescent="0.2">
      <c r="A1094" s="9" t="s">
        <v>2083</v>
      </c>
      <c r="B1094" s="9"/>
      <c r="C1094" s="32">
        <v>0</v>
      </c>
      <c r="D1094" s="32">
        <v>21858.09</v>
      </c>
    </row>
    <row r="1095" spans="1:4" x14ac:dyDescent="0.2">
      <c r="A1095" s="9"/>
      <c r="B1095" s="9" t="s">
        <v>2082</v>
      </c>
      <c r="C1095" s="32">
        <v>0</v>
      </c>
      <c r="D1095" s="32">
        <v>21858.09</v>
      </c>
    </row>
    <row r="1096" spans="1:4" x14ac:dyDescent="0.2">
      <c r="A1096" s="9"/>
      <c r="B1096" s="9"/>
      <c r="C1096" s="32"/>
      <c r="D1096" s="32"/>
    </row>
    <row r="1097" spans="1:4" x14ac:dyDescent="0.2">
      <c r="A1097" s="9" t="s">
        <v>2531</v>
      </c>
      <c r="B1097" s="9"/>
      <c r="C1097" s="32">
        <v>0</v>
      </c>
      <c r="D1097" s="32">
        <v>0</v>
      </c>
    </row>
    <row r="1098" spans="1:4" x14ac:dyDescent="0.2">
      <c r="A1098" s="9"/>
      <c r="B1098" s="9" t="s">
        <v>2532</v>
      </c>
      <c r="C1098" s="32">
        <v>0</v>
      </c>
      <c r="D1098" s="32">
        <v>0</v>
      </c>
    </row>
    <row r="1099" spans="1:4" x14ac:dyDescent="0.2">
      <c r="A1099" s="9"/>
      <c r="B1099" s="9"/>
      <c r="C1099" s="32"/>
      <c r="D1099" s="32"/>
    </row>
    <row r="1100" spans="1:4" x14ac:dyDescent="0.2">
      <c r="A1100" s="9" t="s">
        <v>2533</v>
      </c>
      <c r="B1100" s="9"/>
      <c r="C1100" s="32">
        <v>0</v>
      </c>
      <c r="D1100" s="32">
        <v>0</v>
      </c>
    </row>
    <row r="1101" spans="1:4" x14ac:dyDescent="0.2">
      <c r="A1101" s="9"/>
      <c r="B1101" s="9" t="s">
        <v>2184</v>
      </c>
      <c r="C1101" s="32">
        <v>0</v>
      </c>
      <c r="D1101" s="32">
        <v>0</v>
      </c>
    </row>
    <row r="1102" spans="1:4" x14ac:dyDescent="0.2">
      <c r="A1102" s="9"/>
      <c r="B1102" s="9"/>
      <c r="C1102" s="32"/>
      <c r="D1102" s="32"/>
    </row>
    <row r="1103" spans="1:4" x14ac:dyDescent="0.2">
      <c r="A1103" s="9" t="s">
        <v>75</v>
      </c>
      <c r="B1103" s="9"/>
      <c r="C1103" s="32">
        <v>6983592.2599999998</v>
      </c>
      <c r="D1103" s="32">
        <v>46188705.809999987</v>
      </c>
    </row>
    <row r="1104" spans="1:4" x14ac:dyDescent="0.2">
      <c r="A1104" s="9"/>
      <c r="B1104" s="9" t="s">
        <v>74</v>
      </c>
      <c r="C1104" s="32">
        <v>0</v>
      </c>
      <c r="D1104" s="32">
        <v>118821.24</v>
      </c>
    </row>
    <row r="1105" spans="1:4" x14ac:dyDescent="0.2">
      <c r="A1105" s="9"/>
      <c r="B1105" s="9" t="s">
        <v>1311</v>
      </c>
      <c r="C1105" s="32">
        <v>564811.94999999995</v>
      </c>
      <c r="D1105" s="32">
        <v>3886626.44</v>
      </c>
    </row>
    <row r="1106" spans="1:4" x14ac:dyDescent="0.2">
      <c r="A1106" s="9"/>
      <c r="B1106" s="9" t="s">
        <v>1412</v>
      </c>
      <c r="C1106" s="32">
        <v>6418780.3099999996</v>
      </c>
      <c r="D1106" s="32">
        <v>42183258.129999988</v>
      </c>
    </row>
    <row r="1107" spans="1:4" x14ac:dyDescent="0.2">
      <c r="A1107" s="9"/>
      <c r="B1107" s="9"/>
      <c r="C1107" s="32"/>
      <c r="D1107" s="32"/>
    </row>
    <row r="1108" spans="1:4" x14ac:dyDescent="0.2">
      <c r="A1108" s="9" t="s">
        <v>502</v>
      </c>
      <c r="B1108" s="9"/>
      <c r="C1108" s="32">
        <v>131806.66</v>
      </c>
      <c r="D1108" s="32">
        <v>231047.41999999998</v>
      </c>
    </row>
    <row r="1109" spans="1:4" x14ac:dyDescent="0.2">
      <c r="A1109" s="9"/>
      <c r="B1109" s="9" t="s">
        <v>501</v>
      </c>
      <c r="C1109" s="32">
        <v>0</v>
      </c>
      <c r="D1109" s="32">
        <v>12633.05</v>
      </c>
    </row>
    <row r="1110" spans="1:4" x14ac:dyDescent="0.2">
      <c r="A1110" s="9"/>
      <c r="B1110" s="9" t="s">
        <v>827</v>
      </c>
      <c r="C1110" s="32">
        <v>131806.66</v>
      </c>
      <c r="D1110" s="32">
        <v>218414.37</v>
      </c>
    </row>
    <row r="1111" spans="1:4" x14ac:dyDescent="0.2">
      <c r="A1111" s="9"/>
      <c r="B1111" s="9" t="s">
        <v>2534</v>
      </c>
      <c r="C1111" s="32">
        <v>0</v>
      </c>
      <c r="D1111" s="32">
        <v>0</v>
      </c>
    </row>
    <row r="1112" spans="1:4" x14ac:dyDescent="0.2">
      <c r="A1112" s="9"/>
      <c r="B1112" s="9"/>
      <c r="C1112" s="32"/>
      <c r="D1112" s="32"/>
    </row>
    <row r="1113" spans="1:4" x14ac:dyDescent="0.2">
      <c r="A1113" s="9" t="s">
        <v>2535</v>
      </c>
      <c r="B1113" s="9"/>
      <c r="C1113" s="32">
        <v>0</v>
      </c>
      <c r="D1113" s="32">
        <v>0</v>
      </c>
    </row>
    <row r="1114" spans="1:4" x14ac:dyDescent="0.2">
      <c r="A1114" s="9"/>
      <c r="B1114" s="9" t="s">
        <v>2536</v>
      </c>
      <c r="C1114" s="32">
        <v>0</v>
      </c>
      <c r="D1114" s="32">
        <v>0</v>
      </c>
    </row>
    <row r="1115" spans="1:4" x14ac:dyDescent="0.2">
      <c r="A1115" s="9"/>
      <c r="B1115" s="9"/>
      <c r="C1115" s="32"/>
      <c r="D1115" s="32"/>
    </row>
    <row r="1116" spans="1:4" x14ac:dyDescent="0.2">
      <c r="A1116" s="9" t="s">
        <v>2537</v>
      </c>
      <c r="B1116" s="9"/>
      <c r="C1116" s="32">
        <v>0</v>
      </c>
      <c r="D1116" s="32">
        <v>0</v>
      </c>
    </row>
    <row r="1117" spans="1:4" x14ac:dyDescent="0.2">
      <c r="A1117" s="9"/>
      <c r="B1117" s="9" t="s">
        <v>2538</v>
      </c>
      <c r="C1117" s="32">
        <v>0</v>
      </c>
      <c r="D1117" s="32">
        <v>0</v>
      </c>
    </row>
    <row r="1118" spans="1:4" x14ac:dyDescent="0.2">
      <c r="A1118" s="9"/>
      <c r="B1118" s="9"/>
      <c r="C1118" s="32"/>
      <c r="D1118" s="32"/>
    </row>
    <row r="1119" spans="1:4" x14ac:dyDescent="0.2">
      <c r="A1119" s="9" t="s">
        <v>2539</v>
      </c>
      <c r="B1119" s="9"/>
      <c r="C1119" s="32">
        <v>0</v>
      </c>
      <c r="D1119" s="32">
        <v>0</v>
      </c>
    </row>
    <row r="1120" spans="1:4" x14ac:dyDescent="0.2">
      <c r="A1120" s="9"/>
      <c r="B1120" s="9" t="s">
        <v>2540</v>
      </c>
      <c r="C1120" s="32">
        <v>0</v>
      </c>
      <c r="D1120" s="32">
        <v>0</v>
      </c>
    </row>
    <row r="1121" spans="1:4" x14ac:dyDescent="0.2">
      <c r="A1121" s="9"/>
      <c r="B1121" s="9"/>
      <c r="C1121" s="32"/>
      <c r="D1121" s="32"/>
    </row>
    <row r="1122" spans="1:4" x14ac:dyDescent="0.2">
      <c r="A1122" s="9" t="s">
        <v>1826</v>
      </c>
      <c r="B1122" s="9"/>
      <c r="C1122" s="32">
        <v>3260.25</v>
      </c>
      <c r="D1122" s="32">
        <v>3260.25</v>
      </c>
    </row>
    <row r="1123" spans="1:4" x14ac:dyDescent="0.2">
      <c r="A1123" s="9"/>
      <c r="B1123" s="9" t="s">
        <v>1825</v>
      </c>
      <c r="C1123" s="32">
        <v>3260.25</v>
      </c>
      <c r="D1123" s="32">
        <v>3260.25</v>
      </c>
    </row>
    <row r="1124" spans="1:4" x14ac:dyDescent="0.2">
      <c r="A1124" s="9"/>
      <c r="B1124" s="9"/>
      <c r="C1124" s="32"/>
      <c r="D1124" s="32"/>
    </row>
    <row r="1125" spans="1:4" x14ac:dyDescent="0.2">
      <c r="A1125" s="9" t="s">
        <v>1828</v>
      </c>
      <c r="B1125" s="9"/>
      <c r="C1125" s="32">
        <v>692040.69</v>
      </c>
      <c r="D1125" s="32">
        <v>968082.09000000008</v>
      </c>
    </row>
    <row r="1126" spans="1:4" x14ac:dyDescent="0.2">
      <c r="A1126" s="9"/>
      <c r="B1126" s="9" t="s">
        <v>1827</v>
      </c>
      <c r="C1126" s="32">
        <v>692040.69</v>
      </c>
      <c r="D1126" s="32">
        <v>968082.09000000008</v>
      </c>
    </row>
    <row r="1127" spans="1:4" x14ac:dyDescent="0.2">
      <c r="A1127" s="9"/>
      <c r="B1127" s="9"/>
      <c r="C1127" s="32"/>
      <c r="D1127" s="32"/>
    </row>
    <row r="1128" spans="1:4" x14ac:dyDescent="0.2">
      <c r="A1128" s="9" t="s">
        <v>458</v>
      </c>
      <c r="B1128" s="9"/>
      <c r="C1128" s="32">
        <v>0</v>
      </c>
      <c r="D1128" s="32">
        <v>467.55</v>
      </c>
    </row>
    <row r="1129" spans="1:4" x14ac:dyDescent="0.2">
      <c r="A1129" s="9"/>
      <c r="B1129" s="9" t="s">
        <v>457</v>
      </c>
      <c r="C1129" s="32">
        <v>0</v>
      </c>
      <c r="D1129" s="32">
        <v>467.55</v>
      </c>
    </row>
    <row r="1130" spans="1:4" x14ac:dyDescent="0.2">
      <c r="A1130" s="9"/>
      <c r="B1130" s="9"/>
      <c r="C1130" s="32"/>
      <c r="D1130" s="32"/>
    </row>
    <row r="1131" spans="1:4" x14ac:dyDescent="0.2">
      <c r="A1131" s="9" t="s">
        <v>1235</v>
      </c>
      <c r="B1131" s="9"/>
      <c r="C1131" s="32">
        <v>2862482.9</v>
      </c>
      <c r="D1131" s="32">
        <v>2862482.9</v>
      </c>
    </row>
    <row r="1132" spans="1:4" x14ac:dyDescent="0.2">
      <c r="A1132" s="9"/>
      <c r="B1132" s="9" t="s">
        <v>1234</v>
      </c>
      <c r="C1132" s="32">
        <v>2862482.9</v>
      </c>
      <c r="D1132" s="32">
        <v>2862482.9</v>
      </c>
    </row>
    <row r="1133" spans="1:4" x14ac:dyDescent="0.2">
      <c r="A1133" s="9"/>
      <c r="B1133" s="9"/>
      <c r="C1133" s="32"/>
      <c r="D1133" s="32"/>
    </row>
    <row r="1134" spans="1:4" x14ac:dyDescent="0.2">
      <c r="A1134" s="9" t="s">
        <v>1237</v>
      </c>
      <c r="B1134" s="9"/>
      <c r="C1134" s="32">
        <v>1025512.29</v>
      </c>
      <c r="D1134" s="32">
        <v>1025512.29</v>
      </c>
    </row>
    <row r="1135" spans="1:4" x14ac:dyDescent="0.2">
      <c r="A1135" s="9"/>
      <c r="B1135" s="9" t="s">
        <v>1236</v>
      </c>
      <c r="C1135" s="32">
        <v>1025512.29</v>
      </c>
      <c r="D1135" s="32">
        <v>1025512.29</v>
      </c>
    </row>
    <row r="1136" spans="1:4" x14ac:dyDescent="0.2">
      <c r="A1136" s="9"/>
      <c r="B1136" s="9"/>
      <c r="C1136" s="32"/>
      <c r="D1136" s="32"/>
    </row>
    <row r="1137" spans="1:4" x14ac:dyDescent="0.2">
      <c r="A1137" s="9" t="s">
        <v>978</v>
      </c>
      <c r="B1137" s="9"/>
      <c r="C1137" s="32">
        <v>247204.18</v>
      </c>
      <c r="D1137" s="32">
        <v>247204.18</v>
      </c>
    </row>
    <row r="1138" spans="1:4" x14ac:dyDescent="0.2">
      <c r="A1138" s="9"/>
      <c r="B1138" s="9" t="s">
        <v>977</v>
      </c>
      <c r="C1138" s="32">
        <v>247204.18</v>
      </c>
      <c r="D1138" s="32">
        <v>247204.18</v>
      </c>
    </row>
    <row r="1139" spans="1:4" x14ac:dyDescent="0.2">
      <c r="A1139" s="9"/>
      <c r="B1139" s="9"/>
      <c r="C1139" s="32"/>
      <c r="D1139" s="32"/>
    </row>
    <row r="1140" spans="1:4" x14ac:dyDescent="0.2">
      <c r="A1140" s="9" t="s">
        <v>2541</v>
      </c>
      <c r="B1140" s="9"/>
      <c r="C1140" s="32">
        <v>0</v>
      </c>
      <c r="D1140" s="32">
        <v>0</v>
      </c>
    </row>
    <row r="1141" spans="1:4" x14ac:dyDescent="0.2">
      <c r="A1141" s="9"/>
      <c r="B1141" s="9" t="s">
        <v>2542</v>
      </c>
      <c r="C1141" s="32">
        <v>0</v>
      </c>
      <c r="D1141" s="32">
        <v>0</v>
      </c>
    </row>
    <row r="1142" spans="1:4" x14ac:dyDescent="0.2">
      <c r="A1142" s="9"/>
      <c r="B1142" s="9" t="s">
        <v>2543</v>
      </c>
      <c r="C1142" s="32">
        <v>0</v>
      </c>
      <c r="D1142" s="32">
        <v>0</v>
      </c>
    </row>
    <row r="1143" spans="1:4" x14ac:dyDescent="0.2">
      <c r="A1143" s="9"/>
      <c r="B1143" s="9"/>
      <c r="C1143" s="32"/>
      <c r="D1143" s="32"/>
    </row>
    <row r="1144" spans="1:4" x14ac:dyDescent="0.2">
      <c r="A1144" s="9" t="s">
        <v>504</v>
      </c>
      <c r="B1144" s="9"/>
      <c r="C1144" s="32">
        <v>4852885.96</v>
      </c>
      <c r="D1144" s="32">
        <v>5260092.3899999997</v>
      </c>
    </row>
    <row r="1145" spans="1:4" x14ac:dyDescent="0.2">
      <c r="A1145" s="9"/>
      <c r="B1145" s="9" t="s">
        <v>503</v>
      </c>
      <c r="C1145" s="32">
        <v>0</v>
      </c>
      <c r="D1145" s="32">
        <v>30786.13</v>
      </c>
    </row>
    <row r="1146" spans="1:4" x14ac:dyDescent="0.2">
      <c r="A1146" s="9"/>
      <c r="B1146" s="9" t="s">
        <v>828</v>
      </c>
      <c r="C1146" s="32">
        <v>937515.81</v>
      </c>
      <c r="D1146" s="32">
        <v>1313936.1099999999</v>
      </c>
    </row>
    <row r="1147" spans="1:4" x14ac:dyDescent="0.2">
      <c r="A1147" s="9"/>
      <c r="B1147" s="9" t="s">
        <v>1238</v>
      </c>
      <c r="C1147" s="32">
        <v>3915370.15</v>
      </c>
      <c r="D1147" s="32">
        <v>3915370.15</v>
      </c>
    </row>
    <row r="1148" spans="1:4" x14ac:dyDescent="0.2">
      <c r="A1148" s="9"/>
      <c r="B1148" s="9" t="s">
        <v>2544</v>
      </c>
      <c r="C1148" s="32">
        <v>0</v>
      </c>
      <c r="D1148" s="32">
        <v>0</v>
      </c>
    </row>
    <row r="1149" spans="1:4" x14ac:dyDescent="0.2">
      <c r="A1149" s="9"/>
      <c r="B1149" s="9"/>
      <c r="C1149" s="32"/>
      <c r="D1149" s="32"/>
    </row>
    <row r="1150" spans="1:4" x14ac:dyDescent="0.2">
      <c r="A1150" s="9" t="s">
        <v>506</v>
      </c>
      <c r="B1150" s="9"/>
      <c r="C1150" s="32">
        <v>0</v>
      </c>
      <c r="D1150" s="32">
        <v>21608.59</v>
      </c>
    </row>
    <row r="1151" spans="1:4" x14ac:dyDescent="0.2">
      <c r="A1151" s="9"/>
      <c r="B1151" s="9" t="s">
        <v>505</v>
      </c>
      <c r="C1151" s="32">
        <v>0</v>
      </c>
      <c r="D1151" s="32">
        <v>21608.59</v>
      </c>
    </row>
    <row r="1152" spans="1:4" x14ac:dyDescent="0.2">
      <c r="A1152" s="9"/>
      <c r="B1152" s="9"/>
      <c r="C1152" s="32"/>
      <c r="D1152" s="32"/>
    </row>
    <row r="1153" spans="1:4" x14ac:dyDescent="0.2">
      <c r="A1153" s="9" t="s">
        <v>980</v>
      </c>
      <c r="B1153" s="9"/>
      <c r="C1153" s="32">
        <v>254405.94999999998</v>
      </c>
      <c r="D1153" s="32">
        <v>254405.94999999998</v>
      </c>
    </row>
    <row r="1154" spans="1:4" x14ac:dyDescent="0.2">
      <c r="A1154" s="9"/>
      <c r="B1154" s="9" t="s">
        <v>979</v>
      </c>
      <c r="C1154" s="32">
        <v>254405.94999999998</v>
      </c>
      <c r="D1154" s="32">
        <v>254405.94999999998</v>
      </c>
    </row>
    <row r="1155" spans="1:4" x14ac:dyDescent="0.2">
      <c r="A1155" s="9"/>
      <c r="B1155" s="9"/>
      <c r="C1155" s="32"/>
      <c r="D1155" s="32"/>
    </row>
    <row r="1156" spans="1:4" x14ac:dyDescent="0.2">
      <c r="A1156" s="9" t="s">
        <v>1447</v>
      </c>
      <c r="B1156" s="9"/>
      <c r="C1156" s="32">
        <v>509750</v>
      </c>
      <c r="D1156" s="32">
        <v>2315250</v>
      </c>
    </row>
    <row r="1157" spans="1:4" x14ac:dyDescent="0.2">
      <c r="A1157" s="9"/>
      <c r="B1157" s="9" t="s">
        <v>1446</v>
      </c>
      <c r="C1157" s="32">
        <v>509750</v>
      </c>
      <c r="D1157" s="32">
        <v>2315250</v>
      </c>
    </row>
    <row r="1158" spans="1:4" x14ac:dyDescent="0.2">
      <c r="A1158" s="9"/>
      <c r="B1158" s="9"/>
      <c r="C1158" s="32"/>
      <c r="D1158" s="32"/>
    </row>
    <row r="1159" spans="1:4" x14ac:dyDescent="0.2">
      <c r="A1159" s="9" t="s">
        <v>1830</v>
      </c>
      <c r="B1159" s="9"/>
      <c r="C1159" s="32">
        <v>355117.5</v>
      </c>
      <c r="D1159" s="32">
        <v>665435.92000000004</v>
      </c>
    </row>
    <row r="1160" spans="1:4" x14ac:dyDescent="0.2">
      <c r="A1160" s="9"/>
      <c r="B1160" s="9" t="s">
        <v>1829</v>
      </c>
      <c r="C1160" s="32">
        <v>355117.5</v>
      </c>
      <c r="D1160" s="32">
        <v>665435.92000000004</v>
      </c>
    </row>
    <row r="1161" spans="1:4" x14ac:dyDescent="0.2">
      <c r="A1161" s="9"/>
      <c r="B1161" s="9"/>
      <c r="C1161" s="32"/>
      <c r="D1161" s="32"/>
    </row>
    <row r="1162" spans="1:4" x14ac:dyDescent="0.2">
      <c r="A1162" s="9" t="s">
        <v>982</v>
      </c>
      <c r="B1162" s="9"/>
      <c r="C1162" s="32">
        <v>243663.47</v>
      </c>
      <c r="D1162" s="32">
        <v>243774.42</v>
      </c>
    </row>
    <row r="1163" spans="1:4" x14ac:dyDescent="0.2">
      <c r="A1163" s="9"/>
      <c r="B1163" s="9" t="s">
        <v>981</v>
      </c>
      <c r="C1163" s="32">
        <v>243663.47</v>
      </c>
      <c r="D1163" s="32">
        <v>243774.42</v>
      </c>
    </row>
    <row r="1164" spans="1:4" x14ac:dyDescent="0.2">
      <c r="A1164" s="9"/>
      <c r="B1164" s="9"/>
      <c r="C1164" s="32"/>
      <c r="D1164" s="32"/>
    </row>
    <row r="1165" spans="1:4" x14ac:dyDescent="0.2">
      <c r="A1165" s="9" t="s">
        <v>2085</v>
      </c>
      <c r="B1165" s="9"/>
      <c r="C1165" s="32">
        <v>1193444.67</v>
      </c>
      <c r="D1165" s="32">
        <v>5524955.1899999995</v>
      </c>
    </row>
    <row r="1166" spans="1:4" x14ac:dyDescent="0.2">
      <c r="A1166" s="9"/>
      <c r="B1166" s="9" t="s">
        <v>2084</v>
      </c>
      <c r="C1166" s="32">
        <v>1193444.67</v>
      </c>
      <c r="D1166" s="32">
        <v>5524955.1899999995</v>
      </c>
    </row>
    <row r="1167" spans="1:4" x14ac:dyDescent="0.2">
      <c r="A1167" s="9"/>
      <c r="B1167" s="9"/>
      <c r="C1167" s="32"/>
      <c r="D1167" s="32"/>
    </row>
    <row r="1168" spans="1:4" x14ac:dyDescent="0.2">
      <c r="A1168" s="9" t="s">
        <v>2546</v>
      </c>
      <c r="B1168" s="9"/>
      <c r="C1168" s="32">
        <v>0</v>
      </c>
      <c r="D1168" s="32">
        <v>0</v>
      </c>
    </row>
    <row r="1169" spans="1:4" x14ac:dyDescent="0.2">
      <c r="A1169" s="9"/>
      <c r="B1169" s="9" t="s">
        <v>1307</v>
      </c>
      <c r="C1169" s="32">
        <v>0</v>
      </c>
      <c r="D1169" s="32">
        <v>0</v>
      </c>
    </row>
    <row r="1170" spans="1:4" x14ac:dyDescent="0.2">
      <c r="A1170" s="9"/>
      <c r="B1170" s="9"/>
      <c r="C1170" s="32"/>
      <c r="D1170" s="32"/>
    </row>
    <row r="1171" spans="1:4" x14ac:dyDescent="0.2">
      <c r="A1171" s="9" t="s">
        <v>2087</v>
      </c>
      <c r="B1171" s="9"/>
      <c r="C1171" s="32">
        <v>1018488.2499999999</v>
      </c>
      <c r="D1171" s="32">
        <v>2314881.5300000007</v>
      </c>
    </row>
    <row r="1172" spans="1:4" x14ac:dyDescent="0.2">
      <c r="A1172" s="9"/>
      <c r="B1172" s="9" t="s">
        <v>2086</v>
      </c>
      <c r="C1172" s="32">
        <v>1018488.2499999999</v>
      </c>
      <c r="D1172" s="32">
        <v>2314881.5300000007</v>
      </c>
    </row>
    <row r="1173" spans="1:4" x14ac:dyDescent="0.2">
      <c r="A1173" s="9"/>
      <c r="B1173" s="9"/>
      <c r="C1173" s="32"/>
      <c r="D1173" s="32"/>
    </row>
    <row r="1174" spans="1:4" x14ac:dyDescent="0.2">
      <c r="A1174" s="9" t="s">
        <v>1990</v>
      </c>
      <c r="B1174" s="9"/>
      <c r="C1174" s="32">
        <v>523022.85</v>
      </c>
      <c r="D1174" s="32">
        <v>523022.85</v>
      </c>
    </row>
    <row r="1175" spans="1:4" x14ac:dyDescent="0.2">
      <c r="A1175" s="9"/>
      <c r="B1175" s="9" t="s">
        <v>1989</v>
      </c>
      <c r="C1175" s="32">
        <v>523022.85</v>
      </c>
      <c r="D1175" s="32">
        <v>523022.85</v>
      </c>
    </row>
    <row r="1176" spans="1:4" x14ac:dyDescent="0.2">
      <c r="A1176" s="9"/>
      <c r="B1176" s="9"/>
      <c r="C1176" s="32"/>
      <c r="D1176" s="32"/>
    </row>
    <row r="1177" spans="1:4" x14ac:dyDescent="0.2">
      <c r="A1177" s="9" t="s">
        <v>2547</v>
      </c>
      <c r="B1177" s="9"/>
      <c r="C1177" s="32">
        <v>0</v>
      </c>
      <c r="D1177" s="32">
        <v>0</v>
      </c>
    </row>
    <row r="1178" spans="1:4" x14ac:dyDescent="0.2">
      <c r="A1178" s="9"/>
      <c r="B1178" s="9" t="s">
        <v>2548</v>
      </c>
      <c r="C1178" s="32">
        <v>0</v>
      </c>
      <c r="D1178" s="32">
        <v>0</v>
      </c>
    </row>
    <row r="1179" spans="1:4" x14ac:dyDescent="0.2">
      <c r="A1179" s="9"/>
      <c r="B1179" s="9"/>
      <c r="C1179" s="32"/>
      <c r="D1179" s="32"/>
    </row>
    <row r="1180" spans="1:4" x14ac:dyDescent="0.2">
      <c r="A1180" s="9" t="s">
        <v>2549</v>
      </c>
      <c r="B1180" s="9"/>
      <c r="C1180" s="32">
        <v>0</v>
      </c>
      <c r="D1180" s="32">
        <v>0</v>
      </c>
    </row>
    <row r="1181" spans="1:4" x14ac:dyDescent="0.2">
      <c r="A1181" s="9"/>
      <c r="B1181" s="9" t="s">
        <v>2550</v>
      </c>
      <c r="C1181" s="32">
        <v>0</v>
      </c>
      <c r="D1181" s="32">
        <v>0</v>
      </c>
    </row>
    <row r="1182" spans="1:4" x14ac:dyDescent="0.2">
      <c r="A1182" s="9"/>
      <c r="B1182" s="9"/>
      <c r="C1182" s="32"/>
      <c r="D1182" s="32"/>
    </row>
    <row r="1183" spans="1:4" x14ac:dyDescent="0.2">
      <c r="A1183" s="9" t="s">
        <v>553</v>
      </c>
      <c r="B1183" s="9"/>
      <c r="C1183" s="32">
        <v>3301628.96</v>
      </c>
      <c r="D1183" s="32">
        <v>7216561.709999999</v>
      </c>
    </row>
    <row r="1184" spans="1:4" x14ac:dyDescent="0.2">
      <c r="A1184" s="9"/>
      <c r="B1184" s="9" t="s">
        <v>552</v>
      </c>
      <c r="C1184" s="32">
        <v>1257059.1200000001</v>
      </c>
      <c r="D1184" s="32">
        <v>2154296.4499999997</v>
      </c>
    </row>
    <row r="1185" spans="1:4" x14ac:dyDescent="0.2">
      <c r="A1185" s="9"/>
      <c r="B1185" s="9" t="s">
        <v>718</v>
      </c>
      <c r="C1185" s="32">
        <v>2044569.84</v>
      </c>
      <c r="D1185" s="32">
        <v>5062265.26</v>
      </c>
    </row>
    <row r="1186" spans="1:4" x14ac:dyDescent="0.2">
      <c r="A1186" s="9"/>
      <c r="B1186" s="9"/>
      <c r="C1186" s="32"/>
      <c r="D1186" s="32"/>
    </row>
    <row r="1187" spans="1:4" x14ac:dyDescent="0.2">
      <c r="A1187" s="9" t="s">
        <v>1758</v>
      </c>
      <c r="B1187" s="9"/>
      <c r="C1187" s="32">
        <v>198882</v>
      </c>
      <c r="D1187" s="32">
        <v>810728.39</v>
      </c>
    </row>
    <row r="1188" spans="1:4" x14ac:dyDescent="0.2">
      <c r="A1188" s="9"/>
      <c r="B1188" s="9" t="s">
        <v>1757</v>
      </c>
      <c r="C1188" s="32">
        <v>198882</v>
      </c>
      <c r="D1188" s="32">
        <v>810728.39</v>
      </c>
    </row>
    <row r="1189" spans="1:4" x14ac:dyDescent="0.2">
      <c r="A1189" s="9"/>
      <c r="B1189" s="9"/>
      <c r="C1189" s="32"/>
      <c r="D1189" s="32"/>
    </row>
    <row r="1190" spans="1:4" x14ac:dyDescent="0.2">
      <c r="A1190" s="9" t="s">
        <v>262</v>
      </c>
      <c r="B1190" s="9"/>
      <c r="C1190" s="32">
        <v>0</v>
      </c>
      <c r="D1190" s="32">
        <v>6215</v>
      </c>
    </row>
    <row r="1191" spans="1:4" x14ac:dyDescent="0.2">
      <c r="A1191" s="9"/>
      <c r="B1191" s="9" t="s">
        <v>261</v>
      </c>
      <c r="C1191" s="32">
        <v>0</v>
      </c>
      <c r="D1191" s="32">
        <v>6215</v>
      </c>
    </row>
    <row r="1192" spans="1:4" x14ac:dyDescent="0.2">
      <c r="A1192" s="9"/>
      <c r="B1192" s="9"/>
      <c r="C1192" s="32"/>
      <c r="D1192" s="32"/>
    </row>
    <row r="1193" spans="1:4" x14ac:dyDescent="0.2">
      <c r="A1193" s="9" t="s">
        <v>312</v>
      </c>
      <c r="B1193" s="9"/>
      <c r="C1193" s="32">
        <v>1197140.75</v>
      </c>
      <c r="D1193" s="32">
        <v>3538132.0999999996</v>
      </c>
    </row>
    <row r="1194" spans="1:4" x14ac:dyDescent="0.2">
      <c r="A1194" s="9"/>
      <c r="B1194" s="9" t="s">
        <v>311</v>
      </c>
      <c r="C1194" s="32">
        <v>1197140.75</v>
      </c>
      <c r="D1194" s="32">
        <v>3538132.0999999996</v>
      </c>
    </row>
    <row r="1195" spans="1:4" x14ac:dyDescent="0.2">
      <c r="A1195" s="9"/>
      <c r="B1195" s="9"/>
      <c r="C1195" s="32"/>
      <c r="D1195" s="32"/>
    </row>
    <row r="1196" spans="1:4" x14ac:dyDescent="0.2">
      <c r="A1196" s="9" t="s">
        <v>2551</v>
      </c>
      <c r="B1196" s="9"/>
      <c r="C1196" s="32">
        <v>0</v>
      </c>
      <c r="D1196" s="32">
        <v>0</v>
      </c>
    </row>
    <row r="1197" spans="1:4" x14ac:dyDescent="0.2">
      <c r="A1197" s="9"/>
      <c r="B1197" s="9" t="s">
        <v>2552</v>
      </c>
      <c r="C1197" s="32">
        <v>0</v>
      </c>
      <c r="D1197" s="32">
        <v>0</v>
      </c>
    </row>
    <row r="1198" spans="1:4" x14ac:dyDescent="0.2">
      <c r="A1198" s="9"/>
      <c r="B1198" s="9"/>
      <c r="C1198" s="32"/>
      <c r="D1198" s="32"/>
    </row>
    <row r="1199" spans="1:4" x14ac:dyDescent="0.2">
      <c r="A1199" s="9" t="s">
        <v>1295</v>
      </c>
      <c r="B1199" s="9"/>
      <c r="C1199" s="32">
        <v>121704382.59</v>
      </c>
      <c r="D1199" s="32">
        <v>804613727.63999987</v>
      </c>
    </row>
    <row r="1200" spans="1:4" x14ac:dyDescent="0.2">
      <c r="A1200" s="9"/>
      <c r="B1200" s="9" t="s">
        <v>1294</v>
      </c>
      <c r="C1200" s="32">
        <v>23591459.610000003</v>
      </c>
      <c r="D1200" s="32">
        <v>171311657.09999999</v>
      </c>
    </row>
    <row r="1201" spans="1:4" x14ac:dyDescent="0.2">
      <c r="A1201" s="9"/>
      <c r="B1201" s="9" t="s">
        <v>1368</v>
      </c>
      <c r="C1201" s="32">
        <v>43994250.440000005</v>
      </c>
      <c r="D1201" s="32">
        <v>333355422.42999989</v>
      </c>
    </row>
    <row r="1202" spans="1:4" x14ac:dyDescent="0.2">
      <c r="A1202" s="9"/>
      <c r="B1202" s="9" t="s">
        <v>1650</v>
      </c>
      <c r="C1202" s="32">
        <v>54118672.539999999</v>
      </c>
      <c r="D1202" s="32">
        <v>299946648.11000007</v>
      </c>
    </row>
    <row r="1203" spans="1:4" x14ac:dyDescent="0.2">
      <c r="A1203" s="9"/>
      <c r="B1203" s="9"/>
      <c r="C1203" s="32"/>
      <c r="D1203" s="32"/>
    </row>
    <row r="1204" spans="1:4" x14ac:dyDescent="0.2">
      <c r="A1204" s="9" t="s">
        <v>2555</v>
      </c>
      <c r="B1204" s="9"/>
      <c r="C1204" s="32">
        <v>0</v>
      </c>
      <c r="D1204" s="32">
        <v>0</v>
      </c>
    </row>
    <row r="1205" spans="1:4" x14ac:dyDescent="0.2">
      <c r="A1205" s="9"/>
      <c r="B1205" s="9" t="s">
        <v>2556</v>
      </c>
      <c r="C1205" s="32">
        <v>0</v>
      </c>
      <c r="D1205" s="32">
        <v>0</v>
      </c>
    </row>
    <row r="1206" spans="1:4" x14ac:dyDescent="0.2">
      <c r="A1206" s="9"/>
      <c r="B1206" s="9" t="s">
        <v>2557</v>
      </c>
      <c r="C1206" s="32">
        <v>0</v>
      </c>
      <c r="D1206" s="32">
        <v>0</v>
      </c>
    </row>
    <row r="1207" spans="1:4" x14ac:dyDescent="0.2">
      <c r="A1207" s="9"/>
      <c r="B1207" s="9"/>
      <c r="C1207" s="32"/>
      <c r="D1207" s="32"/>
    </row>
    <row r="1208" spans="1:4" x14ac:dyDescent="0.2">
      <c r="A1208" s="9" t="s">
        <v>2558</v>
      </c>
      <c r="B1208" s="9"/>
      <c r="C1208" s="32">
        <v>0</v>
      </c>
      <c r="D1208" s="32">
        <v>0</v>
      </c>
    </row>
    <row r="1209" spans="1:4" x14ac:dyDescent="0.2">
      <c r="A1209" s="9"/>
      <c r="B1209" s="9" t="s">
        <v>2559</v>
      </c>
      <c r="C1209" s="32">
        <v>0</v>
      </c>
      <c r="D1209" s="32">
        <v>0</v>
      </c>
    </row>
    <row r="1210" spans="1:4" x14ac:dyDescent="0.2">
      <c r="A1210" s="9"/>
      <c r="B1210" s="9"/>
      <c r="C1210" s="32"/>
      <c r="D1210" s="32"/>
    </row>
    <row r="1211" spans="1:4" x14ac:dyDescent="0.2">
      <c r="A1211" s="9" t="s">
        <v>984</v>
      </c>
      <c r="B1211" s="9"/>
      <c r="C1211" s="32">
        <v>8919.9699999999993</v>
      </c>
      <c r="D1211" s="32">
        <v>8919.9699999999993</v>
      </c>
    </row>
    <row r="1212" spans="1:4" x14ac:dyDescent="0.2">
      <c r="A1212" s="9"/>
      <c r="B1212" s="9" t="s">
        <v>983</v>
      </c>
      <c r="C1212" s="32">
        <v>6367.58</v>
      </c>
      <c r="D1212" s="32">
        <v>6367.58</v>
      </c>
    </row>
    <row r="1213" spans="1:4" x14ac:dyDescent="0.2">
      <c r="A1213" s="9"/>
      <c r="B1213" s="9" t="s">
        <v>1199</v>
      </c>
      <c r="C1213" s="32">
        <v>2552.39</v>
      </c>
      <c r="D1213" s="32">
        <v>2552.39</v>
      </c>
    </row>
    <row r="1214" spans="1:4" x14ac:dyDescent="0.2">
      <c r="A1214" s="9"/>
      <c r="B1214" s="9"/>
      <c r="C1214" s="32"/>
      <c r="D1214" s="32"/>
    </row>
    <row r="1215" spans="1:4" x14ac:dyDescent="0.2">
      <c r="A1215" s="9" t="s">
        <v>385</v>
      </c>
      <c r="B1215" s="9"/>
      <c r="C1215" s="32">
        <v>8094065.1499999994</v>
      </c>
      <c r="D1215" s="32">
        <v>11894384.370000001</v>
      </c>
    </row>
    <row r="1216" spans="1:4" x14ac:dyDescent="0.2">
      <c r="A1216" s="9"/>
      <c r="B1216" s="9" t="s">
        <v>384</v>
      </c>
      <c r="C1216" s="32">
        <v>8094065.1499999994</v>
      </c>
      <c r="D1216" s="32">
        <v>11894384.370000001</v>
      </c>
    </row>
    <row r="1217" spans="1:4" x14ac:dyDescent="0.2">
      <c r="A1217" s="9"/>
      <c r="B1217" s="9"/>
      <c r="C1217" s="32"/>
      <c r="D1217" s="32"/>
    </row>
    <row r="1218" spans="1:4" x14ac:dyDescent="0.2">
      <c r="A1218" s="9" t="s">
        <v>1832</v>
      </c>
      <c r="B1218" s="9"/>
      <c r="C1218" s="32">
        <v>53782.509999999995</v>
      </c>
      <c r="D1218" s="32">
        <v>79363.39</v>
      </c>
    </row>
    <row r="1219" spans="1:4" x14ac:dyDescent="0.2">
      <c r="A1219" s="9"/>
      <c r="B1219" s="9" t="s">
        <v>1831</v>
      </c>
      <c r="C1219" s="32">
        <v>53782.509999999995</v>
      </c>
      <c r="D1219" s="32">
        <v>79363.39</v>
      </c>
    </row>
    <row r="1220" spans="1:4" x14ac:dyDescent="0.2">
      <c r="A1220" s="9"/>
      <c r="B1220" s="9"/>
      <c r="C1220" s="32"/>
      <c r="D1220" s="32"/>
    </row>
    <row r="1221" spans="1:4" x14ac:dyDescent="0.2">
      <c r="A1221" s="9" t="s">
        <v>475</v>
      </c>
      <c r="B1221" s="9"/>
      <c r="C1221" s="32">
        <v>126361.9</v>
      </c>
      <c r="D1221" s="32">
        <v>352675.65</v>
      </c>
    </row>
    <row r="1222" spans="1:4" x14ac:dyDescent="0.2">
      <c r="A1222" s="9"/>
      <c r="B1222" s="9" t="s">
        <v>474</v>
      </c>
      <c r="C1222" s="32">
        <v>126361.9</v>
      </c>
      <c r="D1222" s="32">
        <v>352675.65</v>
      </c>
    </row>
    <row r="1223" spans="1:4" x14ac:dyDescent="0.2">
      <c r="A1223" s="9"/>
      <c r="B1223" s="9"/>
      <c r="C1223" s="32"/>
      <c r="D1223" s="32"/>
    </row>
    <row r="1224" spans="1:4" x14ac:dyDescent="0.2">
      <c r="A1224" s="9" t="s">
        <v>2560</v>
      </c>
      <c r="B1224" s="9"/>
      <c r="C1224" s="32">
        <v>0</v>
      </c>
      <c r="D1224" s="32">
        <v>0</v>
      </c>
    </row>
    <row r="1225" spans="1:4" x14ac:dyDescent="0.2">
      <c r="A1225" s="9"/>
      <c r="B1225" s="9" t="s">
        <v>2561</v>
      </c>
      <c r="C1225" s="32">
        <v>0</v>
      </c>
      <c r="D1225" s="32">
        <v>0</v>
      </c>
    </row>
    <row r="1226" spans="1:4" x14ac:dyDescent="0.2">
      <c r="A1226" s="9"/>
      <c r="B1226" s="9"/>
      <c r="C1226" s="32"/>
      <c r="D1226" s="32"/>
    </row>
    <row r="1227" spans="1:4" x14ac:dyDescent="0.2">
      <c r="A1227" s="9" t="s">
        <v>77</v>
      </c>
      <c r="B1227" s="9"/>
      <c r="C1227" s="32">
        <v>0</v>
      </c>
      <c r="D1227" s="32">
        <v>822.65</v>
      </c>
    </row>
    <row r="1228" spans="1:4" x14ac:dyDescent="0.2">
      <c r="A1228" s="9"/>
      <c r="B1228" s="9" t="s">
        <v>76</v>
      </c>
      <c r="C1228" s="32">
        <v>0</v>
      </c>
      <c r="D1228" s="32">
        <v>822.65</v>
      </c>
    </row>
    <row r="1229" spans="1:4" x14ac:dyDescent="0.2">
      <c r="A1229" s="9"/>
      <c r="B1229" s="9"/>
      <c r="C1229" s="32"/>
      <c r="D1229" s="32"/>
    </row>
    <row r="1230" spans="1:4" x14ac:dyDescent="0.2">
      <c r="A1230" s="9" t="s">
        <v>2562</v>
      </c>
      <c r="B1230" s="9"/>
      <c r="C1230" s="32">
        <v>0</v>
      </c>
      <c r="D1230" s="32">
        <v>0</v>
      </c>
    </row>
    <row r="1231" spans="1:4" x14ac:dyDescent="0.2">
      <c r="A1231" s="9"/>
      <c r="B1231" s="9" t="s">
        <v>2563</v>
      </c>
      <c r="C1231" s="32">
        <v>0</v>
      </c>
      <c r="D1231" s="32">
        <v>0</v>
      </c>
    </row>
    <row r="1232" spans="1:4" x14ac:dyDescent="0.2">
      <c r="A1232" s="9"/>
      <c r="B1232" s="9"/>
      <c r="C1232" s="32"/>
      <c r="D1232" s="32"/>
    </row>
    <row r="1233" spans="1:4" x14ac:dyDescent="0.2">
      <c r="A1233" s="9" t="s">
        <v>1706</v>
      </c>
      <c r="B1233" s="9"/>
      <c r="C1233" s="32">
        <v>16575</v>
      </c>
      <c r="D1233" s="32">
        <v>49725</v>
      </c>
    </row>
    <row r="1234" spans="1:4" x14ac:dyDescent="0.2">
      <c r="A1234" s="9"/>
      <c r="B1234" s="9" t="s">
        <v>1705</v>
      </c>
      <c r="C1234" s="32">
        <v>16575</v>
      </c>
      <c r="D1234" s="32">
        <v>49725</v>
      </c>
    </row>
    <row r="1235" spans="1:4" x14ac:dyDescent="0.2">
      <c r="A1235" s="9"/>
      <c r="B1235" s="9"/>
      <c r="C1235" s="32"/>
      <c r="D1235" s="32"/>
    </row>
    <row r="1236" spans="1:4" x14ac:dyDescent="0.2">
      <c r="A1236" s="9" t="s">
        <v>732</v>
      </c>
      <c r="B1236" s="9"/>
      <c r="C1236" s="32">
        <v>11664066.609999999</v>
      </c>
      <c r="D1236" s="32">
        <v>11754964.609999999</v>
      </c>
    </row>
    <row r="1237" spans="1:4" x14ac:dyDescent="0.2">
      <c r="A1237" s="9"/>
      <c r="B1237" s="9" t="s">
        <v>731</v>
      </c>
      <c r="C1237" s="32">
        <v>11664066.609999999</v>
      </c>
      <c r="D1237" s="32">
        <v>11754964.609999999</v>
      </c>
    </row>
    <row r="1238" spans="1:4" x14ac:dyDescent="0.2">
      <c r="A1238" s="9"/>
      <c r="B1238" s="9"/>
      <c r="C1238" s="32"/>
      <c r="D1238" s="32"/>
    </row>
    <row r="1239" spans="1:4" x14ac:dyDescent="0.2">
      <c r="A1239" s="9" t="s">
        <v>456</v>
      </c>
      <c r="B1239" s="9"/>
      <c r="C1239" s="32">
        <v>160881.54999999999</v>
      </c>
      <c r="D1239" s="32">
        <v>160881.54999999999</v>
      </c>
    </row>
    <row r="1240" spans="1:4" x14ac:dyDescent="0.2">
      <c r="A1240" s="9"/>
      <c r="B1240" s="9" t="s">
        <v>455</v>
      </c>
      <c r="C1240" s="32">
        <v>160881.54999999999</v>
      </c>
      <c r="D1240" s="32">
        <v>160881.54999999999</v>
      </c>
    </row>
    <row r="1241" spans="1:4" x14ac:dyDescent="0.2">
      <c r="A1241" s="9"/>
      <c r="B1241" s="9"/>
      <c r="C1241" s="32"/>
      <c r="D1241" s="32"/>
    </row>
    <row r="1242" spans="1:4" x14ac:dyDescent="0.2">
      <c r="A1242" s="9" t="s">
        <v>2089</v>
      </c>
      <c r="B1242" s="9"/>
      <c r="C1242" s="32">
        <v>14398.87</v>
      </c>
      <c r="D1242" s="32">
        <v>14398.87</v>
      </c>
    </row>
    <row r="1243" spans="1:4" x14ac:dyDescent="0.2">
      <c r="A1243" s="9"/>
      <c r="B1243" s="9" t="s">
        <v>2088</v>
      </c>
      <c r="C1243" s="32">
        <v>14398.87</v>
      </c>
      <c r="D1243" s="32">
        <v>14398.87</v>
      </c>
    </row>
    <row r="1244" spans="1:4" x14ac:dyDescent="0.2">
      <c r="A1244" s="9"/>
      <c r="B1244" s="9"/>
      <c r="C1244" s="32"/>
      <c r="D1244" s="32"/>
    </row>
    <row r="1245" spans="1:4" x14ac:dyDescent="0.2">
      <c r="A1245" s="9" t="s">
        <v>2091</v>
      </c>
      <c r="B1245" s="9"/>
      <c r="C1245" s="32">
        <v>668949.71</v>
      </c>
      <c r="D1245" s="32">
        <v>2343892.1800000002</v>
      </c>
    </row>
    <row r="1246" spans="1:4" x14ac:dyDescent="0.2">
      <c r="A1246" s="9"/>
      <c r="B1246" s="9" t="s">
        <v>2090</v>
      </c>
      <c r="C1246" s="32">
        <v>668949.71</v>
      </c>
      <c r="D1246" s="32">
        <v>2343892.1800000002</v>
      </c>
    </row>
    <row r="1247" spans="1:4" x14ac:dyDescent="0.2">
      <c r="A1247" s="9"/>
      <c r="B1247" s="9"/>
      <c r="C1247" s="32"/>
      <c r="D1247" s="32"/>
    </row>
    <row r="1248" spans="1:4" x14ac:dyDescent="0.2">
      <c r="A1248" s="9" t="s">
        <v>1666</v>
      </c>
      <c r="B1248" s="9"/>
      <c r="C1248" s="32">
        <v>49460.18</v>
      </c>
      <c r="D1248" s="32">
        <v>75407.809999999983</v>
      </c>
    </row>
    <row r="1249" spans="1:4" x14ac:dyDescent="0.2">
      <c r="A1249" s="9"/>
      <c r="B1249" s="9" t="s">
        <v>1665</v>
      </c>
      <c r="C1249" s="32">
        <v>49460.18</v>
      </c>
      <c r="D1249" s="32">
        <v>75407.809999999983</v>
      </c>
    </row>
    <row r="1250" spans="1:4" x14ac:dyDescent="0.2">
      <c r="A1250" s="9"/>
      <c r="B1250" s="9"/>
      <c r="C1250" s="32"/>
      <c r="D1250" s="32"/>
    </row>
    <row r="1251" spans="1:4" x14ac:dyDescent="0.2">
      <c r="A1251" s="9" t="s">
        <v>40</v>
      </c>
      <c r="B1251" s="9"/>
      <c r="C1251" s="32">
        <v>550423.67000000004</v>
      </c>
      <c r="D1251" s="32">
        <v>2653187.4600000004</v>
      </c>
    </row>
    <row r="1252" spans="1:4" x14ac:dyDescent="0.2">
      <c r="A1252" s="9"/>
      <c r="B1252" s="9" t="s">
        <v>39</v>
      </c>
      <c r="C1252" s="32">
        <v>5203.1499999999996</v>
      </c>
      <c r="D1252" s="32">
        <v>126935.8</v>
      </c>
    </row>
    <row r="1253" spans="1:4" x14ac:dyDescent="0.2">
      <c r="A1253" s="9"/>
      <c r="B1253" s="9" t="s">
        <v>1413</v>
      </c>
      <c r="C1253" s="32">
        <v>545220.52</v>
      </c>
      <c r="D1253" s="32">
        <v>2526251.6600000006</v>
      </c>
    </row>
    <row r="1254" spans="1:4" x14ac:dyDescent="0.2">
      <c r="A1254" s="9"/>
      <c r="B1254" s="9"/>
      <c r="C1254" s="32"/>
      <c r="D1254" s="32"/>
    </row>
    <row r="1255" spans="1:4" x14ac:dyDescent="0.2">
      <c r="A1255" s="9" t="s">
        <v>986</v>
      </c>
      <c r="B1255" s="9"/>
      <c r="C1255" s="32">
        <v>202224.43</v>
      </c>
      <c r="D1255" s="32">
        <v>202224.43</v>
      </c>
    </row>
    <row r="1256" spans="1:4" x14ac:dyDescent="0.2">
      <c r="A1256" s="9"/>
      <c r="B1256" s="9" t="s">
        <v>985</v>
      </c>
      <c r="C1256" s="32">
        <v>202224.43</v>
      </c>
      <c r="D1256" s="32">
        <v>202224.43</v>
      </c>
    </row>
    <row r="1257" spans="1:4" x14ac:dyDescent="0.2">
      <c r="A1257" s="9"/>
      <c r="B1257" s="9"/>
      <c r="C1257" s="32"/>
      <c r="D1257" s="32"/>
    </row>
    <row r="1258" spans="1:4" x14ac:dyDescent="0.2">
      <c r="A1258" s="9" t="s">
        <v>345</v>
      </c>
      <c r="B1258" s="9"/>
      <c r="C1258" s="32">
        <v>93006.35</v>
      </c>
      <c r="D1258" s="32">
        <v>2908253.58</v>
      </c>
    </row>
    <row r="1259" spans="1:4" x14ac:dyDescent="0.2">
      <c r="A1259" s="9"/>
      <c r="B1259" s="9" t="s">
        <v>344</v>
      </c>
      <c r="C1259" s="32">
        <v>93006.35</v>
      </c>
      <c r="D1259" s="32">
        <v>2908253.58</v>
      </c>
    </row>
    <row r="1260" spans="1:4" x14ac:dyDescent="0.2">
      <c r="A1260" s="9"/>
      <c r="B1260" s="9"/>
      <c r="C1260" s="32"/>
      <c r="D1260" s="32"/>
    </row>
    <row r="1261" spans="1:4" x14ac:dyDescent="0.2">
      <c r="A1261" s="9" t="s">
        <v>988</v>
      </c>
      <c r="B1261" s="9"/>
      <c r="C1261" s="32">
        <v>5881.32</v>
      </c>
      <c r="D1261" s="32">
        <v>5881.32</v>
      </c>
    </row>
    <row r="1262" spans="1:4" x14ac:dyDescent="0.2">
      <c r="A1262" s="9"/>
      <c r="B1262" s="9" t="s">
        <v>987</v>
      </c>
      <c r="C1262" s="32">
        <v>5881.32</v>
      </c>
      <c r="D1262" s="32">
        <v>5881.32</v>
      </c>
    </row>
    <row r="1263" spans="1:4" x14ac:dyDescent="0.2">
      <c r="A1263" s="9"/>
      <c r="B1263" s="9"/>
      <c r="C1263" s="32"/>
      <c r="D1263" s="32"/>
    </row>
    <row r="1264" spans="1:4" x14ac:dyDescent="0.2">
      <c r="A1264" s="9" t="s">
        <v>2564</v>
      </c>
      <c r="B1264" s="9"/>
      <c r="C1264" s="32">
        <v>0</v>
      </c>
      <c r="D1264" s="32">
        <v>0</v>
      </c>
    </row>
    <row r="1265" spans="1:4" x14ac:dyDescent="0.2">
      <c r="A1265" s="9"/>
      <c r="B1265" s="9" t="s">
        <v>2565</v>
      </c>
      <c r="C1265" s="32">
        <v>0</v>
      </c>
      <c r="D1265" s="32">
        <v>0</v>
      </c>
    </row>
    <row r="1266" spans="1:4" x14ac:dyDescent="0.2">
      <c r="A1266" s="9"/>
      <c r="B1266" s="9"/>
      <c r="C1266" s="32"/>
      <c r="D1266" s="32"/>
    </row>
    <row r="1267" spans="1:4" x14ac:dyDescent="0.2">
      <c r="A1267" s="9" t="s">
        <v>1561</v>
      </c>
      <c r="B1267" s="9"/>
      <c r="C1267" s="32">
        <v>2150551.7199999997</v>
      </c>
      <c r="D1267" s="32">
        <v>4185564.76</v>
      </c>
    </row>
    <row r="1268" spans="1:4" x14ac:dyDescent="0.2">
      <c r="A1268" s="9"/>
      <c r="B1268" s="9" t="s">
        <v>1560</v>
      </c>
      <c r="C1268" s="32">
        <v>2150551.7199999997</v>
      </c>
      <c r="D1268" s="32">
        <v>4185564.76</v>
      </c>
    </row>
    <row r="1269" spans="1:4" x14ac:dyDescent="0.2">
      <c r="A1269" s="9"/>
      <c r="B1269" s="9"/>
      <c r="C1269" s="32"/>
      <c r="D1269" s="32"/>
    </row>
    <row r="1270" spans="1:4" x14ac:dyDescent="0.2">
      <c r="A1270" s="9" t="s">
        <v>706</v>
      </c>
      <c r="B1270" s="9"/>
      <c r="C1270" s="32">
        <v>135024.92000000001</v>
      </c>
      <c r="D1270" s="32">
        <v>164109.93000000002</v>
      </c>
    </row>
    <row r="1271" spans="1:4" x14ac:dyDescent="0.2">
      <c r="A1271" s="9"/>
      <c r="B1271" s="9" t="s">
        <v>705</v>
      </c>
      <c r="C1271" s="32">
        <v>135024.92000000001</v>
      </c>
      <c r="D1271" s="32">
        <v>164109.93000000002</v>
      </c>
    </row>
    <row r="1272" spans="1:4" x14ac:dyDescent="0.2">
      <c r="A1272" s="9"/>
      <c r="B1272" s="9"/>
      <c r="C1272" s="32"/>
      <c r="D1272" s="32"/>
    </row>
    <row r="1273" spans="1:4" x14ac:dyDescent="0.2">
      <c r="A1273" s="9" t="s">
        <v>2566</v>
      </c>
      <c r="B1273" s="9"/>
      <c r="C1273" s="32">
        <v>0</v>
      </c>
      <c r="D1273" s="32">
        <v>0</v>
      </c>
    </row>
    <row r="1274" spans="1:4" x14ac:dyDescent="0.2">
      <c r="A1274" s="9"/>
      <c r="B1274" s="9" t="s">
        <v>2567</v>
      </c>
      <c r="C1274" s="32">
        <v>0</v>
      </c>
      <c r="D1274" s="32">
        <v>0</v>
      </c>
    </row>
    <row r="1275" spans="1:4" x14ac:dyDescent="0.2">
      <c r="A1275" s="9"/>
      <c r="B1275" s="9"/>
      <c r="C1275" s="32"/>
      <c r="D1275" s="32"/>
    </row>
    <row r="1276" spans="1:4" x14ac:dyDescent="0.2">
      <c r="A1276" s="9" t="s">
        <v>1487</v>
      </c>
      <c r="B1276" s="9"/>
      <c r="C1276" s="32">
        <v>2386990.63</v>
      </c>
      <c r="D1276" s="32">
        <v>15822229.6</v>
      </c>
    </row>
    <row r="1277" spans="1:4" x14ac:dyDescent="0.2">
      <c r="A1277" s="9"/>
      <c r="B1277" s="9" t="s">
        <v>1486</v>
      </c>
      <c r="C1277" s="32">
        <v>2386990.63</v>
      </c>
      <c r="D1277" s="32">
        <v>15822229.6</v>
      </c>
    </row>
    <row r="1278" spans="1:4" x14ac:dyDescent="0.2">
      <c r="A1278" s="9"/>
      <c r="B1278" s="9"/>
      <c r="C1278" s="32"/>
      <c r="D1278" s="32"/>
    </row>
    <row r="1279" spans="1:4" x14ac:dyDescent="0.2">
      <c r="A1279" s="9" t="s">
        <v>415</v>
      </c>
      <c r="B1279" s="9"/>
      <c r="C1279" s="32">
        <v>4058978.17</v>
      </c>
      <c r="D1279" s="32">
        <v>4996549.22</v>
      </c>
    </row>
    <row r="1280" spans="1:4" x14ac:dyDescent="0.2">
      <c r="A1280" s="9"/>
      <c r="B1280" s="9" t="s">
        <v>414</v>
      </c>
      <c r="C1280" s="32">
        <v>0</v>
      </c>
      <c r="D1280" s="32">
        <v>66440.820000000007</v>
      </c>
    </row>
    <row r="1281" spans="1:4" x14ac:dyDescent="0.2">
      <c r="A1281" s="9"/>
      <c r="B1281" s="9" t="s">
        <v>507</v>
      </c>
      <c r="C1281" s="32">
        <v>0</v>
      </c>
      <c r="D1281" s="32">
        <v>188738.45</v>
      </c>
    </row>
    <row r="1282" spans="1:4" x14ac:dyDescent="0.2">
      <c r="A1282" s="9"/>
      <c r="B1282" s="9" t="s">
        <v>829</v>
      </c>
      <c r="C1282" s="32">
        <v>1166066.05</v>
      </c>
      <c r="D1282" s="32">
        <v>1848457.8299999998</v>
      </c>
    </row>
    <row r="1283" spans="1:4" x14ac:dyDescent="0.2">
      <c r="A1283" s="9"/>
      <c r="B1283" s="9" t="s">
        <v>1239</v>
      </c>
      <c r="C1283" s="32">
        <v>2892912.12</v>
      </c>
      <c r="D1283" s="32">
        <v>2892912.12</v>
      </c>
    </row>
    <row r="1284" spans="1:4" x14ac:dyDescent="0.2">
      <c r="A1284" s="9"/>
      <c r="B1284" s="9" t="s">
        <v>2568</v>
      </c>
      <c r="C1284" s="32">
        <v>0</v>
      </c>
      <c r="D1284" s="32">
        <v>0</v>
      </c>
    </row>
    <row r="1285" spans="1:4" x14ac:dyDescent="0.2">
      <c r="A1285" s="9"/>
      <c r="B1285" s="9"/>
      <c r="C1285" s="32"/>
      <c r="D1285" s="32"/>
    </row>
    <row r="1286" spans="1:4" x14ac:dyDescent="0.2">
      <c r="A1286" s="9" t="s">
        <v>1834</v>
      </c>
      <c r="B1286" s="9"/>
      <c r="C1286" s="32">
        <v>585678.30000000005</v>
      </c>
      <c r="D1286" s="32">
        <v>585678.30000000005</v>
      </c>
    </row>
    <row r="1287" spans="1:4" x14ac:dyDescent="0.2">
      <c r="A1287" s="9"/>
      <c r="B1287" s="9" t="s">
        <v>1833</v>
      </c>
      <c r="C1287" s="32">
        <v>585678.30000000005</v>
      </c>
      <c r="D1287" s="32">
        <v>585678.30000000005</v>
      </c>
    </row>
    <row r="1288" spans="1:4" x14ac:dyDescent="0.2">
      <c r="A1288" s="9"/>
      <c r="B1288" s="9"/>
      <c r="C1288" s="32"/>
      <c r="D1288" s="32"/>
    </row>
    <row r="1289" spans="1:4" x14ac:dyDescent="0.2">
      <c r="A1289" s="9" t="s">
        <v>2569</v>
      </c>
      <c r="B1289" s="9"/>
      <c r="C1289" s="32">
        <v>0</v>
      </c>
      <c r="D1289" s="32">
        <v>0</v>
      </c>
    </row>
    <row r="1290" spans="1:4" x14ac:dyDescent="0.2">
      <c r="A1290" s="9"/>
      <c r="B1290" s="9" t="s">
        <v>2570</v>
      </c>
      <c r="C1290" s="32">
        <v>0</v>
      </c>
      <c r="D1290" s="32">
        <v>0</v>
      </c>
    </row>
    <row r="1291" spans="1:4" x14ac:dyDescent="0.2">
      <c r="A1291" s="9"/>
      <c r="B1291" s="9"/>
      <c r="C1291" s="32"/>
      <c r="D1291" s="32"/>
    </row>
    <row r="1292" spans="1:4" x14ac:dyDescent="0.2">
      <c r="A1292" s="9" t="s">
        <v>264</v>
      </c>
      <c r="B1292" s="9"/>
      <c r="C1292" s="32">
        <v>377414.31</v>
      </c>
      <c r="D1292" s="32">
        <v>779154.31</v>
      </c>
    </row>
    <row r="1293" spans="1:4" x14ac:dyDescent="0.2">
      <c r="A1293" s="9"/>
      <c r="B1293" s="9" t="s">
        <v>263</v>
      </c>
      <c r="C1293" s="32">
        <v>377414.31</v>
      </c>
      <c r="D1293" s="32">
        <v>779154.31</v>
      </c>
    </row>
    <row r="1294" spans="1:4" x14ac:dyDescent="0.2">
      <c r="A1294" s="9"/>
      <c r="B1294" s="9"/>
      <c r="C1294" s="32"/>
      <c r="D1294" s="32"/>
    </row>
    <row r="1295" spans="1:4" x14ac:dyDescent="0.2">
      <c r="A1295" s="9" t="s">
        <v>2571</v>
      </c>
      <c r="B1295" s="9"/>
      <c r="C1295" s="32">
        <v>0</v>
      </c>
      <c r="D1295" s="32">
        <v>0</v>
      </c>
    </row>
    <row r="1296" spans="1:4" x14ac:dyDescent="0.2">
      <c r="A1296" s="9"/>
      <c r="B1296" s="9" t="s">
        <v>2572</v>
      </c>
      <c r="C1296" s="32">
        <v>0</v>
      </c>
      <c r="D1296" s="32">
        <v>0</v>
      </c>
    </row>
    <row r="1297" spans="1:4" x14ac:dyDescent="0.2">
      <c r="A1297" s="9"/>
      <c r="B1297" s="9"/>
      <c r="C1297" s="32"/>
      <c r="D1297" s="32"/>
    </row>
    <row r="1298" spans="1:4" x14ac:dyDescent="0.2">
      <c r="A1298" s="9" t="s">
        <v>1836</v>
      </c>
      <c r="B1298" s="9"/>
      <c r="C1298" s="32">
        <v>109738</v>
      </c>
      <c r="D1298" s="32">
        <v>376543.35</v>
      </c>
    </row>
    <row r="1299" spans="1:4" x14ac:dyDescent="0.2">
      <c r="A1299" s="9"/>
      <c r="B1299" s="9" t="s">
        <v>2573</v>
      </c>
      <c r="C1299" s="32">
        <v>0</v>
      </c>
      <c r="D1299" s="32">
        <v>0</v>
      </c>
    </row>
    <row r="1300" spans="1:4" x14ac:dyDescent="0.2">
      <c r="A1300" s="9"/>
      <c r="B1300" s="9" t="s">
        <v>1835</v>
      </c>
      <c r="C1300" s="32">
        <v>109738</v>
      </c>
      <c r="D1300" s="32">
        <v>376543.35</v>
      </c>
    </row>
    <row r="1301" spans="1:4" x14ac:dyDescent="0.2">
      <c r="A1301" s="9"/>
      <c r="B1301" s="9"/>
      <c r="C1301" s="32"/>
      <c r="D1301" s="32"/>
    </row>
    <row r="1302" spans="1:4" x14ac:dyDescent="0.2">
      <c r="A1302" s="9" t="s">
        <v>1668</v>
      </c>
      <c r="B1302" s="9"/>
      <c r="C1302" s="32">
        <v>0</v>
      </c>
      <c r="D1302" s="32">
        <v>4085.5</v>
      </c>
    </row>
    <row r="1303" spans="1:4" x14ac:dyDescent="0.2">
      <c r="A1303" s="9"/>
      <c r="B1303" s="9" t="s">
        <v>1667</v>
      </c>
      <c r="C1303" s="32">
        <v>0</v>
      </c>
      <c r="D1303" s="32">
        <v>4085.5</v>
      </c>
    </row>
    <row r="1304" spans="1:4" x14ac:dyDescent="0.2">
      <c r="A1304" s="9"/>
      <c r="B1304" s="9"/>
      <c r="C1304" s="32"/>
      <c r="D1304" s="32"/>
    </row>
    <row r="1305" spans="1:4" x14ac:dyDescent="0.2">
      <c r="A1305" s="9" t="s">
        <v>568</v>
      </c>
      <c r="B1305" s="9"/>
      <c r="C1305" s="32">
        <v>4925192.1900000004</v>
      </c>
      <c r="D1305" s="32">
        <v>10637414.459999997</v>
      </c>
    </row>
    <row r="1306" spans="1:4" x14ac:dyDescent="0.2">
      <c r="A1306" s="9"/>
      <c r="B1306" s="9" t="s">
        <v>567</v>
      </c>
      <c r="C1306" s="32">
        <v>4925192.1900000004</v>
      </c>
      <c r="D1306" s="32">
        <v>10637414.459999997</v>
      </c>
    </row>
    <row r="1307" spans="1:4" x14ac:dyDescent="0.2">
      <c r="A1307" s="9"/>
      <c r="B1307" s="9"/>
      <c r="C1307" s="32"/>
      <c r="D1307" s="32"/>
    </row>
    <row r="1308" spans="1:4" x14ac:dyDescent="0.2">
      <c r="A1308" s="9" t="s">
        <v>2574</v>
      </c>
      <c r="B1308" s="9"/>
      <c r="C1308" s="32">
        <v>0</v>
      </c>
      <c r="D1308" s="32">
        <v>0</v>
      </c>
    </row>
    <row r="1309" spans="1:4" x14ac:dyDescent="0.2">
      <c r="A1309" s="9"/>
      <c r="B1309" s="9" t="s">
        <v>2575</v>
      </c>
      <c r="C1309" s="32">
        <v>0</v>
      </c>
      <c r="D1309" s="32">
        <v>0</v>
      </c>
    </row>
    <row r="1310" spans="1:4" x14ac:dyDescent="0.2">
      <c r="A1310" s="9"/>
      <c r="B1310" s="9"/>
      <c r="C1310" s="32"/>
      <c r="D1310" s="32"/>
    </row>
    <row r="1311" spans="1:4" x14ac:dyDescent="0.2">
      <c r="A1311" s="9" t="s">
        <v>2093</v>
      </c>
      <c r="B1311" s="9"/>
      <c r="C1311" s="32">
        <v>139673.21</v>
      </c>
      <c r="D1311" s="32">
        <v>406855.08000000007</v>
      </c>
    </row>
    <row r="1312" spans="1:4" x14ac:dyDescent="0.2">
      <c r="A1312" s="9"/>
      <c r="B1312" s="9" t="s">
        <v>2092</v>
      </c>
      <c r="C1312" s="32">
        <v>139673.21</v>
      </c>
      <c r="D1312" s="32">
        <v>406855.08000000007</v>
      </c>
    </row>
    <row r="1313" spans="1:4" x14ac:dyDescent="0.2">
      <c r="A1313" s="9"/>
      <c r="B1313" s="9"/>
      <c r="C1313" s="32"/>
      <c r="D1313" s="32"/>
    </row>
    <row r="1314" spans="1:4" x14ac:dyDescent="0.2">
      <c r="A1314" s="9" t="s">
        <v>225</v>
      </c>
      <c r="B1314" s="9"/>
      <c r="C1314" s="32">
        <v>19962.8</v>
      </c>
      <c r="D1314" s="32">
        <v>127446.8</v>
      </c>
    </row>
    <row r="1315" spans="1:4" x14ac:dyDescent="0.2">
      <c r="A1315" s="9"/>
      <c r="B1315" s="9" t="s">
        <v>224</v>
      </c>
      <c r="C1315" s="32">
        <v>19962.8</v>
      </c>
      <c r="D1315" s="32">
        <v>127446.8</v>
      </c>
    </row>
    <row r="1316" spans="1:4" x14ac:dyDescent="0.2">
      <c r="A1316" s="9"/>
      <c r="B1316" s="9"/>
      <c r="C1316" s="32"/>
      <c r="D1316" s="32"/>
    </row>
    <row r="1317" spans="1:4" x14ac:dyDescent="0.2">
      <c r="A1317" s="9" t="s">
        <v>2576</v>
      </c>
      <c r="B1317" s="9"/>
      <c r="C1317" s="32">
        <v>0</v>
      </c>
      <c r="D1317" s="32">
        <v>0</v>
      </c>
    </row>
    <row r="1318" spans="1:4" x14ac:dyDescent="0.2">
      <c r="A1318" s="9"/>
      <c r="B1318" s="9" t="s">
        <v>2577</v>
      </c>
      <c r="C1318" s="32">
        <v>0</v>
      </c>
      <c r="D1318" s="32">
        <v>0</v>
      </c>
    </row>
    <row r="1319" spans="1:4" x14ac:dyDescent="0.2">
      <c r="A1319" s="9"/>
      <c r="B1319" s="9" t="s">
        <v>2578</v>
      </c>
      <c r="C1319" s="32">
        <v>0</v>
      </c>
      <c r="D1319" s="32">
        <v>0</v>
      </c>
    </row>
    <row r="1320" spans="1:4" x14ac:dyDescent="0.2">
      <c r="A1320" s="9"/>
      <c r="B1320" s="9"/>
      <c r="C1320" s="32"/>
      <c r="D1320" s="32"/>
    </row>
    <row r="1321" spans="1:4" x14ac:dyDescent="0.2">
      <c r="A1321" s="9" t="s">
        <v>1652</v>
      </c>
      <c r="B1321" s="9"/>
      <c r="C1321" s="32">
        <v>4523483.1500000004</v>
      </c>
      <c r="D1321" s="32">
        <v>12277239.810000001</v>
      </c>
    </row>
    <row r="1322" spans="1:4" x14ac:dyDescent="0.2">
      <c r="A1322" s="9"/>
      <c r="B1322" s="9" t="s">
        <v>1651</v>
      </c>
      <c r="C1322" s="32">
        <v>4523483.1500000004</v>
      </c>
      <c r="D1322" s="32">
        <v>12277239.810000001</v>
      </c>
    </row>
    <row r="1323" spans="1:4" x14ac:dyDescent="0.2">
      <c r="A1323" s="9"/>
      <c r="B1323" s="9"/>
      <c r="C1323" s="32"/>
      <c r="D1323" s="32"/>
    </row>
    <row r="1324" spans="1:4" x14ac:dyDescent="0.2">
      <c r="A1324" s="9" t="s">
        <v>990</v>
      </c>
      <c r="B1324" s="9"/>
      <c r="C1324" s="32">
        <v>198771.68</v>
      </c>
      <c r="D1324" s="32">
        <v>198771.68</v>
      </c>
    </row>
    <row r="1325" spans="1:4" x14ac:dyDescent="0.2">
      <c r="A1325" s="9"/>
      <c r="B1325" s="9" t="s">
        <v>989</v>
      </c>
      <c r="C1325" s="32">
        <v>198771.68</v>
      </c>
      <c r="D1325" s="32">
        <v>198771.68</v>
      </c>
    </row>
    <row r="1326" spans="1:4" x14ac:dyDescent="0.2">
      <c r="A1326" s="9"/>
      <c r="B1326" s="9"/>
      <c r="C1326" s="32"/>
      <c r="D1326" s="32"/>
    </row>
    <row r="1327" spans="1:4" x14ac:dyDescent="0.2">
      <c r="A1327" s="9" t="s">
        <v>2579</v>
      </c>
      <c r="B1327" s="9"/>
      <c r="C1327" s="32">
        <v>0</v>
      </c>
      <c r="D1327" s="32">
        <v>0</v>
      </c>
    </row>
    <row r="1328" spans="1:4" x14ac:dyDescent="0.2">
      <c r="A1328" s="9"/>
      <c r="B1328" s="9" t="s">
        <v>2580</v>
      </c>
      <c r="C1328" s="32">
        <v>0</v>
      </c>
      <c r="D1328" s="32">
        <v>0</v>
      </c>
    </row>
    <row r="1329" spans="1:4" x14ac:dyDescent="0.2">
      <c r="A1329" s="9"/>
      <c r="B1329" s="9"/>
      <c r="C1329" s="32"/>
      <c r="D1329" s="32"/>
    </row>
    <row r="1330" spans="1:4" x14ac:dyDescent="0.2">
      <c r="A1330" s="9" t="s">
        <v>314</v>
      </c>
      <c r="B1330" s="9"/>
      <c r="C1330" s="32">
        <v>1460688.5</v>
      </c>
      <c r="D1330" s="32">
        <v>5469041.0299999993</v>
      </c>
    </row>
    <row r="1331" spans="1:4" x14ac:dyDescent="0.2">
      <c r="A1331" s="9"/>
      <c r="B1331" s="9" t="s">
        <v>313</v>
      </c>
      <c r="C1331" s="32">
        <v>1460688.5</v>
      </c>
      <c r="D1331" s="32">
        <v>5469041.0299999993</v>
      </c>
    </row>
    <row r="1332" spans="1:4" x14ac:dyDescent="0.2">
      <c r="A1332" s="9"/>
      <c r="B1332" s="9"/>
      <c r="C1332" s="32"/>
      <c r="D1332" s="32"/>
    </row>
    <row r="1333" spans="1:4" x14ac:dyDescent="0.2">
      <c r="A1333" s="9" t="s">
        <v>2095</v>
      </c>
      <c r="B1333" s="9"/>
      <c r="C1333" s="32">
        <v>3275.37</v>
      </c>
      <c r="D1333" s="32">
        <v>14304.47</v>
      </c>
    </row>
    <row r="1334" spans="1:4" x14ac:dyDescent="0.2">
      <c r="A1334" s="9"/>
      <c r="B1334" s="9" t="s">
        <v>2094</v>
      </c>
      <c r="C1334" s="32">
        <v>3275.37</v>
      </c>
      <c r="D1334" s="32">
        <v>14304.47</v>
      </c>
    </row>
    <row r="1335" spans="1:4" x14ac:dyDescent="0.2">
      <c r="A1335" s="9"/>
      <c r="B1335" s="9"/>
      <c r="C1335" s="32"/>
      <c r="D1335" s="32"/>
    </row>
    <row r="1336" spans="1:4" x14ac:dyDescent="0.2">
      <c r="A1336" s="9" t="s">
        <v>724</v>
      </c>
      <c r="B1336" s="9"/>
      <c r="C1336" s="32">
        <v>70083.199999999997</v>
      </c>
      <c r="D1336" s="32">
        <v>117336.06</v>
      </c>
    </row>
    <row r="1337" spans="1:4" x14ac:dyDescent="0.2">
      <c r="A1337" s="9"/>
      <c r="B1337" s="9" t="s">
        <v>723</v>
      </c>
      <c r="C1337" s="32">
        <v>17265.599999999999</v>
      </c>
      <c r="D1337" s="32">
        <v>64518.460000000006</v>
      </c>
    </row>
    <row r="1338" spans="1:4" x14ac:dyDescent="0.2">
      <c r="A1338" s="9"/>
      <c r="B1338" s="9" t="s">
        <v>1274</v>
      </c>
      <c r="C1338" s="32">
        <v>52817.599999999999</v>
      </c>
      <c r="D1338" s="32">
        <v>52817.599999999999</v>
      </c>
    </row>
    <row r="1339" spans="1:4" x14ac:dyDescent="0.2">
      <c r="A1339" s="9"/>
      <c r="B1339" s="9"/>
      <c r="C1339" s="32"/>
      <c r="D1339" s="32"/>
    </row>
    <row r="1340" spans="1:4" x14ac:dyDescent="0.2">
      <c r="A1340" s="9" t="s">
        <v>83</v>
      </c>
      <c r="B1340" s="9"/>
      <c r="C1340" s="32">
        <v>10728440.18</v>
      </c>
      <c r="D1340" s="32">
        <v>14938785.139999999</v>
      </c>
    </row>
    <row r="1341" spans="1:4" x14ac:dyDescent="0.2">
      <c r="A1341" s="9"/>
      <c r="B1341" s="9" t="s">
        <v>82</v>
      </c>
      <c r="C1341" s="32">
        <v>16274.5</v>
      </c>
      <c r="D1341" s="32">
        <v>2847965.6</v>
      </c>
    </row>
    <row r="1342" spans="1:4" x14ac:dyDescent="0.2">
      <c r="A1342" s="9"/>
      <c r="B1342" s="9" t="s">
        <v>1638</v>
      </c>
      <c r="C1342" s="32">
        <v>10712165.68</v>
      </c>
      <c r="D1342" s="32">
        <v>12090819.539999999</v>
      </c>
    </row>
    <row r="1343" spans="1:4" x14ac:dyDescent="0.2">
      <c r="A1343" s="9"/>
      <c r="B1343" s="9"/>
      <c r="C1343" s="32"/>
      <c r="D1343" s="32"/>
    </row>
    <row r="1344" spans="1:4" x14ac:dyDescent="0.2">
      <c r="A1344" s="9" t="s">
        <v>1563</v>
      </c>
      <c r="B1344" s="9"/>
      <c r="C1344" s="32">
        <v>103961.14000000001</v>
      </c>
      <c r="D1344" s="32">
        <v>103961.14000000001</v>
      </c>
    </row>
    <row r="1345" spans="1:4" x14ac:dyDescent="0.2">
      <c r="A1345" s="9"/>
      <c r="B1345" s="9" t="s">
        <v>1562</v>
      </c>
      <c r="C1345" s="32">
        <v>103961.14000000001</v>
      </c>
      <c r="D1345" s="32">
        <v>103961.14000000001</v>
      </c>
    </row>
    <row r="1346" spans="1:4" x14ac:dyDescent="0.2">
      <c r="A1346" s="9"/>
      <c r="B1346" s="9"/>
      <c r="C1346" s="32"/>
      <c r="D1346" s="32"/>
    </row>
    <row r="1347" spans="1:4" x14ac:dyDescent="0.2">
      <c r="A1347" s="9" t="s">
        <v>2581</v>
      </c>
      <c r="B1347" s="9"/>
      <c r="C1347" s="32">
        <v>0</v>
      </c>
      <c r="D1347" s="32">
        <v>0</v>
      </c>
    </row>
    <row r="1348" spans="1:4" x14ac:dyDescent="0.2">
      <c r="A1348" s="9"/>
      <c r="B1348" s="9" t="s">
        <v>2582</v>
      </c>
      <c r="C1348" s="32">
        <v>0</v>
      </c>
      <c r="D1348" s="32">
        <v>0</v>
      </c>
    </row>
    <row r="1349" spans="1:4" x14ac:dyDescent="0.2">
      <c r="A1349" s="9"/>
      <c r="B1349" s="9"/>
      <c r="C1349" s="32"/>
      <c r="D1349" s="32"/>
    </row>
    <row r="1350" spans="1:4" x14ac:dyDescent="0.2">
      <c r="A1350" s="9" t="s">
        <v>2583</v>
      </c>
      <c r="B1350" s="9"/>
      <c r="C1350" s="32">
        <v>0</v>
      </c>
      <c r="D1350" s="32">
        <v>0</v>
      </c>
    </row>
    <row r="1351" spans="1:4" x14ac:dyDescent="0.2">
      <c r="A1351" s="9"/>
      <c r="B1351" s="9" t="s">
        <v>2584</v>
      </c>
      <c r="C1351" s="32">
        <v>0</v>
      </c>
      <c r="D1351" s="32">
        <v>0</v>
      </c>
    </row>
    <row r="1352" spans="1:4" x14ac:dyDescent="0.2">
      <c r="A1352" s="9"/>
      <c r="B1352" s="9"/>
      <c r="C1352" s="32"/>
      <c r="D1352" s="32"/>
    </row>
    <row r="1353" spans="1:4" x14ac:dyDescent="0.2">
      <c r="A1353" s="9" t="s">
        <v>2585</v>
      </c>
      <c r="B1353" s="9"/>
      <c r="C1353" s="32">
        <v>0</v>
      </c>
      <c r="D1353" s="32">
        <v>0</v>
      </c>
    </row>
    <row r="1354" spans="1:4" x14ac:dyDescent="0.2">
      <c r="A1354" s="9"/>
      <c r="B1354" s="9" t="s">
        <v>2586</v>
      </c>
      <c r="C1354" s="32">
        <v>0</v>
      </c>
      <c r="D1354" s="32">
        <v>0</v>
      </c>
    </row>
    <row r="1355" spans="1:4" x14ac:dyDescent="0.2">
      <c r="A1355" s="9"/>
      <c r="B1355" s="9"/>
      <c r="C1355" s="32"/>
      <c r="D1355" s="32"/>
    </row>
    <row r="1356" spans="1:4" x14ac:dyDescent="0.2">
      <c r="A1356" s="9" t="s">
        <v>1565</v>
      </c>
      <c r="B1356" s="9"/>
      <c r="C1356" s="32">
        <v>82088.58</v>
      </c>
      <c r="D1356" s="32">
        <v>169910.45</v>
      </c>
    </row>
    <row r="1357" spans="1:4" x14ac:dyDescent="0.2">
      <c r="A1357" s="9"/>
      <c r="B1357" s="9" t="s">
        <v>1564</v>
      </c>
      <c r="C1357" s="32">
        <v>82088.58</v>
      </c>
      <c r="D1357" s="32">
        <v>169910.45</v>
      </c>
    </row>
    <row r="1358" spans="1:4" x14ac:dyDescent="0.2">
      <c r="A1358" s="9"/>
      <c r="B1358" s="9"/>
      <c r="C1358" s="32"/>
      <c r="D1358" s="32"/>
    </row>
    <row r="1359" spans="1:4" x14ac:dyDescent="0.2">
      <c r="A1359" s="9" t="s">
        <v>2587</v>
      </c>
      <c r="B1359" s="9"/>
      <c r="C1359" s="32">
        <v>0</v>
      </c>
      <c r="D1359" s="32">
        <v>0</v>
      </c>
    </row>
    <row r="1360" spans="1:4" x14ac:dyDescent="0.2">
      <c r="A1360" s="9"/>
      <c r="B1360" s="9" t="s">
        <v>2588</v>
      </c>
      <c r="C1360" s="32">
        <v>0</v>
      </c>
      <c r="D1360" s="32">
        <v>0</v>
      </c>
    </row>
    <row r="1361" spans="1:4" x14ac:dyDescent="0.2">
      <c r="A1361" s="9"/>
      <c r="B1361" s="9"/>
      <c r="C1361" s="32"/>
      <c r="D1361" s="32"/>
    </row>
    <row r="1362" spans="1:4" x14ac:dyDescent="0.2">
      <c r="A1362" s="9" t="s">
        <v>2589</v>
      </c>
      <c r="B1362" s="9"/>
      <c r="C1362" s="32">
        <v>0</v>
      </c>
      <c r="D1362" s="32">
        <v>0</v>
      </c>
    </row>
    <row r="1363" spans="1:4" x14ac:dyDescent="0.2">
      <c r="A1363" s="9"/>
      <c r="B1363" s="9" t="s">
        <v>2590</v>
      </c>
      <c r="C1363" s="32">
        <v>0</v>
      </c>
      <c r="D1363" s="32">
        <v>0</v>
      </c>
    </row>
    <row r="1364" spans="1:4" x14ac:dyDescent="0.2">
      <c r="A1364" s="9"/>
      <c r="B1364" s="9"/>
      <c r="C1364" s="32"/>
      <c r="D1364" s="32"/>
    </row>
    <row r="1365" spans="1:4" x14ac:dyDescent="0.2">
      <c r="A1365" s="9" t="s">
        <v>831</v>
      </c>
      <c r="B1365" s="9"/>
      <c r="C1365" s="32">
        <v>287.25</v>
      </c>
      <c r="D1365" s="32">
        <v>1949.7</v>
      </c>
    </row>
    <row r="1366" spans="1:4" x14ac:dyDescent="0.2">
      <c r="A1366" s="9"/>
      <c r="B1366" s="9" t="s">
        <v>830</v>
      </c>
      <c r="C1366" s="32">
        <v>287.25</v>
      </c>
      <c r="D1366" s="32">
        <v>1949.7</v>
      </c>
    </row>
    <row r="1367" spans="1:4" x14ac:dyDescent="0.2">
      <c r="A1367" s="9"/>
      <c r="B1367" s="9" t="s">
        <v>2591</v>
      </c>
      <c r="C1367" s="32">
        <v>0</v>
      </c>
      <c r="D1367" s="32">
        <v>0</v>
      </c>
    </row>
    <row r="1368" spans="1:4" x14ac:dyDescent="0.2">
      <c r="A1368" s="9"/>
      <c r="B1368" s="9"/>
      <c r="C1368" s="32"/>
      <c r="D1368" s="32"/>
    </row>
    <row r="1369" spans="1:4" x14ac:dyDescent="0.2">
      <c r="A1369" s="9" t="s">
        <v>2592</v>
      </c>
      <c r="B1369" s="9"/>
      <c r="C1369" s="32">
        <v>0</v>
      </c>
      <c r="D1369" s="32">
        <v>0</v>
      </c>
    </row>
    <row r="1370" spans="1:4" x14ac:dyDescent="0.2">
      <c r="A1370" s="9"/>
      <c r="B1370" s="9" t="s">
        <v>2593</v>
      </c>
      <c r="C1370" s="32">
        <v>0</v>
      </c>
      <c r="D1370" s="32">
        <v>0</v>
      </c>
    </row>
    <row r="1371" spans="1:4" x14ac:dyDescent="0.2">
      <c r="A1371" s="9"/>
      <c r="B1371" s="9"/>
      <c r="C1371" s="32"/>
      <c r="D1371" s="32"/>
    </row>
    <row r="1372" spans="1:4" x14ac:dyDescent="0.2">
      <c r="A1372" s="9" t="s">
        <v>2017</v>
      </c>
      <c r="B1372" s="9"/>
      <c r="C1372" s="32">
        <v>0</v>
      </c>
      <c r="D1372" s="32">
        <v>323795.49</v>
      </c>
    </row>
    <row r="1373" spans="1:4" x14ac:dyDescent="0.2">
      <c r="A1373" s="9"/>
      <c r="B1373" s="9" t="s">
        <v>2016</v>
      </c>
      <c r="C1373" s="32">
        <v>0</v>
      </c>
      <c r="D1373" s="32">
        <v>323795.49</v>
      </c>
    </row>
    <row r="1374" spans="1:4" x14ac:dyDescent="0.2">
      <c r="A1374" s="9"/>
      <c r="B1374" s="9"/>
      <c r="C1374" s="32"/>
      <c r="D1374" s="32"/>
    </row>
    <row r="1375" spans="1:4" x14ac:dyDescent="0.2">
      <c r="A1375" s="9" t="s">
        <v>2097</v>
      </c>
      <c r="B1375" s="9"/>
      <c r="C1375" s="32">
        <v>6262</v>
      </c>
      <c r="D1375" s="32">
        <v>6262</v>
      </c>
    </row>
    <row r="1376" spans="1:4" x14ac:dyDescent="0.2">
      <c r="A1376" s="9"/>
      <c r="B1376" s="9" t="s">
        <v>2096</v>
      </c>
      <c r="C1376" s="32">
        <v>6262</v>
      </c>
      <c r="D1376" s="32">
        <v>6262</v>
      </c>
    </row>
    <row r="1377" spans="1:4" x14ac:dyDescent="0.2">
      <c r="A1377" s="9"/>
      <c r="B1377" s="9"/>
      <c r="C1377" s="32"/>
      <c r="D1377" s="32"/>
    </row>
    <row r="1378" spans="1:4" x14ac:dyDescent="0.2">
      <c r="A1378" s="9" t="s">
        <v>509</v>
      </c>
      <c r="B1378" s="9"/>
      <c r="C1378" s="32">
        <v>78669.91</v>
      </c>
      <c r="D1378" s="32">
        <v>106422.45999999999</v>
      </c>
    </row>
    <row r="1379" spans="1:4" x14ac:dyDescent="0.2">
      <c r="A1379" s="9"/>
      <c r="B1379" s="9" t="s">
        <v>508</v>
      </c>
      <c r="C1379" s="32">
        <v>54362.12</v>
      </c>
      <c r="D1379" s="32">
        <v>60434.720000000001</v>
      </c>
    </row>
    <row r="1380" spans="1:4" x14ac:dyDescent="0.2">
      <c r="A1380" s="9"/>
      <c r="B1380" s="9" t="s">
        <v>832</v>
      </c>
      <c r="C1380" s="32">
        <v>24307.79</v>
      </c>
      <c r="D1380" s="32">
        <v>45987.74</v>
      </c>
    </row>
    <row r="1381" spans="1:4" x14ac:dyDescent="0.2">
      <c r="A1381" s="9"/>
      <c r="B1381" s="9"/>
      <c r="C1381" s="32"/>
      <c r="D1381" s="32"/>
    </row>
    <row r="1382" spans="1:4" x14ac:dyDescent="0.2">
      <c r="A1382" s="9" t="s">
        <v>646</v>
      </c>
      <c r="B1382" s="9"/>
      <c r="C1382" s="32">
        <v>2248255.63</v>
      </c>
      <c r="D1382" s="32">
        <v>6855859.6200000001</v>
      </c>
    </row>
    <row r="1383" spans="1:4" x14ac:dyDescent="0.2">
      <c r="A1383" s="9"/>
      <c r="B1383" s="9" t="s">
        <v>645</v>
      </c>
      <c r="C1383" s="32">
        <v>2248255.63</v>
      </c>
      <c r="D1383" s="32">
        <v>6855859.6200000001</v>
      </c>
    </row>
    <row r="1384" spans="1:4" x14ac:dyDescent="0.2">
      <c r="A1384" s="9"/>
      <c r="B1384" s="9"/>
      <c r="C1384" s="32"/>
      <c r="D1384" s="32"/>
    </row>
    <row r="1385" spans="1:4" x14ac:dyDescent="0.2">
      <c r="A1385" s="9" t="s">
        <v>2594</v>
      </c>
      <c r="B1385" s="9"/>
      <c r="C1385" s="32">
        <v>0</v>
      </c>
      <c r="D1385" s="32">
        <v>0</v>
      </c>
    </row>
    <row r="1386" spans="1:4" x14ac:dyDescent="0.2">
      <c r="A1386" s="9"/>
      <c r="B1386" s="9" t="s">
        <v>2595</v>
      </c>
      <c r="C1386" s="32">
        <v>0</v>
      </c>
      <c r="D1386" s="32">
        <v>0</v>
      </c>
    </row>
    <row r="1387" spans="1:4" x14ac:dyDescent="0.2">
      <c r="A1387" s="9"/>
      <c r="B1387" s="9"/>
      <c r="C1387" s="32"/>
      <c r="D1387" s="32"/>
    </row>
    <row r="1388" spans="1:4" x14ac:dyDescent="0.2">
      <c r="A1388" s="9" t="s">
        <v>766</v>
      </c>
      <c r="B1388" s="9"/>
      <c r="C1388" s="32">
        <v>19336201.530000001</v>
      </c>
      <c r="D1388" s="32">
        <v>33663938.359999999</v>
      </c>
    </row>
    <row r="1389" spans="1:4" x14ac:dyDescent="0.2">
      <c r="A1389" s="9"/>
      <c r="B1389" s="9" t="s">
        <v>765</v>
      </c>
      <c r="C1389" s="32">
        <v>19336201.530000001</v>
      </c>
      <c r="D1389" s="32">
        <v>33663938.359999999</v>
      </c>
    </row>
    <row r="1390" spans="1:4" x14ac:dyDescent="0.2">
      <c r="A1390" s="9"/>
      <c r="B1390" s="9"/>
      <c r="C1390" s="32"/>
      <c r="D1390" s="32"/>
    </row>
    <row r="1391" spans="1:4" x14ac:dyDescent="0.2">
      <c r="A1391" s="9" t="s">
        <v>85</v>
      </c>
      <c r="B1391" s="9"/>
      <c r="C1391" s="32">
        <v>0</v>
      </c>
      <c r="D1391" s="32">
        <v>119132</v>
      </c>
    </row>
    <row r="1392" spans="1:4" x14ac:dyDescent="0.2">
      <c r="A1392" s="9"/>
      <c r="B1392" s="9" t="s">
        <v>84</v>
      </c>
      <c r="C1392" s="32">
        <v>0</v>
      </c>
      <c r="D1392" s="32">
        <v>119132</v>
      </c>
    </row>
    <row r="1393" spans="1:4" x14ac:dyDescent="0.2">
      <c r="A1393" s="9"/>
      <c r="B1393" s="9"/>
      <c r="C1393" s="32"/>
      <c r="D1393" s="32"/>
    </row>
    <row r="1394" spans="1:4" x14ac:dyDescent="0.2">
      <c r="A1394" s="9" t="s">
        <v>2596</v>
      </c>
      <c r="B1394" s="9"/>
      <c r="C1394" s="32">
        <v>0</v>
      </c>
      <c r="D1394" s="32">
        <v>0</v>
      </c>
    </row>
    <row r="1395" spans="1:4" x14ac:dyDescent="0.2">
      <c r="A1395" s="9"/>
      <c r="B1395" s="9" t="s">
        <v>2597</v>
      </c>
      <c r="C1395" s="32">
        <v>0</v>
      </c>
      <c r="D1395" s="32">
        <v>0</v>
      </c>
    </row>
    <row r="1396" spans="1:4" x14ac:dyDescent="0.2">
      <c r="A1396" s="9"/>
      <c r="B1396" s="9"/>
      <c r="C1396" s="32"/>
      <c r="D1396" s="32"/>
    </row>
    <row r="1397" spans="1:4" x14ac:dyDescent="0.2">
      <c r="A1397" s="9" t="s">
        <v>2099</v>
      </c>
      <c r="B1397" s="9"/>
      <c r="C1397" s="32">
        <v>193007.68</v>
      </c>
      <c r="D1397" s="32">
        <v>521576.15</v>
      </c>
    </row>
    <row r="1398" spans="1:4" x14ac:dyDescent="0.2">
      <c r="A1398" s="9"/>
      <c r="B1398" s="9" t="s">
        <v>2098</v>
      </c>
      <c r="C1398" s="32">
        <v>193007.68</v>
      </c>
      <c r="D1398" s="32">
        <v>521576.15</v>
      </c>
    </row>
    <row r="1399" spans="1:4" x14ac:dyDescent="0.2">
      <c r="A1399" s="9"/>
      <c r="B1399" s="9"/>
      <c r="C1399" s="32"/>
      <c r="D1399" s="32"/>
    </row>
    <row r="1400" spans="1:4" x14ac:dyDescent="0.2">
      <c r="A1400" s="9" t="s">
        <v>1567</v>
      </c>
      <c r="B1400" s="9"/>
      <c r="C1400" s="32">
        <v>713641.5</v>
      </c>
      <c r="D1400" s="32">
        <v>1025095.5</v>
      </c>
    </row>
    <row r="1401" spans="1:4" x14ac:dyDescent="0.2">
      <c r="A1401" s="9"/>
      <c r="B1401" s="9" t="s">
        <v>1566</v>
      </c>
      <c r="C1401" s="32">
        <v>713641.5</v>
      </c>
      <c r="D1401" s="32">
        <v>1025095.5</v>
      </c>
    </row>
    <row r="1402" spans="1:4" x14ac:dyDescent="0.2">
      <c r="A1402" s="9"/>
      <c r="B1402" s="9"/>
      <c r="C1402" s="32"/>
      <c r="D1402" s="32"/>
    </row>
    <row r="1403" spans="1:4" x14ac:dyDescent="0.2">
      <c r="A1403" s="9" t="s">
        <v>2598</v>
      </c>
      <c r="B1403" s="9"/>
      <c r="C1403" s="32">
        <v>0</v>
      </c>
      <c r="D1403" s="32">
        <v>0</v>
      </c>
    </row>
    <row r="1404" spans="1:4" x14ac:dyDescent="0.2">
      <c r="A1404" s="9"/>
      <c r="B1404" s="9" t="s">
        <v>2599</v>
      </c>
      <c r="C1404" s="32">
        <v>0</v>
      </c>
      <c r="D1404" s="32">
        <v>0</v>
      </c>
    </row>
    <row r="1405" spans="1:4" x14ac:dyDescent="0.2">
      <c r="A1405" s="9"/>
      <c r="B1405" s="9"/>
      <c r="C1405" s="32"/>
      <c r="D1405" s="32"/>
    </row>
    <row r="1406" spans="1:4" x14ac:dyDescent="0.2">
      <c r="A1406" s="9" t="s">
        <v>2600</v>
      </c>
      <c r="B1406" s="9"/>
      <c r="C1406" s="32">
        <v>0</v>
      </c>
      <c r="D1406" s="32">
        <v>0</v>
      </c>
    </row>
    <row r="1407" spans="1:4" x14ac:dyDescent="0.2">
      <c r="A1407" s="9"/>
      <c r="B1407" s="9" t="s">
        <v>2601</v>
      </c>
      <c r="C1407" s="32">
        <v>0</v>
      </c>
      <c r="D1407" s="32">
        <v>0</v>
      </c>
    </row>
    <row r="1408" spans="1:4" x14ac:dyDescent="0.2">
      <c r="A1408" s="9"/>
      <c r="B1408" s="9"/>
      <c r="C1408" s="32"/>
      <c r="D1408" s="32"/>
    </row>
    <row r="1409" spans="1:4" x14ac:dyDescent="0.2">
      <c r="A1409" s="9" t="s">
        <v>2015</v>
      </c>
      <c r="B1409" s="9"/>
      <c r="C1409" s="32">
        <v>23983.719999999998</v>
      </c>
      <c r="D1409" s="32">
        <v>4028823.86</v>
      </c>
    </row>
    <row r="1410" spans="1:4" x14ac:dyDescent="0.2">
      <c r="A1410" s="9"/>
      <c r="B1410" s="9" t="s">
        <v>2014</v>
      </c>
      <c r="C1410" s="32">
        <v>23983.719999999998</v>
      </c>
      <c r="D1410" s="32">
        <v>4028823.86</v>
      </c>
    </row>
    <row r="1411" spans="1:4" x14ac:dyDescent="0.2">
      <c r="A1411" s="9"/>
      <c r="B1411" s="9"/>
      <c r="C1411" s="32"/>
      <c r="D1411" s="32"/>
    </row>
    <row r="1412" spans="1:4" x14ac:dyDescent="0.2">
      <c r="A1412" s="9" t="s">
        <v>1838</v>
      </c>
      <c r="B1412" s="9"/>
      <c r="C1412" s="32">
        <v>3163755.18</v>
      </c>
      <c r="D1412" s="32">
        <v>4645117.5699999994</v>
      </c>
    </row>
    <row r="1413" spans="1:4" x14ac:dyDescent="0.2">
      <c r="A1413" s="9"/>
      <c r="B1413" s="9" t="s">
        <v>1837</v>
      </c>
      <c r="C1413" s="32">
        <v>3163755.18</v>
      </c>
      <c r="D1413" s="32">
        <v>4645117.5699999994</v>
      </c>
    </row>
    <row r="1414" spans="1:4" x14ac:dyDescent="0.2">
      <c r="A1414" s="9"/>
      <c r="B1414" s="9"/>
      <c r="C1414" s="32"/>
      <c r="D1414" s="32"/>
    </row>
    <row r="1415" spans="1:4" x14ac:dyDescent="0.2">
      <c r="A1415" s="9" t="s">
        <v>992</v>
      </c>
      <c r="B1415" s="9"/>
      <c r="C1415" s="32">
        <v>20493.41</v>
      </c>
      <c r="D1415" s="32">
        <v>20493.41</v>
      </c>
    </row>
    <row r="1416" spans="1:4" x14ac:dyDescent="0.2">
      <c r="A1416" s="9"/>
      <c r="B1416" s="9" t="s">
        <v>991</v>
      </c>
      <c r="C1416" s="32">
        <v>20493.41</v>
      </c>
      <c r="D1416" s="32">
        <v>20493.41</v>
      </c>
    </row>
    <row r="1417" spans="1:4" x14ac:dyDescent="0.2">
      <c r="A1417" s="9"/>
      <c r="B1417" s="9"/>
      <c r="C1417" s="32"/>
      <c r="D1417" s="32"/>
    </row>
    <row r="1418" spans="1:4" x14ac:dyDescent="0.2">
      <c r="A1418" s="9" t="s">
        <v>2602</v>
      </c>
      <c r="B1418" s="9"/>
      <c r="C1418" s="32">
        <v>0</v>
      </c>
      <c r="D1418" s="32">
        <v>0</v>
      </c>
    </row>
    <row r="1419" spans="1:4" x14ac:dyDescent="0.2">
      <c r="A1419" s="9"/>
      <c r="B1419" s="9" t="s">
        <v>2603</v>
      </c>
      <c r="C1419" s="32">
        <v>0</v>
      </c>
      <c r="D1419" s="32">
        <v>0</v>
      </c>
    </row>
    <row r="1420" spans="1:4" x14ac:dyDescent="0.2">
      <c r="A1420" s="9"/>
      <c r="B1420" s="9"/>
      <c r="C1420" s="32"/>
      <c r="D1420" s="32"/>
    </row>
    <row r="1421" spans="1:4" x14ac:dyDescent="0.2">
      <c r="A1421" s="9" t="s">
        <v>2604</v>
      </c>
      <c r="B1421" s="9"/>
      <c r="C1421" s="32">
        <v>0</v>
      </c>
      <c r="D1421" s="32">
        <v>0</v>
      </c>
    </row>
    <row r="1422" spans="1:4" x14ac:dyDescent="0.2">
      <c r="A1422" s="9"/>
      <c r="B1422" s="9" t="s">
        <v>2605</v>
      </c>
      <c r="C1422" s="32">
        <v>0</v>
      </c>
      <c r="D1422" s="32">
        <v>0</v>
      </c>
    </row>
    <row r="1423" spans="1:4" x14ac:dyDescent="0.2">
      <c r="A1423" s="9"/>
      <c r="B1423" s="9"/>
      <c r="C1423" s="32"/>
      <c r="D1423" s="32"/>
    </row>
    <row r="1424" spans="1:4" x14ac:dyDescent="0.2">
      <c r="A1424" s="9" t="s">
        <v>1670</v>
      </c>
      <c r="B1424" s="9"/>
      <c r="C1424" s="32">
        <v>8002.15</v>
      </c>
      <c r="D1424" s="32">
        <v>363767.07</v>
      </c>
    </row>
    <row r="1425" spans="1:4" x14ac:dyDescent="0.2">
      <c r="A1425" s="9"/>
      <c r="B1425" s="9" t="s">
        <v>1669</v>
      </c>
      <c r="C1425" s="32">
        <v>8002.15</v>
      </c>
      <c r="D1425" s="32">
        <v>363767.07</v>
      </c>
    </row>
    <row r="1426" spans="1:4" x14ac:dyDescent="0.2">
      <c r="A1426" s="9"/>
      <c r="B1426" s="9"/>
      <c r="C1426" s="32"/>
      <c r="D1426" s="32"/>
    </row>
    <row r="1427" spans="1:4" x14ac:dyDescent="0.2">
      <c r="A1427" s="9" t="s">
        <v>648</v>
      </c>
      <c r="B1427" s="9"/>
      <c r="C1427" s="32">
        <v>4522698.7699999996</v>
      </c>
      <c r="D1427" s="32">
        <v>13806080.439999999</v>
      </c>
    </row>
    <row r="1428" spans="1:4" x14ac:dyDescent="0.2">
      <c r="A1428" s="9"/>
      <c r="B1428" s="9" t="s">
        <v>647</v>
      </c>
      <c r="C1428" s="32">
        <v>4522698.7699999996</v>
      </c>
      <c r="D1428" s="32">
        <v>13806080.439999999</v>
      </c>
    </row>
    <row r="1429" spans="1:4" x14ac:dyDescent="0.2">
      <c r="A1429" s="9"/>
      <c r="B1429" s="9"/>
      <c r="C1429" s="32"/>
      <c r="D1429" s="32"/>
    </row>
    <row r="1430" spans="1:4" x14ac:dyDescent="0.2">
      <c r="A1430" s="9" t="s">
        <v>560</v>
      </c>
      <c r="B1430" s="9"/>
      <c r="C1430" s="32">
        <v>448440</v>
      </c>
      <c r="D1430" s="32">
        <v>1540680</v>
      </c>
    </row>
    <row r="1431" spans="1:4" x14ac:dyDescent="0.2">
      <c r="A1431" s="9"/>
      <c r="B1431" s="9" t="s">
        <v>559</v>
      </c>
      <c r="C1431" s="32">
        <v>448440</v>
      </c>
      <c r="D1431" s="32">
        <v>1540680</v>
      </c>
    </row>
    <row r="1432" spans="1:4" x14ac:dyDescent="0.2">
      <c r="A1432" s="9"/>
      <c r="B1432" s="9"/>
      <c r="C1432" s="32"/>
      <c r="D1432" s="32"/>
    </row>
    <row r="1433" spans="1:4" x14ac:dyDescent="0.2">
      <c r="A1433" s="9" t="s">
        <v>2019</v>
      </c>
      <c r="B1433" s="9"/>
      <c r="C1433" s="32">
        <v>10454.44</v>
      </c>
      <c r="D1433" s="32">
        <v>95681.47</v>
      </c>
    </row>
    <row r="1434" spans="1:4" x14ac:dyDescent="0.2">
      <c r="A1434" s="9"/>
      <c r="B1434" s="9" t="s">
        <v>2018</v>
      </c>
      <c r="C1434" s="32">
        <v>0</v>
      </c>
      <c r="D1434" s="32">
        <v>85227.03</v>
      </c>
    </row>
    <row r="1435" spans="1:4" x14ac:dyDescent="0.2">
      <c r="A1435" s="9"/>
      <c r="B1435" s="9" t="s">
        <v>2100</v>
      </c>
      <c r="C1435" s="32">
        <v>10454.44</v>
      </c>
      <c r="D1435" s="32">
        <v>10454.44</v>
      </c>
    </row>
    <row r="1436" spans="1:4" x14ac:dyDescent="0.2">
      <c r="A1436" s="9"/>
      <c r="B1436" s="9"/>
      <c r="C1436" s="32"/>
      <c r="D1436" s="32"/>
    </row>
    <row r="1437" spans="1:4" x14ac:dyDescent="0.2">
      <c r="A1437" s="9" t="s">
        <v>2606</v>
      </c>
      <c r="B1437" s="9"/>
      <c r="C1437" s="32">
        <v>0</v>
      </c>
      <c r="D1437" s="32">
        <v>0</v>
      </c>
    </row>
    <row r="1438" spans="1:4" x14ac:dyDescent="0.2">
      <c r="A1438" s="9"/>
      <c r="B1438" s="9" t="s">
        <v>2607</v>
      </c>
      <c r="C1438" s="32">
        <v>0</v>
      </c>
      <c r="D1438" s="32">
        <v>0</v>
      </c>
    </row>
    <row r="1439" spans="1:4" x14ac:dyDescent="0.2">
      <c r="A1439" s="9"/>
      <c r="B1439" s="9"/>
      <c r="C1439" s="32"/>
      <c r="D1439" s="32"/>
    </row>
    <row r="1440" spans="1:4" x14ac:dyDescent="0.2">
      <c r="A1440" s="9" t="s">
        <v>932</v>
      </c>
      <c r="B1440" s="9"/>
      <c r="C1440" s="32">
        <v>1551258.23</v>
      </c>
      <c r="D1440" s="32">
        <v>1551258.23</v>
      </c>
    </row>
    <row r="1441" spans="1:4" x14ac:dyDescent="0.2">
      <c r="A1441" s="9"/>
      <c r="B1441" s="9" t="s">
        <v>931</v>
      </c>
      <c r="C1441" s="32">
        <v>1551258.23</v>
      </c>
      <c r="D1441" s="32">
        <v>1551258.23</v>
      </c>
    </row>
    <row r="1442" spans="1:4" x14ac:dyDescent="0.2">
      <c r="A1442" s="9"/>
      <c r="B1442" s="9"/>
      <c r="C1442" s="32"/>
      <c r="D1442" s="32"/>
    </row>
    <row r="1443" spans="1:4" x14ac:dyDescent="0.2">
      <c r="A1443" s="9" t="s">
        <v>834</v>
      </c>
      <c r="B1443" s="9"/>
      <c r="C1443" s="32">
        <v>580890.92000000004</v>
      </c>
      <c r="D1443" s="32">
        <v>662220.92000000004</v>
      </c>
    </row>
    <row r="1444" spans="1:4" x14ac:dyDescent="0.2">
      <c r="A1444" s="9"/>
      <c r="B1444" s="9" t="s">
        <v>833</v>
      </c>
      <c r="C1444" s="32">
        <v>580890.92000000004</v>
      </c>
      <c r="D1444" s="32">
        <v>662220.92000000004</v>
      </c>
    </row>
    <row r="1445" spans="1:4" x14ac:dyDescent="0.2">
      <c r="A1445" s="9"/>
      <c r="B1445" s="9" t="s">
        <v>2608</v>
      </c>
      <c r="C1445" s="32">
        <v>0</v>
      </c>
      <c r="D1445" s="32">
        <v>0</v>
      </c>
    </row>
    <row r="1446" spans="1:4" x14ac:dyDescent="0.2">
      <c r="A1446" s="9"/>
      <c r="B1446" s="9"/>
      <c r="C1446" s="32"/>
      <c r="D1446" s="32"/>
    </row>
    <row r="1447" spans="1:4" x14ac:dyDescent="0.2">
      <c r="A1447" s="9" t="s">
        <v>1747</v>
      </c>
      <c r="B1447" s="9"/>
      <c r="C1447" s="32">
        <v>2724783.81</v>
      </c>
      <c r="D1447" s="32">
        <v>16004958.960000001</v>
      </c>
    </row>
    <row r="1448" spans="1:4" x14ac:dyDescent="0.2">
      <c r="A1448" s="9"/>
      <c r="B1448" s="9" t="s">
        <v>1746</v>
      </c>
      <c r="C1448" s="32">
        <v>2724783.81</v>
      </c>
      <c r="D1448" s="32">
        <v>16004958.960000001</v>
      </c>
    </row>
    <row r="1449" spans="1:4" x14ac:dyDescent="0.2">
      <c r="A1449" s="9"/>
      <c r="B1449" s="9"/>
      <c r="C1449" s="32"/>
      <c r="D1449" s="32"/>
    </row>
    <row r="1450" spans="1:4" x14ac:dyDescent="0.2">
      <c r="A1450" s="9" t="s">
        <v>804</v>
      </c>
      <c r="B1450" s="9"/>
      <c r="C1450" s="32">
        <v>4030768.0500000003</v>
      </c>
      <c r="D1450" s="32">
        <v>8213097.4400000004</v>
      </c>
    </row>
    <row r="1451" spans="1:4" x14ac:dyDescent="0.2">
      <c r="A1451" s="9"/>
      <c r="B1451" s="9" t="s">
        <v>803</v>
      </c>
      <c r="C1451" s="32">
        <v>4030768.0500000003</v>
      </c>
      <c r="D1451" s="32">
        <v>8213097.4400000004</v>
      </c>
    </row>
    <row r="1452" spans="1:4" x14ac:dyDescent="0.2">
      <c r="A1452" s="9"/>
      <c r="B1452" s="9"/>
      <c r="C1452" s="32"/>
      <c r="D1452" s="32"/>
    </row>
    <row r="1453" spans="1:4" x14ac:dyDescent="0.2">
      <c r="A1453" s="9" t="s">
        <v>1370</v>
      </c>
      <c r="B1453" s="9"/>
      <c r="C1453" s="32">
        <v>731299.41</v>
      </c>
      <c r="D1453" s="32">
        <v>43226632.780000001</v>
      </c>
    </row>
    <row r="1454" spans="1:4" x14ac:dyDescent="0.2">
      <c r="A1454" s="9"/>
      <c r="B1454" s="9" t="s">
        <v>1369</v>
      </c>
      <c r="C1454" s="32">
        <v>731299.41</v>
      </c>
      <c r="D1454" s="32">
        <v>43226632.780000001</v>
      </c>
    </row>
    <row r="1455" spans="1:4" x14ac:dyDescent="0.2">
      <c r="A1455" s="9"/>
      <c r="B1455" s="9"/>
      <c r="C1455" s="32"/>
      <c r="D1455" s="32"/>
    </row>
    <row r="1456" spans="1:4" x14ac:dyDescent="0.2">
      <c r="A1456" s="9" t="s">
        <v>2609</v>
      </c>
      <c r="B1456" s="9"/>
      <c r="C1456" s="32">
        <v>0</v>
      </c>
      <c r="D1456" s="32">
        <v>0</v>
      </c>
    </row>
    <row r="1457" spans="1:4" x14ac:dyDescent="0.2">
      <c r="A1457" s="9"/>
      <c r="B1457" s="9" t="s">
        <v>2610</v>
      </c>
      <c r="C1457" s="32">
        <v>0</v>
      </c>
      <c r="D1457" s="32">
        <v>0</v>
      </c>
    </row>
    <row r="1458" spans="1:4" x14ac:dyDescent="0.2">
      <c r="A1458" s="9"/>
      <c r="B1458" s="9"/>
      <c r="C1458" s="32"/>
      <c r="D1458" s="32"/>
    </row>
    <row r="1459" spans="1:4" x14ac:dyDescent="0.2">
      <c r="A1459" s="9" t="s">
        <v>994</v>
      </c>
      <c r="B1459" s="9"/>
      <c r="C1459" s="32">
        <v>223424.72999999998</v>
      </c>
      <c r="D1459" s="32">
        <v>223424.72999999998</v>
      </c>
    </row>
    <row r="1460" spans="1:4" x14ac:dyDescent="0.2">
      <c r="A1460" s="9"/>
      <c r="B1460" s="9" t="s">
        <v>993</v>
      </c>
      <c r="C1460" s="32">
        <v>223424.72999999998</v>
      </c>
      <c r="D1460" s="32">
        <v>223424.72999999998</v>
      </c>
    </row>
    <row r="1461" spans="1:4" x14ac:dyDescent="0.2">
      <c r="A1461" s="9"/>
      <c r="B1461" s="9"/>
      <c r="C1461" s="32"/>
      <c r="D1461" s="32"/>
    </row>
    <row r="1462" spans="1:4" x14ac:dyDescent="0.2">
      <c r="A1462" s="9" t="s">
        <v>1218</v>
      </c>
      <c r="B1462" s="9"/>
      <c r="C1462" s="32">
        <v>253800.91</v>
      </c>
      <c r="D1462" s="32">
        <v>253800.91</v>
      </c>
    </row>
    <row r="1463" spans="1:4" x14ac:dyDescent="0.2">
      <c r="A1463" s="9"/>
      <c r="B1463" s="9" t="s">
        <v>1217</v>
      </c>
      <c r="C1463" s="32">
        <v>253800.91</v>
      </c>
      <c r="D1463" s="32">
        <v>253800.91</v>
      </c>
    </row>
    <row r="1464" spans="1:4" x14ac:dyDescent="0.2">
      <c r="A1464" s="9"/>
      <c r="B1464" s="9"/>
      <c r="C1464" s="32"/>
      <c r="D1464" s="32"/>
    </row>
    <row r="1465" spans="1:4" x14ac:dyDescent="0.2">
      <c r="A1465" s="9" t="s">
        <v>2611</v>
      </c>
      <c r="B1465" s="9"/>
      <c r="C1465" s="32">
        <v>0</v>
      </c>
      <c r="D1465" s="32">
        <v>0</v>
      </c>
    </row>
    <row r="1466" spans="1:4" x14ac:dyDescent="0.2">
      <c r="A1466" s="9"/>
      <c r="B1466" s="9" t="s">
        <v>2612</v>
      </c>
      <c r="C1466" s="32">
        <v>0</v>
      </c>
      <c r="D1466" s="32">
        <v>0</v>
      </c>
    </row>
    <row r="1467" spans="1:4" x14ac:dyDescent="0.2">
      <c r="A1467" s="9"/>
      <c r="B1467" s="9"/>
      <c r="C1467" s="32"/>
      <c r="D1467" s="32"/>
    </row>
    <row r="1468" spans="1:4" x14ac:dyDescent="0.2">
      <c r="A1468" s="9" t="s">
        <v>2613</v>
      </c>
      <c r="B1468" s="9"/>
      <c r="C1468" s="32">
        <v>0</v>
      </c>
      <c r="D1468" s="32">
        <v>0</v>
      </c>
    </row>
    <row r="1469" spans="1:4" x14ac:dyDescent="0.2">
      <c r="A1469" s="9"/>
      <c r="B1469" s="9" t="s">
        <v>2614</v>
      </c>
      <c r="C1469" s="32">
        <v>0</v>
      </c>
      <c r="D1469" s="32">
        <v>0</v>
      </c>
    </row>
    <row r="1470" spans="1:4" x14ac:dyDescent="0.2">
      <c r="A1470" s="9"/>
      <c r="B1470" s="9"/>
      <c r="C1470" s="32"/>
      <c r="D1470" s="32"/>
    </row>
    <row r="1471" spans="1:4" x14ac:dyDescent="0.2">
      <c r="A1471" s="9" t="s">
        <v>1143</v>
      </c>
      <c r="B1471" s="9"/>
      <c r="C1471" s="32">
        <v>28873.39</v>
      </c>
      <c r="D1471" s="32">
        <v>28873.39</v>
      </c>
    </row>
    <row r="1472" spans="1:4" x14ac:dyDescent="0.2">
      <c r="A1472" s="9"/>
      <c r="B1472" s="9" t="s">
        <v>1142</v>
      </c>
      <c r="C1472" s="32">
        <v>28873.39</v>
      </c>
      <c r="D1472" s="32">
        <v>28873.39</v>
      </c>
    </row>
    <row r="1473" spans="1:4" x14ac:dyDescent="0.2">
      <c r="A1473" s="9"/>
      <c r="B1473" s="9"/>
      <c r="C1473" s="32"/>
      <c r="D1473" s="32"/>
    </row>
    <row r="1474" spans="1:4" x14ac:dyDescent="0.2">
      <c r="A1474" s="9" t="s">
        <v>836</v>
      </c>
      <c r="B1474" s="9"/>
      <c r="C1474" s="32">
        <v>0</v>
      </c>
      <c r="D1474" s="32">
        <v>1600</v>
      </c>
    </row>
    <row r="1475" spans="1:4" x14ac:dyDescent="0.2">
      <c r="A1475" s="9"/>
      <c r="B1475" s="9" t="s">
        <v>835</v>
      </c>
      <c r="C1475" s="32">
        <v>0</v>
      </c>
      <c r="D1475" s="32">
        <v>1600</v>
      </c>
    </row>
    <row r="1476" spans="1:4" x14ac:dyDescent="0.2">
      <c r="A1476" s="9"/>
      <c r="B1476" s="9"/>
      <c r="C1476" s="32"/>
      <c r="D1476" s="32"/>
    </row>
    <row r="1477" spans="1:4" x14ac:dyDescent="0.2">
      <c r="A1477" s="9" t="s">
        <v>2615</v>
      </c>
      <c r="B1477" s="9"/>
      <c r="C1477" s="32">
        <v>0</v>
      </c>
      <c r="D1477" s="32">
        <v>0</v>
      </c>
    </row>
    <row r="1478" spans="1:4" x14ac:dyDescent="0.2">
      <c r="A1478" s="9"/>
      <c r="B1478" s="9" t="s">
        <v>2616</v>
      </c>
      <c r="C1478" s="32">
        <v>0</v>
      </c>
      <c r="D1478" s="32">
        <v>0</v>
      </c>
    </row>
    <row r="1479" spans="1:4" x14ac:dyDescent="0.2">
      <c r="A1479" s="9"/>
      <c r="B1479" s="9"/>
      <c r="C1479" s="32"/>
      <c r="D1479" s="32"/>
    </row>
    <row r="1480" spans="1:4" x14ac:dyDescent="0.2">
      <c r="A1480" s="9" t="s">
        <v>768</v>
      </c>
      <c r="B1480" s="9"/>
      <c r="C1480" s="32">
        <v>576500</v>
      </c>
      <c r="D1480" s="32">
        <v>1141500</v>
      </c>
    </row>
    <row r="1481" spans="1:4" x14ac:dyDescent="0.2">
      <c r="A1481" s="9"/>
      <c r="B1481" s="9" t="s">
        <v>767</v>
      </c>
      <c r="C1481" s="32">
        <v>576500</v>
      </c>
      <c r="D1481" s="32">
        <v>1141500</v>
      </c>
    </row>
    <row r="1482" spans="1:4" x14ac:dyDescent="0.2">
      <c r="A1482" s="9"/>
      <c r="B1482" s="9"/>
      <c r="C1482" s="32"/>
      <c r="D1482" s="32"/>
    </row>
    <row r="1483" spans="1:4" x14ac:dyDescent="0.2">
      <c r="A1483" s="9" t="s">
        <v>2617</v>
      </c>
      <c r="B1483" s="9"/>
      <c r="C1483" s="32">
        <v>0</v>
      </c>
      <c r="D1483" s="32">
        <v>0</v>
      </c>
    </row>
    <row r="1484" spans="1:4" x14ac:dyDescent="0.2">
      <c r="A1484" s="9"/>
      <c r="B1484" s="9" t="s">
        <v>2618</v>
      </c>
      <c r="C1484" s="32">
        <v>0</v>
      </c>
      <c r="D1484" s="32">
        <v>0</v>
      </c>
    </row>
    <row r="1485" spans="1:4" x14ac:dyDescent="0.2">
      <c r="A1485" s="9"/>
      <c r="B1485" s="9"/>
      <c r="C1485" s="32"/>
      <c r="D1485" s="32"/>
    </row>
    <row r="1486" spans="1:4" x14ac:dyDescent="0.2">
      <c r="A1486" s="9" t="s">
        <v>694</v>
      </c>
      <c r="B1486" s="9"/>
      <c r="C1486" s="32">
        <v>2184050.5</v>
      </c>
      <c r="D1486" s="32">
        <v>4484714.25</v>
      </c>
    </row>
    <row r="1487" spans="1:4" x14ac:dyDescent="0.2">
      <c r="A1487" s="9"/>
      <c r="B1487" s="9" t="s">
        <v>693</v>
      </c>
      <c r="C1487" s="32">
        <v>2184050.5</v>
      </c>
      <c r="D1487" s="32">
        <v>4484714.25</v>
      </c>
    </row>
    <row r="1488" spans="1:4" x14ac:dyDescent="0.2">
      <c r="A1488" s="9"/>
      <c r="B1488" s="9"/>
      <c r="C1488" s="32"/>
      <c r="D1488" s="32"/>
    </row>
    <row r="1489" spans="1:4" x14ac:dyDescent="0.2">
      <c r="A1489" s="9" t="s">
        <v>2619</v>
      </c>
      <c r="B1489" s="9"/>
      <c r="C1489" s="32">
        <v>0</v>
      </c>
      <c r="D1489" s="32">
        <v>0</v>
      </c>
    </row>
    <row r="1490" spans="1:4" x14ac:dyDescent="0.2">
      <c r="A1490" s="9"/>
      <c r="B1490" s="9" t="s">
        <v>2620</v>
      </c>
      <c r="C1490" s="32">
        <v>0</v>
      </c>
      <c r="D1490" s="32">
        <v>0</v>
      </c>
    </row>
    <row r="1491" spans="1:4" x14ac:dyDescent="0.2">
      <c r="A1491" s="9"/>
      <c r="B1491" s="9"/>
      <c r="C1491" s="32"/>
      <c r="D1491" s="32"/>
    </row>
    <row r="1492" spans="1:4" x14ac:dyDescent="0.2">
      <c r="A1492" s="9" t="s">
        <v>1569</v>
      </c>
      <c r="B1492" s="9"/>
      <c r="C1492" s="32">
        <v>528361.49</v>
      </c>
      <c r="D1492" s="32">
        <v>660116.17000000004</v>
      </c>
    </row>
    <row r="1493" spans="1:4" x14ac:dyDescent="0.2">
      <c r="A1493" s="9"/>
      <c r="B1493" s="9" t="s">
        <v>1568</v>
      </c>
      <c r="C1493" s="32">
        <v>528361.49</v>
      </c>
      <c r="D1493" s="32">
        <v>660116.17000000004</v>
      </c>
    </row>
    <row r="1494" spans="1:4" x14ac:dyDescent="0.2">
      <c r="A1494" s="9"/>
      <c r="B1494" s="9"/>
      <c r="C1494" s="32"/>
      <c r="D1494" s="32"/>
    </row>
    <row r="1495" spans="1:4" x14ac:dyDescent="0.2">
      <c r="A1495" s="9" t="s">
        <v>2621</v>
      </c>
      <c r="B1495" s="9"/>
      <c r="C1495" s="32">
        <v>0</v>
      </c>
      <c r="D1495" s="32">
        <v>0</v>
      </c>
    </row>
    <row r="1496" spans="1:4" x14ac:dyDescent="0.2">
      <c r="A1496" s="9"/>
      <c r="B1496" s="9" t="s">
        <v>2622</v>
      </c>
      <c r="C1496" s="32">
        <v>0</v>
      </c>
      <c r="D1496" s="32">
        <v>0</v>
      </c>
    </row>
    <row r="1497" spans="1:4" x14ac:dyDescent="0.2">
      <c r="A1497" s="9"/>
      <c r="B1497" s="9"/>
      <c r="C1497" s="32"/>
      <c r="D1497" s="32"/>
    </row>
    <row r="1498" spans="1:4" x14ac:dyDescent="0.2">
      <c r="A1498" s="9" t="s">
        <v>1429</v>
      </c>
      <c r="B1498" s="9"/>
      <c r="C1498" s="32">
        <v>7364253.2000000002</v>
      </c>
      <c r="D1498" s="32">
        <v>29794133.539999999</v>
      </c>
    </row>
    <row r="1499" spans="1:4" x14ac:dyDescent="0.2">
      <c r="A1499" s="9"/>
      <c r="B1499" s="9" t="s">
        <v>2623</v>
      </c>
      <c r="C1499" s="32">
        <v>0</v>
      </c>
      <c r="D1499" s="32">
        <v>0</v>
      </c>
    </row>
    <row r="1500" spans="1:4" x14ac:dyDescent="0.2">
      <c r="A1500" s="9"/>
      <c r="B1500" s="9" t="s">
        <v>1428</v>
      </c>
      <c r="C1500" s="32">
        <v>7364253.2000000002</v>
      </c>
      <c r="D1500" s="32">
        <v>29794133.539999999</v>
      </c>
    </row>
    <row r="1501" spans="1:4" x14ac:dyDescent="0.2">
      <c r="A1501" s="9"/>
      <c r="B1501" s="9"/>
      <c r="C1501" s="32"/>
      <c r="D1501" s="32"/>
    </row>
    <row r="1502" spans="1:4" x14ac:dyDescent="0.2">
      <c r="A1502" s="9" t="s">
        <v>1571</v>
      </c>
      <c r="B1502" s="9"/>
      <c r="C1502" s="32">
        <v>76936.320000000007</v>
      </c>
      <c r="D1502" s="32">
        <v>269018.32</v>
      </c>
    </row>
    <row r="1503" spans="1:4" x14ac:dyDescent="0.2">
      <c r="A1503" s="9"/>
      <c r="B1503" s="9" t="s">
        <v>1570</v>
      </c>
      <c r="C1503" s="32">
        <v>76936.320000000007</v>
      </c>
      <c r="D1503" s="32">
        <v>269018.32</v>
      </c>
    </row>
    <row r="1504" spans="1:4" x14ac:dyDescent="0.2">
      <c r="A1504" s="9"/>
      <c r="B1504" s="9"/>
      <c r="C1504" s="32"/>
      <c r="D1504" s="32"/>
    </row>
    <row r="1505" spans="1:4" x14ac:dyDescent="0.2">
      <c r="A1505" s="9" t="s">
        <v>1637</v>
      </c>
      <c r="B1505" s="9"/>
      <c r="C1505" s="32">
        <v>307341.84999999998</v>
      </c>
      <c r="D1505" s="32">
        <v>478703.32</v>
      </c>
    </row>
    <row r="1506" spans="1:4" x14ac:dyDescent="0.2">
      <c r="A1506" s="9"/>
      <c r="B1506" s="9" t="s">
        <v>1636</v>
      </c>
      <c r="C1506" s="32">
        <v>307341.84999999998</v>
      </c>
      <c r="D1506" s="32">
        <v>478703.32</v>
      </c>
    </row>
    <row r="1507" spans="1:4" x14ac:dyDescent="0.2">
      <c r="A1507" s="9"/>
      <c r="B1507" s="9"/>
      <c r="C1507" s="32"/>
      <c r="D1507" s="32"/>
    </row>
    <row r="1508" spans="1:4" x14ac:dyDescent="0.2">
      <c r="A1508" s="9" t="s">
        <v>1629</v>
      </c>
      <c r="B1508" s="9"/>
      <c r="C1508" s="32">
        <v>209703.06</v>
      </c>
      <c r="D1508" s="32">
        <v>252547.13</v>
      </c>
    </row>
    <row r="1509" spans="1:4" x14ac:dyDescent="0.2">
      <c r="A1509" s="9"/>
      <c r="B1509" s="9" t="s">
        <v>1628</v>
      </c>
      <c r="C1509" s="32">
        <v>209703.06</v>
      </c>
      <c r="D1509" s="32">
        <v>252547.13</v>
      </c>
    </row>
    <row r="1510" spans="1:4" x14ac:dyDescent="0.2">
      <c r="A1510" s="9"/>
      <c r="B1510" s="9"/>
      <c r="C1510" s="32"/>
      <c r="D1510" s="32"/>
    </row>
    <row r="1511" spans="1:4" x14ac:dyDescent="0.2">
      <c r="A1511" s="9" t="s">
        <v>996</v>
      </c>
      <c r="B1511" s="9"/>
      <c r="C1511" s="32">
        <v>373608.43</v>
      </c>
      <c r="D1511" s="32">
        <v>373608.43</v>
      </c>
    </row>
    <row r="1512" spans="1:4" x14ac:dyDescent="0.2">
      <c r="A1512" s="9"/>
      <c r="B1512" s="9" t="s">
        <v>995</v>
      </c>
      <c r="C1512" s="32">
        <v>373608.43</v>
      </c>
      <c r="D1512" s="32">
        <v>373608.43</v>
      </c>
    </row>
    <row r="1513" spans="1:4" x14ac:dyDescent="0.2">
      <c r="A1513" s="9"/>
      <c r="B1513" s="9"/>
      <c r="C1513" s="32"/>
      <c r="D1513" s="32"/>
    </row>
    <row r="1514" spans="1:4" x14ac:dyDescent="0.2">
      <c r="A1514" s="9" t="s">
        <v>1201</v>
      </c>
      <c r="B1514" s="9"/>
      <c r="C1514" s="32">
        <v>60.94</v>
      </c>
      <c r="D1514" s="32">
        <v>60.94</v>
      </c>
    </row>
    <row r="1515" spans="1:4" x14ac:dyDescent="0.2">
      <c r="A1515" s="9"/>
      <c r="B1515" s="9" t="s">
        <v>1200</v>
      </c>
      <c r="C1515" s="32">
        <v>60.94</v>
      </c>
      <c r="D1515" s="32">
        <v>60.94</v>
      </c>
    </row>
    <row r="1516" spans="1:4" x14ac:dyDescent="0.2">
      <c r="A1516" s="9"/>
      <c r="B1516" s="9"/>
      <c r="C1516" s="32"/>
      <c r="D1516" s="32"/>
    </row>
    <row r="1517" spans="1:4" x14ac:dyDescent="0.2">
      <c r="A1517" s="9" t="s">
        <v>1947</v>
      </c>
      <c r="B1517" s="9"/>
      <c r="C1517" s="32">
        <v>187322.18</v>
      </c>
      <c r="D1517" s="32">
        <v>423187.07</v>
      </c>
    </row>
    <row r="1518" spans="1:4" x14ac:dyDescent="0.2">
      <c r="A1518" s="9"/>
      <c r="B1518" s="9" t="s">
        <v>1946</v>
      </c>
      <c r="C1518" s="32">
        <v>187322.18</v>
      </c>
      <c r="D1518" s="32">
        <v>423187.07</v>
      </c>
    </row>
    <row r="1519" spans="1:4" x14ac:dyDescent="0.2">
      <c r="A1519" s="9"/>
      <c r="B1519" s="9"/>
      <c r="C1519" s="32"/>
      <c r="D1519" s="32"/>
    </row>
    <row r="1520" spans="1:4" x14ac:dyDescent="0.2">
      <c r="A1520" s="9" t="s">
        <v>2624</v>
      </c>
      <c r="B1520" s="9"/>
      <c r="C1520" s="32">
        <v>0</v>
      </c>
      <c r="D1520" s="32">
        <v>0</v>
      </c>
    </row>
    <row r="1521" spans="1:4" x14ac:dyDescent="0.2">
      <c r="A1521" s="9"/>
      <c r="B1521" s="9" t="s">
        <v>2625</v>
      </c>
      <c r="C1521" s="32">
        <v>0</v>
      </c>
      <c r="D1521" s="32">
        <v>0</v>
      </c>
    </row>
    <row r="1522" spans="1:4" x14ac:dyDescent="0.2">
      <c r="A1522" s="9"/>
      <c r="B1522" s="9"/>
      <c r="C1522" s="32"/>
      <c r="D1522" s="32"/>
    </row>
    <row r="1523" spans="1:4" x14ac:dyDescent="0.2">
      <c r="A1523" s="9" t="s">
        <v>2626</v>
      </c>
      <c r="B1523" s="9"/>
      <c r="C1523" s="32">
        <v>0</v>
      </c>
      <c r="D1523" s="32">
        <v>0</v>
      </c>
    </row>
    <row r="1524" spans="1:4" x14ac:dyDescent="0.2">
      <c r="A1524" s="9"/>
      <c r="B1524" s="9" t="s">
        <v>2627</v>
      </c>
      <c r="C1524" s="32">
        <v>0</v>
      </c>
      <c r="D1524" s="32">
        <v>0</v>
      </c>
    </row>
    <row r="1525" spans="1:4" x14ac:dyDescent="0.2">
      <c r="A1525" s="9"/>
      <c r="B1525" s="9"/>
      <c r="C1525" s="32"/>
      <c r="D1525" s="32"/>
    </row>
    <row r="1526" spans="1:4" x14ac:dyDescent="0.2">
      <c r="A1526" s="9" t="s">
        <v>1840</v>
      </c>
      <c r="B1526" s="9"/>
      <c r="C1526" s="32">
        <v>54172.869999999995</v>
      </c>
      <c r="D1526" s="32">
        <v>601553.16999999993</v>
      </c>
    </row>
    <row r="1527" spans="1:4" x14ac:dyDescent="0.2">
      <c r="A1527" s="9"/>
      <c r="B1527" s="9" t="s">
        <v>1839</v>
      </c>
      <c r="C1527" s="32">
        <v>54172.869999999995</v>
      </c>
      <c r="D1527" s="32">
        <v>601553.16999999993</v>
      </c>
    </row>
    <row r="1528" spans="1:4" x14ac:dyDescent="0.2">
      <c r="A1528" s="9"/>
      <c r="B1528" s="9"/>
      <c r="C1528" s="32"/>
      <c r="D1528" s="32"/>
    </row>
    <row r="1529" spans="1:4" x14ac:dyDescent="0.2">
      <c r="A1529" s="9" t="s">
        <v>1842</v>
      </c>
      <c r="B1529" s="9"/>
      <c r="C1529" s="32">
        <v>554803.19999999995</v>
      </c>
      <c r="D1529" s="32">
        <v>554803.19999999995</v>
      </c>
    </row>
    <row r="1530" spans="1:4" x14ac:dyDescent="0.2">
      <c r="A1530" s="9"/>
      <c r="B1530" s="9" t="s">
        <v>1841</v>
      </c>
      <c r="C1530" s="32">
        <v>554803.19999999995</v>
      </c>
      <c r="D1530" s="32">
        <v>554803.19999999995</v>
      </c>
    </row>
    <row r="1531" spans="1:4" x14ac:dyDescent="0.2">
      <c r="A1531" s="9"/>
      <c r="B1531" s="9"/>
      <c r="C1531" s="32"/>
      <c r="D1531" s="32"/>
    </row>
    <row r="1532" spans="1:4" x14ac:dyDescent="0.2">
      <c r="A1532" s="9" t="s">
        <v>1844</v>
      </c>
      <c r="B1532" s="9"/>
      <c r="C1532" s="32">
        <v>453600.44000000006</v>
      </c>
      <c r="D1532" s="32">
        <v>722604.08000000007</v>
      </c>
    </row>
    <row r="1533" spans="1:4" x14ac:dyDescent="0.2">
      <c r="A1533" s="9"/>
      <c r="B1533" s="9" t="s">
        <v>1843</v>
      </c>
      <c r="C1533" s="32">
        <v>453600.44000000006</v>
      </c>
      <c r="D1533" s="32">
        <v>722604.08000000007</v>
      </c>
    </row>
    <row r="1534" spans="1:4" x14ac:dyDescent="0.2">
      <c r="A1534" s="9"/>
      <c r="B1534" s="9"/>
      <c r="C1534" s="32"/>
      <c r="D1534" s="32"/>
    </row>
    <row r="1535" spans="1:4" x14ac:dyDescent="0.2">
      <c r="A1535" s="9" t="s">
        <v>2628</v>
      </c>
      <c r="B1535" s="9"/>
      <c r="C1535" s="32">
        <v>0</v>
      </c>
      <c r="D1535" s="32">
        <v>0</v>
      </c>
    </row>
    <row r="1536" spans="1:4" x14ac:dyDescent="0.2">
      <c r="A1536" s="9"/>
      <c r="B1536" s="9" t="s">
        <v>2629</v>
      </c>
      <c r="C1536" s="32">
        <v>0</v>
      </c>
      <c r="D1536" s="32">
        <v>0</v>
      </c>
    </row>
    <row r="1537" spans="1:4" x14ac:dyDescent="0.2">
      <c r="A1537" s="9"/>
      <c r="B1537" s="9"/>
      <c r="C1537" s="32"/>
      <c r="D1537" s="32"/>
    </row>
    <row r="1538" spans="1:4" x14ac:dyDescent="0.2">
      <c r="A1538" s="9" t="s">
        <v>713</v>
      </c>
      <c r="B1538" s="9"/>
      <c r="C1538" s="32">
        <v>218195.93</v>
      </c>
      <c r="D1538" s="32">
        <v>249648.07</v>
      </c>
    </row>
    <row r="1539" spans="1:4" x14ac:dyDescent="0.2">
      <c r="A1539" s="9"/>
      <c r="B1539" s="9" t="s">
        <v>712</v>
      </c>
      <c r="C1539" s="32">
        <v>182480.88</v>
      </c>
      <c r="D1539" s="32">
        <v>213933.02000000002</v>
      </c>
    </row>
    <row r="1540" spans="1:4" x14ac:dyDescent="0.2">
      <c r="A1540" s="9"/>
      <c r="B1540" s="9" t="s">
        <v>1156</v>
      </c>
      <c r="C1540" s="32">
        <v>35715.050000000003</v>
      </c>
      <c r="D1540" s="32">
        <v>35715.050000000003</v>
      </c>
    </row>
    <row r="1541" spans="1:4" x14ac:dyDescent="0.2">
      <c r="A1541" s="9"/>
      <c r="B1541" s="9"/>
      <c r="C1541" s="32"/>
      <c r="D1541" s="32"/>
    </row>
    <row r="1542" spans="1:4" x14ac:dyDescent="0.2">
      <c r="A1542" s="9" t="s">
        <v>1089</v>
      </c>
      <c r="B1542" s="9"/>
      <c r="C1542" s="32">
        <v>913389.75999999989</v>
      </c>
      <c r="D1542" s="32">
        <v>913389.75999999989</v>
      </c>
    </row>
    <row r="1543" spans="1:4" x14ac:dyDescent="0.2">
      <c r="A1543" s="9"/>
      <c r="B1543" s="9" t="s">
        <v>1088</v>
      </c>
      <c r="C1543" s="32">
        <v>913389.75999999989</v>
      </c>
      <c r="D1543" s="32">
        <v>913389.75999999989</v>
      </c>
    </row>
    <row r="1544" spans="1:4" x14ac:dyDescent="0.2">
      <c r="A1544" s="9"/>
      <c r="B1544" s="9"/>
      <c r="C1544" s="32"/>
      <c r="D1544" s="32"/>
    </row>
    <row r="1545" spans="1:4" x14ac:dyDescent="0.2">
      <c r="A1545" s="9" t="s">
        <v>1357</v>
      </c>
      <c r="B1545" s="9"/>
      <c r="C1545" s="32">
        <v>891808.41</v>
      </c>
      <c r="D1545" s="32">
        <v>891808.41</v>
      </c>
    </row>
    <row r="1546" spans="1:4" x14ac:dyDescent="0.2">
      <c r="A1546" s="9"/>
      <c r="B1546" s="9" t="s">
        <v>2630</v>
      </c>
      <c r="C1546" s="32">
        <v>0</v>
      </c>
      <c r="D1546" s="32">
        <v>0</v>
      </c>
    </row>
    <row r="1547" spans="1:4" x14ac:dyDescent="0.2">
      <c r="A1547" s="9"/>
      <c r="B1547" s="9" t="s">
        <v>1356</v>
      </c>
      <c r="C1547" s="32">
        <v>891808.41</v>
      </c>
      <c r="D1547" s="32">
        <v>891808.41</v>
      </c>
    </row>
    <row r="1548" spans="1:4" x14ac:dyDescent="0.2">
      <c r="A1548" s="9"/>
      <c r="B1548" s="9"/>
      <c r="C1548" s="32"/>
      <c r="D1548" s="32"/>
    </row>
    <row r="1549" spans="1:4" x14ac:dyDescent="0.2">
      <c r="A1549" s="9" t="s">
        <v>1463</v>
      </c>
      <c r="B1549" s="9"/>
      <c r="C1549" s="32">
        <v>3386036.93</v>
      </c>
      <c r="D1549" s="32">
        <v>24201268.150000002</v>
      </c>
    </row>
    <row r="1550" spans="1:4" x14ac:dyDescent="0.2">
      <c r="A1550" s="9"/>
      <c r="B1550" s="9" t="s">
        <v>1462</v>
      </c>
      <c r="C1550" s="32">
        <v>3386036.93</v>
      </c>
      <c r="D1550" s="32">
        <v>24201268.150000002</v>
      </c>
    </row>
    <row r="1551" spans="1:4" x14ac:dyDescent="0.2">
      <c r="A1551" s="9"/>
      <c r="B1551" s="9"/>
      <c r="C1551" s="32"/>
      <c r="D1551" s="32"/>
    </row>
    <row r="1552" spans="1:4" x14ac:dyDescent="0.2">
      <c r="A1552" s="9" t="s">
        <v>2219</v>
      </c>
      <c r="B1552" s="9"/>
      <c r="C1552" s="32">
        <v>25150.05</v>
      </c>
      <c r="D1552" s="32">
        <v>41261.01</v>
      </c>
    </row>
    <row r="1553" spans="1:4" x14ac:dyDescent="0.2">
      <c r="A1553" s="9"/>
      <c r="B1553" s="9" t="s">
        <v>2218</v>
      </c>
      <c r="C1553" s="32">
        <v>25150.05</v>
      </c>
      <c r="D1553" s="32">
        <v>41261.01</v>
      </c>
    </row>
    <row r="1554" spans="1:4" x14ac:dyDescent="0.2">
      <c r="A1554" s="9"/>
      <c r="B1554" s="9"/>
      <c r="C1554" s="32"/>
      <c r="D1554" s="32"/>
    </row>
    <row r="1555" spans="1:4" x14ac:dyDescent="0.2">
      <c r="A1555" s="9" t="s">
        <v>750</v>
      </c>
      <c r="B1555" s="9"/>
      <c r="C1555" s="32">
        <v>53909.799999999996</v>
      </c>
      <c r="D1555" s="32">
        <v>59610.45</v>
      </c>
    </row>
    <row r="1556" spans="1:4" x14ac:dyDescent="0.2">
      <c r="A1556" s="9"/>
      <c r="B1556" s="9" t="s">
        <v>749</v>
      </c>
      <c r="C1556" s="32">
        <v>53909.799999999996</v>
      </c>
      <c r="D1556" s="32">
        <v>59610.45</v>
      </c>
    </row>
    <row r="1557" spans="1:4" x14ac:dyDescent="0.2">
      <c r="A1557" s="9"/>
      <c r="B1557" s="9"/>
      <c r="C1557" s="32"/>
      <c r="D1557" s="32"/>
    </row>
    <row r="1558" spans="1:4" x14ac:dyDescent="0.2">
      <c r="A1558" s="9" t="s">
        <v>1000</v>
      </c>
      <c r="B1558" s="9"/>
      <c r="C1558" s="32">
        <v>1119646.3</v>
      </c>
      <c r="D1558" s="32">
        <v>1233620.3</v>
      </c>
    </row>
    <row r="1559" spans="1:4" x14ac:dyDescent="0.2">
      <c r="A1559" s="9"/>
      <c r="B1559" s="9" t="s">
        <v>999</v>
      </c>
      <c r="C1559" s="32">
        <v>1119646.3</v>
      </c>
      <c r="D1559" s="32">
        <v>1233620.3</v>
      </c>
    </row>
    <row r="1560" spans="1:4" x14ac:dyDescent="0.2">
      <c r="A1560" s="9"/>
      <c r="B1560" s="9"/>
      <c r="C1560" s="32"/>
      <c r="D1560" s="32"/>
    </row>
    <row r="1561" spans="1:4" x14ac:dyDescent="0.2">
      <c r="A1561" s="9" t="s">
        <v>884</v>
      </c>
      <c r="B1561" s="9"/>
      <c r="C1561" s="32">
        <v>484009.28</v>
      </c>
      <c r="D1561" s="32">
        <v>724961.69</v>
      </c>
    </row>
    <row r="1562" spans="1:4" x14ac:dyDescent="0.2">
      <c r="A1562" s="9"/>
      <c r="B1562" s="9" t="s">
        <v>883</v>
      </c>
      <c r="C1562" s="32">
        <v>484009.28</v>
      </c>
      <c r="D1562" s="32">
        <v>724961.69</v>
      </c>
    </row>
    <row r="1563" spans="1:4" x14ac:dyDescent="0.2">
      <c r="A1563" s="9"/>
      <c r="B1563" s="9"/>
      <c r="C1563" s="32"/>
      <c r="D1563" s="32"/>
    </row>
    <row r="1564" spans="1:4" x14ac:dyDescent="0.2">
      <c r="A1564" s="9" t="s">
        <v>1529</v>
      </c>
      <c r="B1564" s="9"/>
      <c r="C1564" s="32">
        <v>10169575.559999999</v>
      </c>
      <c r="D1564" s="32">
        <v>22281857.609999999</v>
      </c>
    </row>
    <row r="1565" spans="1:4" x14ac:dyDescent="0.2">
      <c r="A1565" s="9"/>
      <c r="B1565" s="9" t="s">
        <v>1528</v>
      </c>
      <c r="C1565" s="32">
        <v>10169575.559999999</v>
      </c>
      <c r="D1565" s="32">
        <v>22281857.609999999</v>
      </c>
    </row>
    <row r="1566" spans="1:4" x14ac:dyDescent="0.2">
      <c r="A1566" s="9"/>
      <c r="B1566" s="9"/>
      <c r="C1566" s="32"/>
      <c r="D1566" s="32"/>
    </row>
    <row r="1567" spans="1:4" x14ac:dyDescent="0.2">
      <c r="A1567" s="9" t="s">
        <v>2631</v>
      </c>
      <c r="B1567" s="9"/>
      <c r="C1567" s="32">
        <v>0</v>
      </c>
      <c r="D1567" s="32">
        <v>0</v>
      </c>
    </row>
    <row r="1568" spans="1:4" x14ac:dyDescent="0.2">
      <c r="A1568" s="9"/>
      <c r="B1568" s="9" t="s">
        <v>2632</v>
      </c>
      <c r="C1568" s="32">
        <v>0</v>
      </c>
      <c r="D1568" s="32">
        <v>0</v>
      </c>
    </row>
    <row r="1569" spans="1:4" x14ac:dyDescent="0.2">
      <c r="A1569" s="9"/>
      <c r="B1569" s="9" t="s">
        <v>2633</v>
      </c>
      <c r="C1569" s="32">
        <v>0</v>
      </c>
      <c r="D1569" s="32">
        <v>0</v>
      </c>
    </row>
    <row r="1570" spans="1:4" x14ac:dyDescent="0.2">
      <c r="A1570" s="9"/>
      <c r="B1570" s="9"/>
      <c r="C1570" s="32"/>
      <c r="D1570" s="32"/>
    </row>
    <row r="1571" spans="1:4" x14ac:dyDescent="0.2">
      <c r="A1571" s="9" t="s">
        <v>998</v>
      </c>
      <c r="B1571" s="9"/>
      <c r="C1571" s="32">
        <v>114649.06</v>
      </c>
      <c r="D1571" s="32">
        <v>114649.06</v>
      </c>
    </row>
    <row r="1572" spans="1:4" x14ac:dyDescent="0.2">
      <c r="A1572" s="9"/>
      <c r="B1572" s="9" t="s">
        <v>997</v>
      </c>
      <c r="C1572" s="32">
        <v>114649.06</v>
      </c>
      <c r="D1572" s="32">
        <v>114649.06</v>
      </c>
    </row>
    <row r="1573" spans="1:4" x14ac:dyDescent="0.2">
      <c r="A1573" s="9"/>
      <c r="B1573" s="9"/>
      <c r="C1573" s="32"/>
      <c r="D1573" s="32"/>
    </row>
    <row r="1574" spans="1:4" x14ac:dyDescent="0.2">
      <c r="A1574" s="9" t="s">
        <v>306</v>
      </c>
      <c r="B1574" s="9"/>
      <c r="C1574" s="32">
        <v>3276859.4000000004</v>
      </c>
      <c r="D1574" s="32">
        <v>30969414.469999999</v>
      </c>
    </row>
    <row r="1575" spans="1:4" x14ac:dyDescent="0.2">
      <c r="A1575" s="9"/>
      <c r="B1575" s="9" t="s">
        <v>305</v>
      </c>
      <c r="C1575" s="32">
        <v>3276859.4000000004</v>
      </c>
      <c r="D1575" s="32">
        <v>30969414.469999999</v>
      </c>
    </row>
    <row r="1576" spans="1:4" x14ac:dyDescent="0.2">
      <c r="A1576" s="9"/>
      <c r="B1576" s="9"/>
      <c r="C1576" s="32"/>
      <c r="D1576" s="32"/>
    </row>
    <row r="1577" spans="1:4" x14ac:dyDescent="0.2">
      <c r="A1577" s="9" t="s">
        <v>894</v>
      </c>
      <c r="B1577" s="9"/>
      <c r="C1577" s="32">
        <v>1562277.2</v>
      </c>
      <c r="D1577" s="32">
        <v>2544856.4</v>
      </c>
    </row>
    <row r="1578" spans="1:4" x14ac:dyDescent="0.2">
      <c r="A1578" s="9"/>
      <c r="B1578" s="9" t="s">
        <v>893</v>
      </c>
      <c r="C1578" s="32">
        <v>1562277.2</v>
      </c>
      <c r="D1578" s="32">
        <v>2544856.4</v>
      </c>
    </row>
    <row r="1579" spans="1:4" x14ac:dyDescent="0.2">
      <c r="A1579" s="9"/>
      <c r="B1579" s="9"/>
      <c r="C1579" s="32"/>
      <c r="D1579" s="32"/>
    </row>
    <row r="1580" spans="1:4" x14ac:dyDescent="0.2">
      <c r="A1580" s="9" t="s">
        <v>1696</v>
      </c>
      <c r="B1580" s="9"/>
      <c r="C1580" s="32">
        <v>226898.03</v>
      </c>
      <c r="D1580" s="32">
        <v>916862.8</v>
      </c>
    </row>
    <row r="1581" spans="1:4" x14ac:dyDescent="0.2">
      <c r="A1581" s="9"/>
      <c r="B1581" s="9" t="s">
        <v>1695</v>
      </c>
      <c r="C1581" s="32">
        <v>226898.03</v>
      </c>
      <c r="D1581" s="32">
        <v>916862.8</v>
      </c>
    </row>
    <row r="1582" spans="1:4" x14ac:dyDescent="0.2">
      <c r="A1582" s="9"/>
      <c r="B1582" s="9"/>
      <c r="C1582" s="32"/>
      <c r="D1582" s="32"/>
    </row>
    <row r="1583" spans="1:4" x14ac:dyDescent="0.2">
      <c r="A1583" s="9" t="s">
        <v>347</v>
      </c>
      <c r="B1583" s="9"/>
      <c r="C1583" s="32">
        <v>137478.91</v>
      </c>
      <c r="D1583" s="32">
        <v>399946.17</v>
      </c>
    </row>
    <row r="1584" spans="1:4" x14ac:dyDescent="0.2">
      <c r="A1584" s="9"/>
      <c r="B1584" s="9" t="s">
        <v>346</v>
      </c>
      <c r="C1584" s="32">
        <v>137478.91</v>
      </c>
      <c r="D1584" s="32">
        <v>399946.17</v>
      </c>
    </row>
    <row r="1585" spans="1:4" x14ac:dyDescent="0.2">
      <c r="A1585" s="9"/>
      <c r="B1585" s="9"/>
      <c r="C1585" s="32"/>
      <c r="D1585" s="32"/>
    </row>
    <row r="1586" spans="1:4" x14ac:dyDescent="0.2">
      <c r="A1586" s="9" t="s">
        <v>1803</v>
      </c>
      <c r="B1586" s="9"/>
      <c r="C1586" s="32">
        <v>4223830.0999999996</v>
      </c>
      <c r="D1586" s="32">
        <v>9687614.4199999999</v>
      </c>
    </row>
    <row r="1587" spans="1:4" x14ac:dyDescent="0.2">
      <c r="A1587" s="9"/>
      <c r="B1587" s="9" t="s">
        <v>1802</v>
      </c>
      <c r="C1587" s="32">
        <v>4223830.0999999996</v>
      </c>
      <c r="D1587" s="32">
        <v>9687614.4199999999</v>
      </c>
    </row>
    <row r="1588" spans="1:4" x14ac:dyDescent="0.2">
      <c r="A1588" s="9"/>
      <c r="B1588" s="9"/>
      <c r="C1588" s="32"/>
      <c r="D1588" s="32"/>
    </row>
    <row r="1589" spans="1:4" x14ac:dyDescent="0.2">
      <c r="A1589" s="9" t="s">
        <v>2634</v>
      </c>
      <c r="B1589" s="9"/>
      <c r="C1589" s="32">
        <v>0</v>
      </c>
      <c r="D1589" s="32">
        <v>0</v>
      </c>
    </row>
    <row r="1590" spans="1:4" x14ac:dyDescent="0.2">
      <c r="A1590" s="9"/>
      <c r="B1590" s="9" t="s">
        <v>2635</v>
      </c>
      <c r="C1590" s="32">
        <v>0</v>
      </c>
      <c r="D1590" s="32">
        <v>0</v>
      </c>
    </row>
    <row r="1591" spans="1:4" x14ac:dyDescent="0.2">
      <c r="A1591" s="9"/>
      <c r="B1591" s="9"/>
      <c r="C1591" s="32"/>
      <c r="D1591" s="32"/>
    </row>
    <row r="1592" spans="1:4" x14ac:dyDescent="0.2">
      <c r="A1592" s="9" t="s">
        <v>2636</v>
      </c>
      <c r="B1592" s="9"/>
      <c r="C1592" s="32">
        <v>0</v>
      </c>
      <c r="D1592" s="32">
        <v>0</v>
      </c>
    </row>
    <row r="1593" spans="1:4" x14ac:dyDescent="0.2">
      <c r="A1593" s="9"/>
      <c r="B1593" s="9" t="s">
        <v>2637</v>
      </c>
      <c r="C1593" s="32">
        <v>0</v>
      </c>
      <c r="D1593" s="32">
        <v>0</v>
      </c>
    </row>
    <row r="1594" spans="1:4" x14ac:dyDescent="0.2">
      <c r="A1594" s="9"/>
      <c r="B1594" s="9"/>
      <c r="C1594" s="32"/>
      <c r="D1594" s="32"/>
    </row>
    <row r="1595" spans="1:4" x14ac:dyDescent="0.2">
      <c r="A1595" s="9" t="s">
        <v>266</v>
      </c>
      <c r="B1595" s="9"/>
      <c r="C1595" s="32">
        <v>3715974.27</v>
      </c>
      <c r="D1595" s="32">
        <v>5057514.8100000005</v>
      </c>
    </row>
    <row r="1596" spans="1:4" x14ac:dyDescent="0.2">
      <c r="A1596" s="9"/>
      <c r="B1596" s="9" t="s">
        <v>265</v>
      </c>
      <c r="C1596" s="32">
        <v>0</v>
      </c>
      <c r="D1596" s="32">
        <v>1184191.1100000001</v>
      </c>
    </row>
    <row r="1597" spans="1:4" x14ac:dyDescent="0.2">
      <c r="A1597" s="9"/>
      <c r="B1597" s="9" t="s">
        <v>329</v>
      </c>
      <c r="C1597" s="32">
        <v>3715974.27</v>
      </c>
      <c r="D1597" s="32">
        <v>3873323.7</v>
      </c>
    </row>
    <row r="1598" spans="1:4" x14ac:dyDescent="0.2">
      <c r="A1598" s="9"/>
      <c r="B1598" s="9" t="s">
        <v>2638</v>
      </c>
      <c r="C1598" s="32">
        <v>0</v>
      </c>
      <c r="D1598" s="32">
        <v>0</v>
      </c>
    </row>
    <row r="1599" spans="1:4" x14ac:dyDescent="0.2">
      <c r="A1599" s="9"/>
      <c r="B1599" s="9"/>
      <c r="C1599" s="32"/>
      <c r="D1599" s="32"/>
    </row>
    <row r="1600" spans="1:4" x14ac:dyDescent="0.2">
      <c r="A1600" s="9" t="s">
        <v>736</v>
      </c>
      <c r="B1600" s="9"/>
      <c r="C1600" s="32">
        <v>5851616.209999999</v>
      </c>
      <c r="D1600" s="32">
        <v>7097186.6099999994</v>
      </c>
    </row>
    <row r="1601" spans="1:4" x14ac:dyDescent="0.2">
      <c r="A1601" s="9"/>
      <c r="B1601" s="9" t="s">
        <v>735</v>
      </c>
      <c r="C1601" s="32">
        <v>5851616.209999999</v>
      </c>
      <c r="D1601" s="32">
        <v>7097186.6099999994</v>
      </c>
    </row>
    <row r="1602" spans="1:4" x14ac:dyDescent="0.2">
      <c r="A1602" s="9"/>
      <c r="B1602" s="9"/>
      <c r="C1602" s="32"/>
      <c r="D1602" s="32"/>
    </row>
    <row r="1603" spans="1:4" x14ac:dyDescent="0.2">
      <c r="A1603" s="9" t="s">
        <v>898</v>
      </c>
      <c r="B1603" s="9"/>
      <c r="C1603" s="32">
        <v>75345.95</v>
      </c>
      <c r="D1603" s="32">
        <v>105010.26000000001</v>
      </c>
    </row>
    <row r="1604" spans="1:4" x14ac:dyDescent="0.2">
      <c r="A1604" s="9"/>
      <c r="B1604" s="9" t="s">
        <v>897</v>
      </c>
      <c r="C1604" s="32">
        <v>75345.95</v>
      </c>
      <c r="D1604" s="32">
        <v>105010.26000000001</v>
      </c>
    </row>
    <row r="1605" spans="1:4" x14ac:dyDescent="0.2">
      <c r="A1605" s="9"/>
      <c r="B1605" s="9"/>
      <c r="C1605" s="32"/>
      <c r="D1605" s="32"/>
    </row>
    <row r="1606" spans="1:4" x14ac:dyDescent="0.2">
      <c r="A1606" s="9" t="s">
        <v>2102</v>
      </c>
      <c r="B1606" s="9"/>
      <c r="C1606" s="32">
        <v>391732.29</v>
      </c>
      <c r="D1606" s="32">
        <v>997032.89</v>
      </c>
    </row>
    <row r="1607" spans="1:4" x14ac:dyDescent="0.2">
      <c r="A1607" s="9"/>
      <c r="B1607" s="9" t="s">
        <v>2101</v>
      </c>
      <c r="C1607" s="32">
        <v>391732.29</v>
      </c>
      <c r="D1607" s="32">
        <v>997032.89</v>
      </c>
    </row>
    <row r="1608" spans="1:4" x14ac:dyDescent="0.2">
      <c r="A1608" s="9"/>
      <c r="B1608" s="9"/>
      <c r="C1608" s="32"/>
      <c r="D1608" s="32"/>
    </row>
    <row r="1609" spans="1:4" x14ac:dyDescent="0.2">
      <c r="A1609" s="9" t="s">
        <v>387</v>
      </c>
      <c r="B1609" s="9"/>
      <c r="C1609" s="32">
        <v>3497590.1899999995</v>
      </c>
      <c r="D1609" s="32">
        <v>15538467.09</v>
      </c>
    </row>
    <row r="1610" spans="1:4" x14ac:dyDescent="0.2">
      <c r="A1610" s="9"/>
      <c r="B1610" s="9" t="s">
        <v>386</v>
      </c>
      <c r="C1610" s="32">
        <v>3217942.8899999997</v>
      </c>
      <c r="D1610" s="32">
        <v>13973882.16</v>
      </c>
    </row>
    <row r="1611" spans="1:4" x14ac:dyDescent="0.2">
      <c r="A1611" s="9"/>
      <c r="B1611" s="9" t="s">
        <v>452</v>
      </c>
      <c r="C1611" s="32">
        <v>279647.3</v>
      </c>
      <c r="D1611" s="32">
        <v>1564584.93</v>
      </c>
    </row>
    <row r="1612" spans="1:4" x14ac:dyDescent="0.2">
      <c r="A1612" s="9"/>
      <c r="B1612" s="9"/>
      <c r="C1612" s="32"/>
      <c r="D1612" s="32"/>
    </row>
    <row r="1613" spans="1:4" x14ac:dyDescent="0.2">
      <c r="A1613" s="9" t="s">
        <v>2639</v>
      </c>
      <c r="B1613" s="9"/>
      <c r="C1613" s="32">
        <v>0</v>
      </c>
      <c r="D1613" s="32">
        <v>0</v>
      </c>
    </row>
    <row r="1614" spans="1:4" x14ac:dyDescent="0.2">
      <c r="A1614" s="9"/>
      <c r="B1614" s="9" t="s">
        <v>2640</v>
      </c>
      <c r="C1614" s="32">
        <v>0</v>
      </c>
      <c r="D1614" s="32">
        <v>0</v>
      </c>
    </row>
    <row r="1615" spans="1:4" x14ac:dyDescent="0.2">
      <c r="A1615" s="9"/>
      <c r="B1615" s="9"/>
      <c r="C1615" s="32"/>
      <c r="D1615" s="32"/>
    </row>
    <row r="1616" spans="1:4" x14ac:dyDescent="0.2">
      <c r="A1616" s="9" t="s">
        <v>2641</v>
      </c>
      <c r="B1616" s="9"/>
      <c r="C1616" s="32">
        <v>0</v>
      </c>
      <c r="D1616" s="32">
        <v>0</v>
      </c>
    </row>
    <row r="1617" spans="1:4" x14ac:dyDescent="0.2">
      <c r="A1617" s="9"/>
      <c r="B1617" s="9" t="s">
        <v>2642</v>
      </c>
      <c r="C1617" s="32">
        <v>0</v>
      </c>
      <c r="D1617" s="32">
        <v>0</v>
      </c>
    </row>
    <row r="1618" spans="1:4" x14ac:dyDescent="0.2">
      <c r="A1618" s="9"/>
      <c r="B1618" s="9"/>
      <c r="C1618" s="32"/>
      <c r="D1618" s="32"/>
    </row>
    <row r="1619" spans="1:4" x14ac:dyDescent="0.2">
      <c r="A1619" s="9" t="s">
        <v>2643</v>
      </c>
      <c r="B1619" s="9"/>
      <c r="C1619" s="32">
        <v>0</v>
      </c>
      <c r="D1619" s="32">
        <v>0</v>
      </c>
    </row>
    <row r="1620" spans="1:4" x14ac:dyDescent="0.2">
      <c r="A1620" s="9"/>
      <c r="B1620" s="9" t="s">
        <v>2644</v>
      </c>
      <c r="C1620" s="32">
        <v>0</v>
      </c>
      <c r="D1620" s="32">
        <v>0</v>
      </c>
    </row>
    <row r="1621" spans="1:4" x14ac:dyDescent="0.2">
      <c r="A1621" s="9"/>
      <c r="B1621" s="9"/>
      <c r="C1621" s="32"/>
      <c r="D1621" s="32"/>
    </row>
    <row r="1622" spans="1:4" x14ac:dyDescent="0.2">
      <c r="A1622" s="9" t="s">
        <v>2106</v>
      </c>
      <c r="B1622" s="9"/>
      <c r="C1622" s="32">
        <v>36448</v>
      </c>
      <c r="D1622" s="32">
        <v>46024</v>
      </c>
    </row>
    <row r="1623" spans="1:4" x14ac:dyDescent="0.2">
      <c r="A1623" s="9"/>
      <c r="B1623" s="9" t="s">
        <v>2105</v>
      </c>
      <c r="C1623" s="32">
        <v>36448</v>
      </c>
      <c r="D1623" s="32">
        <v>46024</v>
      </c>
    </row>
    <row r="1624" spans="1:4" x14ac:dyDescent="0.2">
      <c r="A1624" s="9"/>
      <c r="B1624" s="9"/>
      <c r="C1624" s="32"/>
      <c r="D1624" s="32"/>
    </row>
    <row r="1625" spans="1:4" x14ac:dyDescent="0.2">
      <c r="A1625" s="9" t="s">
        <v>2104</v>
      </c>
      <c r="B1625" s="9"/>
      <c r="C1625" s="32">
        <v>665139.38</v>
      </c>
      <c r="D1625" s="32">
        <v>2444704.6</v>
      </c>
    </row>
    <row r="1626" spans="1:4" x14ac:dyDescent="0.2">
      <c r="A1626" s="9"/>
      <c r="B1626" s="9" t="s">
        <v>2103</v>
      </c>
      <c r="C1626" s="32">
        <v>665139.38</v>
      </c>
      <c r="D1626" s="32">
        <v>2444704.6</v>
      </c>
    </row>
    <row r="1627" spans="1:4" x14ac:dyDescent="0.2">
      <c r="A1627" s="9"/>
      <c r="B1627" s="9"/>
      <c r="C1627" s="32"/>
      <c r="D1627" s="32"/>
    </row>
    <row r="1628" spans="1:4" x14ac:dyDescent="0.2">
      <c r="A1628" s="9" t="s">
        <v>137</v>
      </c>
      <c r="B1628" s="9"/>
      <c r="C1628" s="32">
        <v>487780</v>
      </c>
      <c r="D1628" s="32">
        <v>1107196.6499999999</v>
      </c>
    </row>
    <row r="1629" spans="1:4" x14ac:dyDescent="0.2">
      <c r="A1629" s="9"/>
      <c r="B1629" s="9" t="s">
        <v>136</v>
      </c>
      <c r="C1629" s="32">
        <v>487780</v>
      </c>
      <c r="D1629" s="32">
        <v>1107196.6499999999</v>
      </c>
    </row>
    <row r="1630" spans="1:4" x14ac:dyDescent="0.2">
      <c r="A1630" s="9"/>
      <c r="B1630" s="9"/>
      <c r="C1630" s="32"/>
      <c r="D1630" s="32"/>
    </row>
    <row r="1631" spans="1:4" x14ac:dyDescent="0.2">
      <c r="A1631" s="9" t="s">
        <v>2645</v>
      </c>
      <c r="B1631" s="9"/>
      <c r="C1631" s="32">
        <v>0</v>
      </c>
      <c r="D1631" s="32">
        <v>0</v>
      </c>
    </row>
    <row r="1632" spans="1:4" x14ac:dyDescent="0.2">
      <c r="A1632" s="9"/>
      <c r="B1632" s="9" t="s">
        <v>2646</v>
      </c>
      <c r="C1632" s="32">
        <v>0</v>
      </c>
      <c r="D1632" s="32">
        <v>0</v>
      </c>
    </row>
    <row r="1633" spans="1:4" x14ac:dyDescent="0.2">
      <c r="A1633" s="9"/>
      <c r="B1633" s="9"/>
      <c r="C1633" s="32"/>
      <c r="D1633" s="32"/>
    </row>
    <row r="1634" spans="1:4" x14ac:dyDescent="0.2">
      <c r="A1634" s="9" t="s">
        <v>2647</v>
      </c>
      <c r="B1634" s="9"/>
      <c r="C1634" s="32">
        <v>0</v>
      </c>
      <c r="D1634" s="32">
        <v>0</v>
      </c>
    </row>
    <row r="1635" spans="1:4" x14ac:dyDescent="0.2">
      <c r="A1635" s="9"/>
      <c r="B1635" s="9" t="s">
        <v>2648</v>
      </c>
      <c r="C1635" s="32">
        <v>0</v>
      </c>
      <c r="D1635" s="32">
        <v>0</v>
      </c>
    </row>
    <row r="1636" spans="1:4" x14ac:dyDescent="0.2">
      <c r="A1636" s="9"/>
      <c r="B1636" s="9"/>
      <c r="C1636" s="32"/>
      <c r="D1636" s="32"/>
    </row>
    <row r="1637" spans="1:4" x14ac:dyDescent="0.2">
      <c r="A1637" s="9" t="s">
        <v>2649</v>
      </c>
      <c r="B1637" s="9"/>
      <c r="C1637" s="32">
        <v>0</v>
      </c>
      <c r="D1637" s="32">
        <v>0</v>
      </c>
    </row>
    <row r="1638" spans="1:4" x14ac:dyDescent="0.2">
      <c r="A1638" s="9"/>
      <c r="B1638" s="9" t="s">
        <v>2650</v>
      </c>
      <c r="C1638" s="32">
        <v>0</v>
      </c>
      <c r="D1638" s="32">
        <v>0</v>
      </c>
    </row>
    <row r="1639" spans="1:4" x14ac:dyDescent="0.2">
      <c r="A1639" s="9"/>
      <c r="B1639" s="9"/>
      <c r="C1639" s="32"/>
      <c r="D1639" s="32"/>
    </row>
    <row r="1640" spans="1:4" x14ac:dyDescent="0.2">
      <c r="A1640" s="9" t="s">
        <v>2651</v>
      </c>
      <c r="B1640" s="9"/>
      <c r="C1640" s="32">
        <v>0</v>
      </c>
      <c r="D1640" s="32">
        <v>0</v>
      </c>
    </row>
    <row r="1641" spans="1:4" x14ac:dyDescent="0.2">
      <c r="A1641" s="9"/>
      <c r="B1641" s="9" t="s">
        <v>2652</v>
      </c>
      <c r="C1641" s="32">
        <v>0</v>
      </c>
      <c r="D1641" s="32">
        <v>0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1708</v>
      </c>
      <c r="B1643" s="9"/>
      <c r="C1643" s="32">
        <v>372022.54</v>
      </c>
      <c r="D1643" s="32">
        <v>1459749.73</v>
      </c>
    </row>
    <row r="1644" spans="1:4" x14ac:dyDescent="0.2">
      <c r="A1644" s="9"/>
      <c r="B1644" s="9" t="s">
        <v>1707</v>
      </c>
      <c r="C1644" s="32">
        <v>372022.54</v>
      </c>
      <c r="D1644" s="32">
        <v>1459749.73</v>
      </c>
    </row>
    <row r="1645" spans="1:4" x14ac:dyDescent="0.2">
      <c r="A1645" s="9"/>
      <c r="B1645" s="9"/>
      <c r="C1645" s="32"/>
      <c r="D1645" s="32"/>
    </row>
    <row r="1646" spans="1:4" x14ac:dyDescent="0.2">
      <c r="A1646" s="9" t="s">
        <v>202</v>
      </c>
      <c r="B1646" s="9"/>
      <c r="C1646" s="32">
        <v>2304300.09</v>
      </c>
      <c r="D1646" s="32">
        <v>12825396.050000001</v>
      </c>
    </row>
    <row r="1647" spans="1:4" x14ac:dyDescent="0.2">
      <c r="A1647" s="9"/>
      <c r="B1647" s="9" t="s">
        <v>201</v>
      </c>
      <c r="C1647" s="32">
        <v>2016968.29</v>
      </c>
      <c r="D1647" s="32">
        <v>12370731.16</v>
      </c>
    </row>
    <row r="1648" spans="1:4" x14ac:dyDescent="0.2">
      <c r="A1648" s="9"/>
      <c r="B1648" s="9" t="s">
        <v>471</v>
      </c>
      <c r="C1648" s="32">
        <v>287331.8</v>
      </c>
      <c r="D1648" s="32">
        <v>454664.89</v>
      </c>
    </row>
    <row r="1649" spans="1:4" x14ac:dyDescent="0.2">
      <c r="A1649" s="9"/>
      <c r="B1649" s="9"/>
      <c r="C1649" s="32"/>
      <c r="D1649" s="32"/>
    </row>
    <row r="1650" spans="1:4" x14ac:dyDescent="0.2">
      <c r="A1650" s="9" t="s">
        <v>1760</v>
      </c>
      <c r="B1650" s="9"/>
      <c r="C1650" s="32">
        <v>8500</v>
      </c>
      <c r="D1650" s="32">
        <v>201520.81</v>
      </c>
    </row>
    <row r="1651" spans="1:4" x14ac:dyDescent="0.2">
      <c r="A1651" s="9"/>
      <c r="B1651" s="9" t="s">
        <v>1759</v>
      </c>
      <c r="C1651" s="32">
        <v>8500</v>
      </c>
      <c r="D1651" s="32">
        <v>201520.81</v>
      </c>
    </row>
    <row r="1652" spans="1:4" x14ac:dyDescent="0.2">
      <c r="A1652" s="9"/>
      <c r="B1652" s="9"/>
      <c r="C1652" s="32"/>
      <c r="D1652" s="32"/>
    </row>
    <row r="1653" spans="1:4" x14ac:dyDescent="0.2">
      <c r="A1653" s="9" t="s">
        <v>268</v>
      </c>
      <c r="B1653" s="9"/>
      <c r="C1653" s="32">
        <v>473625.58</v>
      </c>
      <c r="D1653" s="32">
        <v>1270973.19</v>
      </c>
    </row>
    <row r="1654" spans="1:4" x14ac:dyDescent="0.2">
      <c r="A1654" s="9"/>
      <c r="B1654" s="9" t="s">
        <v>267</v>
      </c>
      <c r="C1654" s="32">
        <v>473625.58</v>
      </c>
      <c r="D1654" s="32">
        <v>1270973.19</v>
      </c>
    </row>
    <row r="1655" spans="1:4" x14ac:dyDescent="0.2">
      <c r="A1655" s="9"/>
      <c r="B1655" s="9"/>
      <c r="C1655" s="32"/>
      <c r="D1655" s="32"/>
    </row>
    <row r="1656" spans="1:4" x14ac:dyDescent="0.2">
      <c r="A1656" s="9" t="s">
        <v>1002</v>
      </c>
      <c r="B1656" s="9"/>
      <c r="C1656" s="32">
        <v>5692</v>
      </c>
      <c r="D1656" s="32">
        <v>5692</v>
      </c>
    </row>
    <row r="1657" spans="1:4" x14ac:dyDescent="0.2">
      <c r="A1657" s="9"/>
      <c r="B1657" s="9" t="s">
        <v>1001</v>
      </c>
      <c r="C1657" s="32">
        <v>5692</v>
      </c>
      <c r="D1657" s="32">
        <v>5692</v>
      </c>
    </row>
    <row r="1658" spans="1:4" x14ac:dyDescent="0.2">
      <c r="A1658" s="9"/>
      <c r="B1658" s="9"/>
      <c r="C1658" s="32"/>
      <c r="D1658" s="32"/>
    </row>
    <row r="1659" spans="1:4" x14ac:dyDescent="0.2">
      <c r="A1659" s="9" t="s">
        <v>2653</v>
      </c>
      <c r="B1659" s="9"/>
      <c r="C1659" s="32">
        <v>0</v>
      </c>
      <c r="D1659" s="32">
        <v>0</v>
      </c>
    </row>
    <row r="1660" spans="1:4" x14ac:dyDescent="0.2">
      <c r="A1660" s="9"/>
      <c r="B1660" s="9" t="s">
        <v>2654</v>
      </c>
      <c r="C1660" s="32">
        <v>0</v>
      </c>
      <c r="D1660" s="32">
        <v>0</v>
      </c>
    </row>
    <row r="1661" spans="1:4" x14ac:dyDescent="0.2">
      <c r="A1661" s="9"/>
      <c r="B1661" s="9"/>
      <c r="C1661" s="32"/>
      <c r="D1661" s="32"/>
    </row>
    <row r="1662" spans="1:4" x14ac:dyDescent="0.2">
      <c r="A1662" s="9" t="s">
        <v>2655</v>
      </c>
      <c r="B1662" s="9"/>
      <c r="C1662" s="32">
        <v>0</v>
      </c>
      <c r="D1662" s="32">
        <v>0</v>
      </c>
    </row>
    <row r="1663" spans="1:4" x14ac:dyDescent="0.2">
      <c r="A1663" s="9"/>
      <c r="B1663" s="9" t="s">
        <v>2656</v>
      </c>
      <c r="C1663" s="32">
        <v>0</v>
      </c>
      <c r="D1663" s="32">
        <v>0</v>
      </c>
    </row>
    <row r="1664" spans="1:4" x14ac:dyDescent="0.2">
      <c r="A1664" s="9"/>
      <c r="B1664" s="9"/>
      <c r="C1664" s="32"/>
      <c r="D1664" s="32"/>
    </row>
    <row r="1665" spans="1:4" x14ac:dyDescent="0.2">
      <c r="A1665" s="9" t="s">
        <v>2657</v>
      </c>
      <c r="B1665" s="9"/>
      <c r="C1665" s="32">
        <v>0</v>
      </c>
      <c r="D1665" s="32">
        <v>0</v>
      </c>
    </row>
    <row r="1666" spans="1:4" x14ac:dyDescent="0.2">
      <c r="A1666" s="9"/>
      <c r="B1666" s="9" t="s">
        <v>2658</v>
      </c>
      <c r="C1666" s="32">
        <v>0</v>
      </c>
      <c r="D1666" s="32">
        <v>0</v>
      </c>
    </row>
    <row r="1667" spans="1:4" x14ac:dyDescent="0.2">
      <c r="A1667" s="9"/>
      <c r="B1667" s="9"/>
      <c r="C1667" s="32"/>
      <c r="D1667" s="32"/>
    </row>
    <row r="1668" spans="1:4" x14ac:dyDescent="0.2">
      <c r="A1668" s="9" t="s">
        <v>770</v>
      </c>
      <c r="B1668" s="9"/>
      <c r="C1668" s="32">
        <v>1586.91</v>
      </c>
      <c r="D1668" s="32">
        <v>1586.91</v>
      </c>
    </row>
    <row r="1669" spans="1:4" x14ac:dyDescent="0.2">
      <c r="A1669" s="9"/>
      <c r="B1669" s="9" t="s">
        <v>769</v>
      </c>
      <c r="C1669" s="32">
        <v>1586.91</v>
      </c>
      <c r="D1669" s="32">
        <v>1586.91</v>
      </c>
    </row>
    <row r="1670" spans="1:4" x14ac:dyDescent="0.2">
      <c r="A1670" s="9"/>
      <c r="B1670" s="9"/>
      <c r="C1670" s="32"/>
      <c r="D1670" s="32"/>
    </row>
    <row r="1671" spans="1:4" x14ac:dyDescent="0.2">
      <c r="A1671" s="9" t="s">
        <v>2659</v>
      </c>
      <c r="B1671" s="9"/>
      <c r="C1671" s="32">
        <v>0</v>
      </c>
      <c r="D1671" s="32">
        <v>0</v>
      </c>
    </row>
    <row r="1672" spans="1:4" x14ac:dyDescent="0.2">
      <c r="A1672" s="9"/>
      <c r="B1672" s="9" t="s">
        <v>2660</v>
      </c>
      <c r="C1672" s="32">
        <v>0</v>
      </c>
      <c r="D1672" s="32">
        <v>0</v>
      </c>
    </row>
    <row r="1673" spans="1:4" x14ac:dyDescent="0.2">
      <c r="A1673" s="9"/>
      <c r="B1673" s="9"/>
      <c r="C1673" s="32"/>
      <c r="D1673" s="32"/>
    </row>
    <row r="1674" spans="1:4" x14ac:dyDescent="0.2">
      <c r="A1674" s="9" t="s">
        <v>2661</v>
      </c>
      <c r="B1674" s="9"/>
      <c r="C1674" s="32">
        <v>0</v>
      </c>
      <c r="D1674" s="32">
        <v>0</v>
      </c>
    </row>
    <row r="1675" spans="1:4" x14ac:dyDescent="0.2">
      <c r="A1675" s="9"/>
      <c r="B1675" s="9" t="s">
        <v>2662</v>
      </c>
      <c r="C1675" s="32">
        <v>0</v>
      </c>
      <c r="D1675" s="32">
        <v>0</v>
      </c>
    </row>
    <row r="1676" spans="1:4" x14ac:dyDescent="0.2">
      <c r="A1676" s="9"/>
      <c r="B1676" s="9"/>
      <c r="C1676" s="32"/>
      <c r="D1676" s="32"/>
    </row>
    <row r="1677" spans="1:4" x14ac:dyDescent="0.2">
      <c r="A1677" s="9" t="s">
        <v>2663</v>
      </c>
      <c r="B1677" s="9"/>
      <c r="C1677" s="32">
        <v>0</v>
      </c>
      <c r="D1677" s="32">
        <v>0</v>
      </c>
    </row>
    <row r="1678" spans="1:4" x14ac:dyDescent="0.2">
      <c r="A1678" s="9"/>
      <c r="B1678" s="9" t="s">
        <v>2664</v>
      </c>
      <c r="C1678" s="32">
        <v>0</v>
      </c>
      <c r="D1678" s="32">
        <v>0</v>
      </c>
    </row>
    <row r="1679" spans="1:4" x14ac:dyDescent="0.2">
      <c r="A1679" s="9"/>
      <c r="B1679" s="9"/>
      <c r="C1679" s="32"/>
      <c r="D1679" s="32"/>
    </row>
    <row r="1680" spans="1:4" x14ac:dyDescent="0.2">
      <c r="A1680" s="9" t="s">
        <v>1640</v>
      </c>
      <c r="B1680" s="9"/>
      <c r="C1680" s="32">
        <v>105752.14</v>
      </c>
      <c r="D1680" s="32">
        <v>113591.18</v>
      </c>
    </row>
    <row r="1681" spans="1:4" x14ac:dyDescent="0.2">
      <c r="A1681" s="9"/>
      <c r="B1681" s="9" t="s">
        <v>1639</v>
      </c>
      <c r="C1681" s="32">
        <v>105752.14</v>
      </c>
      <c r="D1681" s="32">
        <v>113591.18</v>
      </c>
    </row>
    <row r="1682" spans="1:4" x14ac:dyDescent="0.2">
      <c r="A1682" s="9"/>
      <c r="B1682" s="9"/>
      <c r="C1682" s="32"/>
      <c r="D1682" s="32"/>
    </row>
    <row r="1683" spans="1:4" x14ac:dyDescent="0.2">
      <c r="A1683" s="9" t="s">
        <v>2665</v>
      </c>
      <c r="B1683" s="9"/>
      <c r="C1683" s="32">
        <v>0</v>
      </c>
      <c r="D1683" s="32">
        <v>0</v>
      </c>
    </row>
    <row r="1684" spans="1:4" x14ac:dyDescent="0.2">
      <c r="A1684" s="9"/>
      <c r="B1684" s="9" t="s">
        <v>2666</v>
      </c>
      <c r="C1684" s="32">
        <v>0</v>
      </c>
      <c r="D1684" s="32">
        <v>0</v>
      </c>
    </row>
    <row r="1685" spans="1:4" x14ac:dyDescent="0.2">
      <c r="A1685" s="9"/>
      <c r="B1685" s="9"/>
      <c r="C1685" s="32"/>
      <c r="D1685" s="32"/>
    </row>
    <row r="1686" spans="1:4" x14ac:dyDescent="0.2">
      <c r="A1686" s="9" t="s">
        <v>2667</v>
      </c>
      <c r="B1686" s="9"/>
      <c r="C1686" s="32">
        <v>0</v>
      </c>
      <c r="D1686" s="32">
        <v>0</v>
      </c>
    </row>
    <row r="1687" spans="1:4" x14ac:dyDescent="0.2">
      <c r="A1687" s="9"/>
      <c r="B1687" s="9" t="s">
        <v>2668</v>
      </c>
      <c r="C1687" s="32">
        <v>0</v>
      </c>
      <c r="D1687" s="32">
        <v>0</v>
      </c>
    </row>
    <row r="1688" spans="1:4" x14ac:dyDescent="0.2">
      <c r="A1688" s="9"/>
      <c r="B1688" s="9"/>
      <c r="C1688" s="32"/>
      <c r="D1688" s="32"/>
    </row>
    <row r="1689" spans="1:4" x14ac:dyDescent="0.2">
      <c r="A1689" s="9" t="s">
        <v>1467</v>
      </c>
      <c r="B1689" s="9"/>
      <c r="C1689" s="32">
        <v>7742106.6500000004</v>
      </c>
      <c r="D1689" s="32">
        <v>12681714.350000001</v>
      </c>
    </row>
    <row r="1690" spans="1:4" x14ac:dyDescent="0.2">
      <c r="A1690" s="9"/>
      <c r="B1690" s="9" t="s">
        <v>1466</v>
      </c>
      <c r="C1690" s="32">
        <v>7742106.6500000004</v>
      </c>
      <c r="D1690" s="32">
        <v>12681714.350000001</v>
      </c>
    </row>
    <row r="1691" spans="1:4" x14ac:dyDescent="0.2">
      <c r="A1691" s="9"/>
      <c r="B1691" s="9"/>
      <c r="C1691" s="32"/>
      <c r="D1691" s="32"/>
    </row>
    <row r="1692" spans="1:4" x14ac:dyDescent="0.2">
      <c r="A1692" s="9" t="s">
        <v>1949</v>
      </c>
      <c r="B1692" s="9"/>
      <c r="C1692" s="32">
        <v>23963.4</v>
      </c>
      <c r="D1692" s="32">
        <v>33833.4</v>
      </c>
    </row>
    <row r="1693" spans="1:4" x14ac:dyDescent="0.2">
      <c r="A1693" s="9"/>
      <c r="B1693" s="9" t="s">
        <v>1948</v>
      </c>
      <c r="C1693" s="32">
        <v>23963.4</v>
      </c>
      <c r="D1693" s="32">
        <v>33833.4</v>
      </c>
    </row>
    <row r="1694" spans="1:4" x14ac:dyDescent="0.2">
      <c r="A1694" s="9"/>
      <c r="B1694" s="9"/>
      <c r="C1694" s="32"/>
      <c r="D1694" s="32"/>
    </row>
    <row r="1695" spans="1:4" x14ac:dyDescent="0.2">
      <c r="A1695" s="9" t="s">
        <v>433</v>
      </c>
      <c r="B1695" s="9"/>
      <c r="C1695" s="32">
        <v>1041273.04</v>
      </c>
      <c r="D1695" s="32">
        <v>1041273.04</v>
      </c>
    </row>
    <row r="1696" spans="1:4" x14ac:dyDescent="0.2">
      <c r="A1696" s="9"/>
      <c r="B1696" s="9" t="s">
        <v>432</v>
      </c>
      <c r="C1696" s="32">
        <v>1041273.04</v>
      </c>
      <c r="D1696" s="32">
        <v>1041273.04</v>
      </c>
    </row>
    <row r="1697" spans="1:4" x14ac:dyDescent="0.2">
      <c r="A1697" s="9"/>
      <c r="B1697" s="9"/>
      <c r="C1697" s="32"/>
      <c r="D1697" s="32"/>
    </row>
    <row r="1698" spans="1:4" x14ac:dyDescent="0.2">
      <c r="A1698" s="9" t="s">
        <v>1710</v>
      </c>
      <c r="B1698" s="9"/>
      <c r="C1698" s="32">
        <v>91286.23000000001</v>
      </c>
      <c r="D1698" s="32">
        <v>341894.61</v>
      </c>
    </row>
    <row r="1699" spans="1:4" x14ac:dyDescent="0.2">
      <c r="A1699" s="9"/>
      <c r="B1699" s="9" t="s">
        <v>1709</v>
      </c>
      <c r="C1699" s="32">
        <v>91286.23000000001</v>
      </c>
      <c r="D1699" s="32">
        <v>341894.61</v>
      </c>
    </row>
    <row r="1700" spans="1:4" x14ac:dyDescent="0.2">
      <c r="A1700" s="9"/>
      <c r="B1700" s="9"/>
      <c r="C1700" s="32"/>
      <c r="D1700" s="32"/>
    </row>
    <row r="1701" spans="1:4" x14ac:dyDescent="0.2">
      <c r="A1701" s="9" t="s">
        <v>2108</v>
      </c>
      <c r="B1701" s="9"/>
      <c r="C1701" s="32">
        <v>0</v>
      </c>
      <c r="D1701" s="32">
        <v>274353.14</v>
      </c>
    </row>
    <row r="1702" spans="1:4" x14ac:dyDescent="0.2">
      <c r="A1702" s="9"/>
      <c r="B1702" s="9" t="s">
        <v>2107</v>
      </c>
      <c r="C1702" s="32">
        <v>0</v>
      </c>
      <c r="D1702" s="32">
        <v>274353.14</v>
      </c>
    </row>
    <row r="1703" spans="1:4" x14ac:dyDescent="0.2">
      <c r="A1703" s="9"/>
      <c r="B1703" s="9"/>
      <c r="C1703" s="32"/>
      <c r="D1703" s="32"/>
    </row>
    <row r="1704" spans="1:4" x14ac:dyDescent="0.2">
      <c r="A1704" s="9" t="s">
        <v>2669</v>
      </c>
      <c r="B1704" s="9"/>
      <c r="C1704" s="32">
        <v>0</v>
      </c>
      <c r="D1704" s="32">
        <v>0</v>
      </c>
    </row>
    <row r="1705" spans="1:4" x14ac:dyDescent="0.2">
      <c r="A1705" s="9"/>
      <c r="B1705" s="9" t="s">
        <v>2670</v>
      </c>
      <c r="C1705" s="32">
        <v>0</v>
      </c>
      <c r="D1705" s="32">
        <v>0</v>
      </c>
    </row>
    <row r="1706" spans="1:4" x14ac:dyDescent="0.2">
      <c r="A1706" s="9"/>
      <c r="B1706" s="9"/>
      <c r="C1706" s="32"/>
      <c r="D1706" s="32"/>
    </row>
    <row r="1707" spans="1:4" x14ac:dyDescent="0.2">
      <c r="A1707" s="9" t="s">
        <v>2671</v>
      </c>
      <c r="B1707" s="9"/>
      <c r="C1707" s="32">
        <v>0</v>
      </c>
      <c r="D1707" s="32">
        <v>0</v>
      </c>
    </row>
    <row r="1708" spans="1:4" x14ac:dyDescent="0.2">
      <c r="A1708" s="9"/>
      <c r="B1708" s="9" t="s">
        <v>2672</v>
      </c>
      <c r="C1708" s="32">
        <v>0</v>
      </c>
      <c r="D1708" s="32">
        <v>0</v>
      </c>
    </row>
    <row r="1709" spans="1:4" x14ac:dyDescent="0.2">
      <c r="A1709" s="9"/>
      <c r="B1709" s="9"/>
      <c r="C1709" s="32"/>
      <c r="D1709" s="32"/>
    </row>
    <row r="1710" spans="1:4" x14ac:dyDescent="0.2">
      <c r="A1710" s="9" t="s">
        <v>1004</v>
      </c>
      <c r="B1710" s="9"/>
      <c r="C1710" s="32">
        <v>287657.02999999997</v>
      </c>
      <c r="D1710" s="32">
        <v>291195.18</v>
      </c>
    </row>
    <row r="1711" spans="1:4" x14ac:dyDescent="0.2">
      <c r="A1711" s="9"/>
      <c r="B1711" s="9" t="s">
        <v>1003</v>
      </c>
      <c r="C1711" s="32">
        <v>287657.02999999997</v>
      </c>
      <c r="D1711" s="32">
        <v>291195.18</v>
      </c>
    </row>
    <row r="1712" spans="1:4" x14ac:dyDescent="0.2">
      <c r="A1712" s="9"/>
      <c r="B1712" s="9"/>
      <c r="C1712" s="32"/>
      <c r="D1712" s="32"/>
    </row>
    <row r="1713" spans="1:4" x14ac:dyDescent="0.2">
      <c r="A1713" s="9" t="s">
        <v>1846</v>
      </c>
      <c r="B1713" s="9"/>
      <c r="C1713" s="32">
        <v>805044.79999999993</v>
      </c>
      <c r="D1713" s="32">
        <v>1296274.2499999998</v>
      </c>
    </row>
    <row r="1714" spans="1:4" x14ac:dyDescent="0.2">
      <c r="A1714" s="9"/>
      <c r="B1714" s="9" t="s">
        <v>1845</v>
      </c>
      <c r="C1714" s="32">
        <v>805044.79999999993</v>
      </c>
      <c r="D1714" s="32">
        <v>1296274.2499999998</v>
      </c>
    </row>
    <row r="1715" spans="1:4" x14ac:dyDescent="0.2">
      <c r="A1715" s="9"/>
      <c r="B1715" s="9"/>
      <c r="C1715" s="32"/>
      <c r="D1715" s="32"/>
    </row>
    <row r="1716" spans="1:4" x14ac:dyDescent="0.2">
      <c r="A1716" s="9" t="s">
        <v>157</v>
      </c>
      <c r="B1716" s="9"/>
      <c r="C1716" s="32">
        <v>0</v>
      </c>
      <c r="D1716" s="32">
        <v>19635.07</v>
      </c>
    </row>
    <row r="1717" spans="1:4" x14ac:dyDescent="0.2">
      <c r="A1717" s="9"/>
      <c r="B1717" s="9" t="s">
        <v>156</v>
      </c>
      <c r="C1717" s="32">
        <v>0</v>
      </c>
      <c r="D1717" s="32">
        <v>19635.07</v>
      </c>
    </row>
    <row r="1718" spans="1:4" x14ac:dyDescent="0.2">
      <c r="A1718" s="9"/>
      <c r="B1718" s="9"/>
      <c r="C1718" s="32"/>
      <c r="D1718" s="32"/>
    </row>
    <row r="1719" spans="1:4" x14ac:dyDescent="0.2">
      <c r="A1719" s="9" t="s">
        <v>910</v>
      </c>
      <c r="B1719" s="9"/>
      <c r="C1719" s="32">
        <v>9739.68</v>
      </c>
      <c r="D1719" s="32">
        <v>16806.77</v>
      </c>
    </row>
    <row r="1720" spans="1:4" x14ac:dyDescent="0.2">
      <c r="A1720" s="9"/>
      <c r="B1720" s="9" t="s">
        <v>909</v>
      </c>
      <c r="C1720" s="32">
        <v>9739.68</v>
      </c>
      <c r="D1720" s="32">
        <v>16806.77</v>
      </c>
    </row>
    <row r="1721" spans="1:4" x14ac:dyDescent="0.2">
      <c r="A1721" s="9"/>
      <c r="B1721" s="9"/>
      <c r="C1721" s="32"/>
      <c r="D1721" s="32"/>
    </row>
    <row r="1722" spans="1:4" x14ac:dyDescent="0.2">
      <c r="A1722" s="9" t="s">
        <v>557</v>
      </c>
      <c r="B1722" s="9"/>
      <c r="C1722" s="32">
        <v>3914084.31</v>
      </c>
      <c r="D1722" s="32">
        <v>4129804.4399999995</v>
      </c>
    </row>
    <row r="1723" spans="1:4" x14ac:dyDescent="0.2">
      <c r="A1723" s="9"/>
      <c r="B1723" s="9" t="s">
        <v>556</v>
      </c>
      <c r="C1723" s="32">
        <v>3914084.31</v>
      </c>
      <c r="D1723" s="32">
        <v>4129804.4399999995</v>
      </c>
    </row>
    <row r="1724" spans="1:4" x14ac:dyDescent="0.2">
      <c r="A1724" s="9"/>
      <c r="B1724" s="9"/>
      <c r="C1724" s="32"/>
      <c r="D1724" s="32"/>
    </row>
    <row r="1725" spans="1:4" x14ac:dyDescent="0.2">
      <c r="A1725" s="9" t="s">
        <v>270</v>
      </c>
      <c r="B1725" s="9"/>
      <c r="C1725" s="32">
        <v>7470772.8500000006</v>
      </c>
      <c r="D1725" s="32">
        <v>10464984.74</v>
      </c>
    </row>
    <row r="1726" spans="1:4" x14ac:dyDescent="0.2">
      <c r="A1726" s="9"/>
      <c r="B1726" s="9" t="s">
        <v>269</v>
      </c>
      <c r="C1726" s="32">
        <v>7470772.8500000006</v>
      </c>
      <c r="D1726" s="32">
        <v>10464984.74</v>
      </c>
    </row>
    <row r="1727" spans="1:4" x14ac:dyDescent="0.2">
      <c r="A1727" s="9"/>
      <c r="B1727" s="9"/>
      <c r="C1727" s="32"/>
      <c r="D1727" s="32"/>
    </row>
    <row r="1728" spans="1:4" x14ac:dyDescent="0.2">
      <c r="A1728" s="9" t="s">
        <v>2673</v>
      </c>
      <c r="B1728" s="9"/>
      <c r="C1728" s="32">
        <v>0</v>
      </c>
      <c r="D1728" s="32">
        <v>0</v>
      </c>
    </row>
    <row r="1729" spans="1:4" x14ac:dyDescent="0.2">
      <c r="A1729" s="9"/>
      <c r="B1729" s="9" t="s">
        <v>2674</v>
      </c>
      <c r="C1729" s="32">
        <v>0</v>
      </c>
      <c r="D1729" s="32">
        <v>0</v>
      </c>
    </row>
    <row r="1730" spans="1:4" x14ac:dyDescent="0.2">
      <c r="A1730" s="9"/>
      <c r="B1730" s="9"/>
      <c r="C1730" s="32"/>
      <c r="D1730" s="32"/>
    </row>
    <row r="1731" spans="1:4" x14ac:dyDescent="0.2">
      <c r="A1731" s="9" t="s">
        <v>349</v>
      </c>
      <c r="B1731" s="9"/>
      <c r="C1731" s="32">
        <v>149366.95000000001</v>
      </c>
      <c r="D1731" s="32">
        <v>644344.84000000008</v>
      </c>
    </row>
    <row r="1732" spans="1:4" x14ac:dyDescent="0.2">
      <c r="A1732" s="9"/>
      <c r="B1732" s="9" t="s">
        <v>348</v>
      </c>
      <c r="C1732" s="32">
        <v>149366.95000000001</v>
      </c>
      <c r="D1732" s="32">
        <v>644344.84000000008</v>
      </c>
    </row>
    <row r="1733" spans="1:4" x14ac:dyDescent="0.2">
      <c r="A1733" s="9"/>
      <c r="B1733" s="9"/>
      <c r="C1733" s="32"/>
      <c r="D1733" s="32"/>
    </row>
    <row r="1734" spans="1:4" x14ac:dyDescent="0.2">
      <c r="A1734" s="9" t="s">
        <v>2675</v>
      </c>
      <c r="B1734" s="9"/>
      <c r="C1734" s="32">
        <v>0</v>
      </c>
      <c r="D1734" s="32">
        <v>0</v>
      </c>
    </row>
    <row r="1735" spans="1:4" x14ac:dyDescent="0.2">
      <c r="A1735" s="9"/>
      <c r="B1735" s="9" t="s">
        <v>2676</v>
      </c>
      <c r="C1735" s="32">
        <v>0</v>
      </c>
      <c r="D1735" s="32">
        <v>0</v>
      </c>
    </row>
    <row r="1736" spans="1:4" x14ac:dyDescent="0.2">
      <c r="A1736" s="9"/>
      <c r="B1736" s="9"/>
      <c r="C1736" s="32"/>
      <c r="D1736" s="32"/>
    </row>
    <row r="1737" spans="1:4" x14ac:dyDescent="0.2">
      <c r="A1737" s="9" t="s">
        <v>2677</v>
      </c>
      <c r="B1737" s="9"/>
      <c r="C1737" s="32">
        <v>0</v>
      </c>
      <c r="D1737" s="32">
        <v>0</v>
      </c>
    </row>
    <row r="1738" spans="1:4" x14ac:dyDescent="0.2">
      <c r="A1738" s="9"/>
      <c r="B1738" s="9" t="s">
        <v>2678</v>
      </c>
      <c r="C1738" s="32">
        <v>0</v>
      </c>
      <c r="D1738" s="32">
        <v>0</v>
      </c>
    </row>
    <row r="1739" spans="1:4" x14ac:dyDescent="0.2">
      <c r="A1739" s="9"/>
      <c r="B1739" s="9"/>
      <c r="C1739" s="32"/>
      <c r="D1739" s="32"/>
    </row>
    <row r="1740" spans="1:4" x14ac:dyDescent="0.2">
      <c r="A1740" s="9" t="s">
        <v>42</v>
      </c>
      <c r="B1740" s="9"/>
      <c r="C1740" s="32">
        <v>446022.55000000005</v>
      </c>
      <c r="D1740" s="32">
        <v>817430.87999999989</v>
      </c>
    </row>
    <row r="1741" spans="1:4" x14ac:dyDescent="0.2">
      <c r="A1741" s="9"/>
      <c r="B1741" s="9" t="s">
        <v>41</v>
      </c>
      <c r="C1741" s="32">
        <v>0</v>
      </c>
      <c r="D1741" s="32">
        <v>14731.58</v>
      </c>
    </row>
    <row r="1742" spans="1:4" x14ac:dyDescent="0.2">
      <c r="A1742" s="9"/>
      <c r="B1742" s="9" t="s">
        <v>1847</v>
      </c>
      <c r="C1742" s="32">
        <v>446022.55000000005</v>
      </c>
      <c r="D1742" s="32">
        <v>802699.29999999993</v>
      </c>
    </row>
    <row r="1743" spans="1:4" x14ac:dyDescent="0.2">
      <c r="A1743" s="9"/>
      <c r="B1743" s="9"/>
      <c r="C1743" s="32"/>
      <c r="D1743" s="32"/>
    </row>
    <row r="1744" spans="1:4" x14ac:dyDescent="0.2">
      <c r="A1744" s="9" t="s">
        <v>2679</v>
      </c>
      <c r="B1744" s="9"/>
      <c r="C1744" s="32">
        <v>0</v>
      </c>
      <c r="D1744" s="32">
        <v>0</v>
      </c>
    </row>
    <row r="1745" spans="1:4" x14ac:dyDescent="0.2">
      <c r="A1745" s="9"/>
      <c r="B1745" s="9" t="s">
        <v>2680</v>
      </c>
      <c r="C1745" s="32">
        <v>0</v>
      </c>
      <c r="D1745" s="32">
        <v>0</v>
      </c>
    </row>
    <row r="1746" spans="1:4" x14ac:dyDescent="0.2">
      <c r="A1746" s="9"/>
      <c r="B1746" s="9"/>
      <c r="C1746" s="32"/>
      <c r="D1746" s="32"/>
    </row>
    <row r="1747" spans="1:4" x14ac:dyDescent="0.2">
      <c r="A1747" s="9" t="s">
        <v>44</v>
      </c>
      <c r="B1747" s="9"/>
      <c r="C1747" s="32">
        <v>1951697.5</v>
      </c>
      <c r="D1747" s="32">
        <v>31890911.349999998</v>
      </c>
    </row>
    <row r="1748" spans="1:4" x14ac:dyDescent="0.2">
      <c r="A1748" s="9"/>
      <c r="B1748" s="9" t="s">
        <v>43</v>
      </c>
      <c r="C1748" s="32">
        <v>0</v>
      </c>
      <c r="D1748" s="32">
        <v>160686.32999999999</v>
      </c>
    </row>
    <row r="1749" spans="1:4" x14ac:dyDescent="0.2">
      <c r="A1749" s="9"/>
      <c r="B1749" s="9" t="s">
        <v>1647</v>
      </c>
      <c r="C1749" s="32">
        <v>1951697.5</v>
      </c>
      <c r="D1749" s="32">
        <v>31730225.02</v>
      </c>
    </row>
    <row r="1750" spans="1:4" x14ac:dyDescent="0.2">
      <c r="A1750" s="9"/>
      <c r="B1750" s="9" t="s">
        <v>2681</v>
      </c>
      <c r="C1750" s="32">
        <v>0</v>
      </c>
      <c r="D1750" s="32">
        <v>0</v>
      </c>
    </row>
    <row r="1751" spans="1:4" x14ac:dyDescent="0.2">
      <c r="A1751" s="9"/>
      <c r="B1751" s="9"/>
      <c r="C1751" s="32"/>
      <c r="D1751" s="32"/>
    </row>
    <row r="1752" spans="1:4" x14ac:dyDescent="0.2">
      <c r="A1752" s="9" t="s">
        <v>79</v>
      </c>
      <c r="B1752" s="9"/>
      <c r="C1752" s="32">
        <v>364071.14</v>
      </c>
      <c r="D1752" s="32">
        <v>6174283.6699999999</v>
      </c>
    </row>
    <row r="1753" spans="1:4" x14ac:dyDescent="0.2">
      <c r="A1753" s="9"/>
      <c r="B1753" s="9" t="s">
        <v>78</v>
      </c>
      <c r="C1753" s="32">
        <v>0</v>
      </c>
      <c r="D1753" s="32">
        <v>1565934</v>
      </c>
    </row>
    <row r="1754" spans="1:4" x14ac:dyDescent="0.2">
      <c r="A1754" s="9"/>
      <c r="B1754" s="9" t="s">
        <v>1312</v>
      </c>
      <c r="C1754" s="32">
        <v>364071.14</v>
      </c>
      <c r="D1754" s="32">
        <v>4608349.67</v>
      </c>
    </row>
    <row r="1755" spans="1:4" x14ac:dyDescent="0.2">
      <c r="A1755" s="9"/>
      <c r="B1755" s="9"/>
      <c r="C1755" s="32"/>
      <c r="D1755" s="32"/>
    </row>
    <row r="1756" spans="1:4" x14ac:dyDescent="0.2">
      <c r="A1756" s="9" t="s">
        <v>2682</v>
      </c>
      <c r="B1756" s="9"/>
      <c r="C1756" s="32">
        <v>0</v>
      </c>
      <c r="D1756" s="32">
        <v>0</v>
      </c>
    </row>
    <row r="1757" spans="1:4" x14ac:dyDescent="0.2">
      <c r="A1757" s="9"/>
      <c r="B1757" s="9" t="s">
        <v>2683</v>
      </c>
      <c r="C1757" s="32">
        <v>0</v>
      </c>
      <c r="D1757" s="32">
        <v>0</v>
      </c>
    </row>
    <row r="1758" spans="1:4" x14ac:dyDescent="0.2">
      <c r="A1758" s="9"/>
      <c r="B1758" s="9"/>
      <c r="C1758" s="32"/>
      <c r="D1758" s="32"/>
    </row>
    <row r="1759" spans="1:4" x14ac:dyDescent="0.2">
      <c r="A1759" s="9" t="s">
        <v>1531</v>
      </c>
      <c r="B1759" s="9"/>
      <c r="C1759" s="32">
        <v>29700</v>
      </c>
      <c r="D1759" s="32">
        <v>29700</v>
      </c>
    </row>
    <row r="1760" spans="1:4" x14ac:dyDescent="0.2">
      <c r="A1760" s="9"/>
      <c r="B1760" s="9" t="s">
        <v>1530</v>
      </c>
      <c r="C1760" s="32">
        <v>29700</v>
      </c>
      <c r="D1760" s="32">
        <v>29700</v>
      </c>
    </row>
    <row r="1761" spans="1:4" x14ac:dyDescent="0.2">
      <c r="A1761" s="9"/>
      <c r="B1761" s="9"/>
      <c r="C1761" s="32"/>
      <c r="D1761" s="32"/>
    </row>
    <row r="1762" spans="1:4" x14ac:dyDescent="0.2">
      <c r="A1762" s="9" t="s">
        <v>1314</v>
      </c>
      <c r="B1762" s="9"/>
      <c r="C1762" s="32">
        <v>3931190.12</v>
      </c>
      <c r="D1762" s="32">
        <v>20659572.039999999</v>
      </c>
    </row>
    <row r="1763" spans="1:4" x14ac:dyDescent="0.2">
      <c r="A1763" s="9"/>
      <c r="B1763" s="9" t="s">
        <v>2684</v>
      </c>
      <c r="C1763" s="32">
        <v>0</v>
      </c>
      <c r="D1763" s="32">
        <v>0</v>
      </c>
    </row>
    <row r="1764" spans="1:4" x14ac:dyDescent="0.2">
      <c r="A1764" s="9"/>
      <c r="B1764" s="9" t="s">
        <v>1313</v>
      </c>
      <c r="C1764" s="32">
        <v>3931190.12</v>
      </c>
      <c r="D1764" s="32">
        <v>20659572.039999999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1849</v>
      </c>
      <c r="B1766" s="9"/>
      <c r="C1766" s="32">
        <v>2831448.6399999997</v>
      </c>
      <c r="D1766" s="32">
        <v>4367280.8600000003</v>
      </c>
    </row>
    <row r="1767" spans="1:4" x14ac:dyDescent="0.2">
      <c r="A1767" s="9"/>
      <c r="B1767" s="9" t="s">
        <v>1848</v>
      </c>
      <c r="C1767" s="32">
        <v>220730.07</v>
      </c>
      <c r="D1767" s="32">
        <v>528664.42000000004</v>
      </c>
    </row>
    <row r="1768" spans="1:4" x14ac:dyDescent="0.2">
      <c r="A1768" s="9"/>
      <c r="B1768" s="9" t="s">
        <v>1950</v>
      </c>
      <c r="C1768" s="32">
        <v>2610718.5699999998</v>
      </c>
      <c r="D1768" s="32">
        <v>3838616.44</v>
      </c>
    </row>
    <row r="1769" spans="1:4" x14ac:dyDescent="0.2">
      <c r="A1769" s="9"/>
      <c r="B1769" s="9"/>
      <c r="C1769" s="32"/>
      <c r="D1769" s="32"/>
    </row>
    <row r="1770" spans="1:4" x14ac:dyDescent="0.2">
      <c r="A1770" s="9" t="s">
        <v>2685</v>
      </c>
      <c r="B1770" s="9"/>
      <c r="C1770" s="32">
        <v>0</v>
      </c>
      <c r="D1770" s="32">
        <v>0</v>
      </c>
    </row>
    <row r="1771" spans="1:4" x14ac:dyDescent="0.2">
      <c r="A1771" s="9"/>
      <c r="B1771" s="9" t="s">
        <v>2686</v>
      </c>
      <c r="C1771" s="32">
        <v>0</v>
      </c>
      <c r="D1771" s="32">
        <v>0</v>
      </c>
    </row>
    <row r="1772" spans="1:4" x14ac:dyDescent="0.2">
      <c r="A1772" s="9"/>
      <c r="B1772" s="9"/>
      <c r="C1772" s="32"/>
      <c r="D1772" s="32"/>
    </row>
    <row r="1773" spans="1:4" x14ac:dyDescent="0.2">
      <c r="A1773" s="9" t="s">
        <v>1762</v>
      </c>
      <c r="B1773" s="9"/>
      <c r="C1773" s="32">
        <v>57300</v>
      </c>
      <c r="D1773" s="32">
        <v>152679.79999999999</v>
      </c>
    </row>
    <row r="1774" spans="1:4" x14ac:dyDescent="0.2">
      <c r="A1774" s="9"/>
      <c r="B1774" s="9" t="s">
        <v>1761</v>
      </c>
      <c r="C1774" s="32">
        <v>57300</v>
      </c>
      <c r="D1774" s="32">
        <v>152679.79999999999</v>
      </c>
    </row>
    <row r="1775" spans="1:4" x14ac:dyDescent="0.2">
      <c r="A1775" s="9"/>
      <c r="B1775" s="9"/>
      <c r="C1775" s="32"/>
      <c r="D1775" s="32"/>
    </row>
    <row r="1776" spans="1:4" x14ac:dyDescent="0.2">
      <c r="A1776" s="9" t="s">
        <v>2687</v>
      </c>
      <c r="B1776" s="9"/>
      <c r="C1776" s="32">
        <v>0</v>
      </c>
      <c r="D1776" s="32">
        <v>0</v>
      </c>
    </row>
    <row r="1777" spans="1:4" x14ac:dyDescent="0.2">
      <c r="A1777" s="9"/>
      <c r="B1777" s="9" t="s">
        <v>2688</v>
      </c>
      <c r="C1777" s="32">
        <v>0</v>
      </c>
      <c r="D1777" s="32">
        <v>0</v>
      </c>
    </row>
    <row r="1778" spans="1:4" x14ac:dyDescent="0.2">
      <c r="A1778" s="9"/>
      <c r="B1778" s="9"/>
      <c r="C1778" s="32"/>
      <c r="D1778" s="32"/>
    </row>
    <row r="1779" spans="1:4" x14ac:dyDescent="0.2">
      <c r="A1779" s="9" t="s">
        <v>511</v>
      </c>
      <c r="B1779" s="9"/>
      <c r="C1779" s="32">
        <v>571379.71</v>
      </c>
      <c r="D1779" s="32">
        <v>1703644.9000000001</v>
      </c>
    </row>
    <row r="1780" spans="1:4" x14ac:dyDescent="0.2">
      <c r="A1780" s="9"/>
      <c r="B1780" s="9" t="s">
        <v>510</v>
      </c>
      <c r="C1780" s="32">
        <v>0</v>
      </c>
      <c r="D1780" s="32">
        <v>58392.72</v>
      </c>
    </row>
    <row r="1781" spans="1:4" x14ac:dyDescent="0.2">
      <c r="A1781" s="9"/>
      <c r="B1781" s="9" t="s">
        <v>837</v>
      </c>
      <c r="C1781" s="32">
        <v>571379.71</v>
      </c>
      <c r="D1781" s="32">
        <v>1645252.1800000002</v>
      </c>
    </row>
    <row r="1782" spans="1:4" x14ac:dyDescent="0.2">
      <c r="A1782" s="9"/>
      <c r="B1782" s="9" t="s">
        <v>2689</v>
      </c>
      <c r="C1782" s="32">
        <v>0</v>
      </c>
      <c r="D1782" s="32">
        <v>0</v>
      </c>
    </row>
    <row r="1783" spans="1:4" x14ac:dyDescent="0.2">
      <c r="A1783" s="9"/>
      <c r="B1783" s="9"/>
      <c r="C1783" s="32"/>
      <c r="D1783" s="32"/>
    </row>
    <row r="1784" spans="1:4" x14ac:dyDescent="0.2">
      <c r="A1784" s="9" t="s">
        <v>1493</v>
      </c>
      <c r="B1784" s="9"/>
      <c r="C1784" s="32">
        <v>46998</v>
      </c>
      <c r="D1784" s="32">
        <v>50361.36</v>
      </c>
    </row>
    <row r="1785" spans="1:4" x14ac:dyDescent="0.2">
      <c r="A1785" s="9"/>
      <c r="B1785" s="9" t="s">
        <v>1492</v>
      </c>
      <c r="C1785" s="32">
        <v>46998</v>
      </c>
      <c r="D1785" s="32">
        <v>50361.36</v>
      </c>
    </row>
    <row r="1786" spans="1:4" x14ac:dyDescent="0.2">
      <c r="A1786" s="9"/>
      <c r="B1786" s="9"/>
      <c r="C1786" s="32"/>
      <c r="D1786" s="32"/>
    </row>
    <row r="1787" spans="1:4" x14ac:dyDescent="0.2">
      <c r="A1787" s="9" t="s">
        <v>600</v>
      </c>
      <c r="B1787" s="9"/>
      <c r="C1787" s="32">
        <v>0</v>
      </c>
      <c r="D1787" s="32">
        <v>9990.7200000000012</v>
      </c>
    </row>
    <row r="1788" spans="1:4" x14ac:dyDescent="0.2">
      <c r="A1788" s="9"/>
      <c r="B1788" s="9" t="s">
        <v>599</v>
      </c>
      <c r="C1788" s="32">
        <v>0</v>
      </c>
      <c r="D1788" s="32">
        <v>9990.7200000000012</v>
      </c>
    </row>
    <row r="1789" spans="1:4" x14ac:dyDescent="0.2">
      <c r="A1789" s="9"/>
      <c r="B1789" s="9"/>
      <c r="C1789" s="32"/>
      <c r="D1789" s="32"/>
    </row>
    <row r="1790" spans="1:4" x14ac:dyDescent="0.2">
      <c r="A1790" s="9" t="s">
        <v>772</v>
      </c>
      <c r="B1790" s="9"/>
      <c r="C1790" s="32">
        <v>263.72000000000003</v>
      </c>
      <c r="D1790" s="32">
        <v>263.72000000000003</v>
      </c>
    </row>
    <row r="1791" spans="1:4" x14ac:dyDescent="0.2">
      <c r="A1791" s="9"/>
      <c r="B1791" s="9" t="s">
        <v>771</v>
      </c>
      <c r="C1791" s="32">
        <v>263.72000000000003</v>
      </c>
      <c r="D1791" s="32">
        <v>263.72000000000003</v>
      </c>
    </row>
    <row r="1792" spans="1:4" x14ac:dyDescent="0.2">
      <c r="A1792" s="9"/>
      <c r="B1792" s="9"/>
      <c r="C1792" s="32"/>
      <c r="D1792" s="32"/>
    </row>
    <row r="1793" spans="1:4" x14ac:dyDescent="0.2">
      <c r="A1793" s="9" t="s">
        <v>1952</v>
      </c>
      <c r="B1793" s="9"/>
      <c r="C1793" s="32">
        <v>9527.25</v>
      </c>
      <c r="D1793" s="32">
        <v>13586.25</v>
      </c>
    </row>
    <row r="1794" spans="1:4" x14ac:dyDescent="0.2">
      <c r="A1794" s="9"/>
      <c r="B1794" s="9" t="s">
        <v>1951</v>
      </c>
      <c r="C1794" s="32">
        <v>9527.25</v>
      </c>
      <c r="D1794" s="32">
        <v>13586.25</v>
      </c>
    </row>
    <row r="1795" spans="1:4" x14ac:dyDescent="0.2">
      <c r="A1795" s="9"/>
      <c r="B1795" s="9"/>
      <c r="C1795" s="32"/>
      <c r="D1795" s="32"/>
    </row>
    <row r="1796" spans="1:4" x14ac:dyDescent="0.2">
      <c r="A1796" s="9" t="s">
        <v>928</v>
      </c>
      <c r="B1796" s="9"/>
      <c r="C1796" s="32">
        <v>94030.97</v>
      </c>
      <c r="D1796" s="32">
        <v>94030.97</v>
      </c>
    </row>
    <row r="1797" spans="1:4" x14ac:dyDescent="0.2">
      <c r="A1797" s="9"/>
      <c r="B1797" s="9" t="s">
        <v>927</v>
      </c>
      <c r="C1797" s="32">
        <v>94030.97</v>
      </c>
      <c r="D1797" s="32">
        <v>94030.97</v>
      </c>
    </row>
    <row r="1798" spans="1:4" x14ac:dyDescent="0.2">
      <c r="A1798" s="9"/>
      <c r="B1798" s="9"/>
      <c r="C1798" s="32"/>
      <c r="D1798" s="32"/>
    </row>
    <row r="1799" spans="1:4" x14ac:dyDescent="0.2">
      <c r="A1799" s="9" t="s">
        <v>1006</v>
      </c>
      <c r="B1799" s="9"/>
      <c r="C1799" s="32">
        <v>1370796.2600000002</v>
      </c>
      <c r="D1799" s="32">
        <v>1374579.72</v>
      </c>
    </row>
    <row r="1800" spans="1:4" x14ac:dyDescent="0.2">
      <c r="A1800" s="9"/>
      <c r="B1800" s="9" t="s">
        <v>1005</v>
      </c>
      <c r="C1800" s="32">
        <v>1370796.2600000002</v>
      </c>
      <c r="D1800" s="32">
        <v>1374579.72</v>
      </c>
    </row>
    <row r="1801" spans="1:4" x14ac:dyDescent="0.2">
      <c r="A1801" s="9"/>
      <c r="B1801" s="9"/>
      <c r="C1801" s="32"/>
      <c r="D1801" s="32"/>
    </row>
    <row r="1802" spans="1:4" x14ac:dyDescent="0.2">
      <c r="A1802" s="9" t="s">
        <v>622</v>
      </c>
      <c r="B1802" s="9"/>
      <c r="C1802" s="32">
        <v>2597864.5100000002</v>
      </c>
      <c r="D1802" s="32">
        <v>10708358.400000002</v>
      </c>
    </row>
    <row r="1803" spans="1:4" x14ac:dyDescent="0.2">
      <c r="A1803" s="9"/>
      <c r="B1803" s="9" t="s">
        <v>621</v>
      </c>
      <c r="C1803" s="32">
        <v>499201.75</v>
      </c>
      <c r="D1803" s="32">
        <v>3822064.3</v>
      </c>
    </row>
    <row r="1804" spans="1:4" x14ac:dyDescent="0.2">
      <c r="A1804" s="9"/>
      <c r="B1804" s="9" t="s">
        <v>660</v>
      </c>
      <c r="C1804" s="32">
        <v>1747664.83</v>
      </c>
      <c r="D1804" s="32">
        <v>6446231.5500000007</v>
      </c>
    </row>
    <row r="1805" spans="1:4" x14ac:dyDescent="0.2">
      <c r="A1805" s="9"/>
      <c r="B1805" s="9" t="s">
        <v>1134</v>
      </c>
      <c r="C1805" s="32">
        <v>263956.62</v>
      </c>
      <c r="D1805" s="32">
        <v>353021.24</v>
      </c>
    </row>
    <row r="1806" spans="1:4" x14ac:dyDescent="0.2">
      <c r="A1806" s="9"/>
      <c r="B1806" s="9" t="s">
        <v>1280</v>
      </c>
      <c r="C1806" s="32">
        <v>42633.46</v>
      </c>
      <c r="D1806" s="32">
        <v>42633.46</v>
      </c>
    </row>
    <row r="1807" spans="1:4" x14ac:dyDescent="0.2">
      <c r="A1807" s="9"/>
      <c r="B1807" s="9" t="s">
        <v>1288</v>
      </c>
      <c r="C1807" s="32">
        <v>44407.85</v>
      </c>
      <c r="D1807" s="32">
        <v>44407.85</v>
      </c>
    </row>
    <row r="1808" spans="1:4" x14ac:dyDescent="0.2">
      <c r="A1808" s="9"/>
      <c r="B1808" s="9"/>
      <c r="C1808" s="32"/>
      <c r="D1808" s="32"/>
    </row>
    <row r="1809" spans="1:4" x14ac:dyDescent="0.2">
      <c r="A1809" s="9" t="s">
        <v>2110</v>
      </c>
      <c r="B1809" s="9"/>
      <c r="C1809" s="32">
        <v>9833.4</v>
      </c>
      <c r="D1809" s="32">
        <v>170571.92</v>
      </c>
    </row>
    <row r="1810" spans="1:4" x14ac:dyDescent="0.2">
      <c r="A1810" s="9"/>
      <c r="B1810" s="9" t="s">
        <v>2109</v>
      </c>
      <c r="C1810" s="32">
        <v>9833.4</v>
      </c>
      <c r="D1810" s="32">
        <v>170571.92</v>
      </c>
    </row>
    <row r="1811" spans="1:4" x14ac:dyDescent="0.2">
      <c r="A1811" s="9"/>
      <c r="B1811" s="9"/>
      <c r="C1811" s="32"/>
      <c r="D1811" s="32"/>
    </row>
    <row r="1812" spans="1:4" x14ac:dyDescent="0.2">
      <c r="A1812" s="9" t="s">
        <v>2112</v>
      </c>
      <c r="B1812" s="9"/>
      <c r="C1812" s="32">
        <v>92740.64</v>
      </c>
      <c r="D1812" s="32">
        <v>490410.47</v>
      </c>
    </row>
    <row r="1813" spans="1:4" x14ac:dyDescent="0.2">
      <c r="A1813" s="9"/>
      <c r="B1813" s="9" t="s">
        <v>2111</v>
      </c>
      <c r="C1813" s="32">
        <v>92740.64</v>
      </c>
      <c r="D1813" s="32">
        <v>490410.47</v>
      </c>
    </row>
    <row r="1814" spans="1:4" x14ac:dyDescent="0.2">
      <c r="A1814" s="9"/>
      <c r="B1814" s="9"/>
      <c r="C1814" s="32"/>
      <c r="D1814" s="32"/>
    </row>
    <row r="1815" spans="1:4" x14ac:dyDescent="0.2">
      <c r="A1815" s="9" t="s">
        <v>624</v>
      </c>
      <c r="B1815" s="9"/>
      <c r="C1815" s="32">
        <v>1485528.25</v>
      </c>
      <c r="D1815" s="32">
        <v>6342531.2699999996</v>
      </c>
    </row>
    <row r="1816" spans="1:4" x14ac:dyDescent="0.2">
      <c r="A1816" s="9"/>
      <c r="B1816" s="9" t="s">
        <v>623</v>
      </c>
      <c r="C1816" s="32">
        <v>44240.47</v>
      </c>
      <c r="D1816" s="32">
        <v>941510.87000000011</v>
      </c>
    </row>
    <row r="1817" spans="1:4" x14ac:dyDescent="0.2">
      <c r="A1817" s="9"/>
      <c r="B1817" s="9" t="s">
        <v>661</v>
      </c>
      <c r="C1817" s="32">
        <v>1424632.54</v>
      </c>
      <c r="D1817" s="32">
        <v>5384365.1600000001</v>
      </c>
    </row>
    <row r="1818" spans="1:4" x14ac:dyDescent="0.2">
      <c r="A1818" s="9"/>
      <c r="B1818" s="9" t="s">
        <v>1281</v>
      </c>
      <c r="C1818" s="32">
        <v>12983.77</v>
      </c>
      <c r="D1818" s="32">
        <v>12983.77</v>
      </c>
    </row>
    <row r="1819" spans="1:4" x14ac:dyDescent="0.2">
      <c r="A1819" s="9"/>
      <c r="B1819" s="9" t="s">
        <v>1289</v>
      </c>
      <c r="C1819" s="32">
        <v>3671.47</v>
      </c>
      <c r="D1819" s="32">
        <v>3671.47</v>
      </c>
    </row>
    <row r="1820" spans="1:4" x14ac:dyDescent="0.2">
      <c r="A1820" s="9"/>
      <c r="B1820" s="9"/>
      <c r="C1820" s="32"/>
      <c r="D1820" s="32"/>
    </row>
    <row r="1821" spans="1:4" x14ac:dyDescent="0.2">
      <c r="A1821" s="9" t="s">
        <v>1449</v>
      </c>
      <c r="B1821" s="9"/>
      <c r="C1821" s="32">
        <v>13982576.710000001</v>
      </c>
      <c r="D1821" s="32">
        <v>102913795.31999999</v>
      </c>
    </row>
    <row r="1822" spans="1:4" x14ac:dyDescent="0.2">
      <c r="A1822" s="9"/>
      <c r="B1822" s="9" t="s">
        <v>1448</v>
      </c>
      <c r="C1822" s="32">
        <v>13982576.710000001</v>
      </c>
      <c r="D1822" s="32">
        <v>102913795.31999999</v>
      </c>
    </row>
    <row r="1823" spans="1:4" x14ac:dyDescent="0.2">
      <c r="A1823" s="9"/>
      <c r="B1823" s="9"/>
      <c r="C1823" s="32"/>
      <c r="D1823" s="32"/>
    </row>
    <row r="1824" spans="1:4" x14ac:dyDescent="0.2">
      <c r="A1824" s="9" t="s">
        <v>680</v>
      </c>
      <c r="B1824" s="9"/>
      <c r="C1824" s="32">
        <v>32816.31</v>
      </c>
      <c r="D1824" s="32">
        <v>1052821.6200000001</v>
      </c>
    </row>
    <row r="1825" spans="1:4" x14ac:dyDescent="0.2">
      <c r="A1825" s="9"/>
      <c r="B1825" s="9" t="s">
        <v>679</v>
      </c>
      <c r="C1825" s="32">
        <v>0</v>
      </c>
      <c r="D1825" s="32">
        <v>961148.05</v>
      </c>
    </row>
    <row r="1826" spans="1:4" x14ac:dyDescent="0.2">
      <c r="A1826" s="9"/>
      <c r="B1826" s="9" t="s">
        <v>2690</v>
      </c>
      <c r="C1826" s="32">
        <v>0</v>
      </c>
      <c r="D1826" s="32">
        <v>0</v>
      </c>
    </row>
    <row r="1827" spans="1:4" x14ac:dyDescent="0.2">
      <c r="A1827" s="9"/>
      <c r="B1827" s="9" t="s">
        <v>838</v>
      </c>
      <c r="C1827" s="32">
        <v>32816.31</v>
      </c>
      <c r="D1827" s="32">
        <v>91673.569999999992</v>
      </c>
    </row>
    <row r="1828" spans="1:4" x14ac:dyDescent="0.2">
      <c r="A1828" s="9"/>
      <c r="B1828" s="9" t="s">
        <v>2691</v>
      </c>
      <c r="C1828" s="32">
        <v>0</v>
      </c>
      <c r="D1828" s="32">
        <v>0</v>
      </c>
    </row>
    <row r="1829" spans="1:4" x14ac:dyDescent="0.2">
      <c r="A1829" s="9"/>
      <c r="B1829" s="9"/>
      <c r="C1829" s="32"/>
      <c r="D1829" s="32"/>
    </row>
    <row r="1830" spans="1:4" x14ac:dyDescent="0.2">
      <c r="A1830" s="9" t="s">
        <v>2692</v>
      </c>
      <c r="B1830" s="9"/>
      <c r="C1830" s="32">
        <v>0</v>
      </c>
      <c r="D1830" s="32">
        <v>0</v>
      </c>
    </row>
    <row r="1831" spans="1:4" x14ac:dyDescent="0.2">
      <c r="A1831" s="9"/>
      <c r="B1831" s="9" t="s">
        <v>2693</v>
      </c>
      <c r="C1831" s="32">
        <v>0</v>
      </c>
      <c r="D1831" s="32">
        <v>0</v>
      </c>
    </row>
    <row r="1832" spans="1:4" x14ac:dyDescent="0.2">
      <c r="A1832" s="9"/>
      <c r="B1832" s="9"/>
      <c r="C1832" s="32"/>
      <c r="D1832" s="32"/>
    </row>
    <row r="1833" spans="1:4" x14ac:dyDescent="0.2">
      <c r="A1833" s="9" t="s">
        <v>435</v>
      </c>
      <c r="B1833" s="9"/>
      <c r="C1833" s="32">
        <v>1075492.29</v>
      </c>
      <c r="D1833" s="32">
        <v>3046606.57</v>
      </c>
    </row>
    <row r="1834" spans="1:4" x14ac:dyDescent="0.2">
      <c r="A1834" s="9"/>
      <c r="B1834" s="9" t="s">
        <v>434</v>
      </c>
      <c r="C1834" s="32">
        <v>483922.47</v>
      </c>
      <c r="D1834" s="32">
        <v>2455036.75</v>
      </c>
    </row>
    <row r="1835" spans="1:4" x14ac:dyDescent="0.2">
      <c r="A1835" s="9"/>
      <c r="B1835" s="9" t="s">
        <v>1177</v>
      </c>
      <c r="C1835" s="32">
        <v>591569.81999999995</v>
      </c>
      <c r="D1835" s="32">
        <v>591569.81999999995</v>
      </c>
    </row>
    <row r="1836" spans="1:4" x14ac:dyDescent="0.2">
      <c r="A1836" s="9"/>
      <c r="B1836" s="9"/>
      <c r="C1836" s="32"/>
      <c r="D1836" s="32"/>
    </row>
    <row r="1837" spans="1:4" x14ac:dyDescent="0.2">
      <c r="A1837" s="9" t="s">
        <v>2694</v>
      </c>
      <c r="B1837" s="9"/>
      <c r="C1837" s="32">
        <v>0</v>
      </c>
      <c r="D1837" s="32">
        <v>0</v>
      </c>
    </row>
    <row r="1838" spans="1:4" x14ac:dyDescent="0.2">
      <c r="A1838" s="9"/>
      <c r="B1838" s="9" t="s">
        <v>2695</v>
      </c>
      <c r="C1838" s="32">
        <v>0</v>
      </c>
      <c r="D1838" s="32">
        <v>0</v>
      </c>
    </row>
    <row r="1839" spans="1:4" x14ac:dyDescent="0.2">
      <c r="A1839" s="9"/>
      <c r="B1839" s="9"/>
      <c r="C1839" s="32"/>
      <c r="D1839" s="32"/>
    </row>
    <row r="1840" spans="1:4" x14ac:dyDescent="0.2">
      <c r="A1840" s="9" t="s">
        <v>1415</v>
      </c>
      <c r="B1840" s="9"/>
      <c r="C1840" s="32">
        <v>5295911.08</v>
      </c>
      <c r="D1840" s="32">
        <v>18655296.510000005</v>
      </c>
    </row>
    <row r="1841" spans="1:4" x14ac:dyDescent="0.2">
      <c r="A1841" s="9"/>
      <c r="B1841" s="9" t="s">
        <v>1414</v>
      </c>
      <c r="C1841" s="32">
        <v>5295911.08</v>
      </c>
      <c r="D1841" s="32">
        <v>18655296.510000005</v>
      </c>
    </row>
    <row r="1842" spans="1:4" x14ac:dyDescent="0.2">
      <c r="A1842" s="9"/>
      <c r="B1842" s="9"/>
      <c r="C1842" s="32"/>
      <c r="D1842" s="32"/>
    </row>
    <row r="1843" spans="1:4" x14ac:dyDescent="0.2">
      <c r="A1843" s="9" t="s">
        <v>2696</v>
      </c>
      <c r="B1843" s="9"/>
      <c r="C1843" s="32">
        <v>0</v>
      </c>
      <c r="D1843" s="32">
        <v>0</v>
      </c>
    </row>
    <row r="1844" spans="1:4" x14ac:dyDescent="0.2">
      <c r="A1844" s="9"/>
      <c r="B1844" s="9" t="s">
        <v>2697</v>
      </c>
      <c r="C1844" s="32">
        <v>0</v>
      </c>
      <c r="D1844" s="32">
        <v>0</v>
      </c>
    </row>
    <row r="1845" spans="1:4" x14ac:dyDescent="0.2">
      <c r="A1845" s="9"/>
      <c r="B1845" s="9"/>
      <c r="C1845" s="32"/>
      <c r="D1845" s="32"/>
    </row>
    <row r="1846" spans="1:4" x14ac:dyDescent="0.2">
      <c r="A1846" s="9" t="s">
        <v>2114</v>
      </c>
      <c r="B1846" s="9"/>
      <c r="C1846" s="32">
        <v>26594.829999999998</v>
      </c>
      <c r="D1846" s="32">
        <v>160011.38</v>
      </c>
    </row>
    <row r="1847" spans="1:4" x14ac:dyDescent="0.2">
      <c r="A1847" s="9"/>
      <c r="B1847" s="9" t="s">
        <v>2113</v>
      </c>
      <c r="C1847" s="32">
        <v>26594.829999999998</v>
      </c>
      <c r="D1847" s="32">
        <v>160011.38</v>
      </c>
    </row>
    <row r="1848" spans="1:4" x14ac:dyDescent="0.2">
      <c r="A1848" s="9"/>
      <c r="B1848" s="9"/>
      <c r="C1848" s="32"/>
      <c r="D1848" s="32"/>
    </row>
    <row r="1849" spans="1:4" x14ac:dyDescent="0.2">
      <c r="A1849" s="9" t="s">
        <v>2116</v>
      </c>
      <c r="B1849" s="9"/>
      <c r="C1849" s="32">
        <v>265258.62</v>
      </c>
      <c r="D1849" s="32">
        <v>1246845.7600000002</v>
      </c>
    </row>
    <row r="1850" spans="1:4" x14ac:dyDescent="0.2">
      <c r="A1850" s="9"/>
      <c r="B1850" s="9" t="s">
        <v>2115</v>
      </c>
      <c r="C1850" s="32">
        <v>265258.62</v>
      </c>
      <c r="D1850" s="32">
        <v>1246845.7600000002</v>
      </c>
    </row>
    <row r="1851" spans="1:4" x14ac:dyDescent="0.2">
      <c r="A1851" s="9"/>
      <c r="B1851" s="9"/>
      <c r="C1851" s="32"/>
      <c r="D1851" s="32"/>
    </row>
    <row r="1852" spans="1:4" x14ac:dyDescent="0.2">
      <c r="A1852" s="9" t="s">
        <v>2229</v>
      </c>
      <c r="B1852" s="9"/>
      <c r="C1852" s="32">
        <v>6209960.1899999995</v>
      </c>
      <c r="D1852" s="32">
        <v>9157418.8000000007</v>
      </c>
    </row>
    <row r="1853" spans="1:4" x14ac:dyDescent="0.2">
      <c r="A1853" s="9"/>
      <c r="B1853" s="9" t="s">
        <v>2228</v>
      </c>
      <c r="C1853" s="32">
        <v>6209960.1899999995</v>
      </c>
      <c r="D1853" s="32">
        <v>9157418.8000000007</v>
      </c>
    </row>
    <row r="1854" spans="1:4" x14ac:dyDescent="0.2">
      <c r="A1854" s="9"/>
      <c r="B1854" s="9"/>
      <c r="C1854" s="32"/>
      <c r="D1854" s="32"/>
    </row>
    <row r="1855" spans="1:4" x14ac:dyDescent="0.2">
      <c r="A1855" s="9" t="s">
        <v>2118</v>
      </c>
      <c r="B1855" s="9"/>
      <c r="C1855" s="32">
        <v>140599.79</v>
      </c>
      <c r="D1855" s="32">
        <v>443819.42999999993</v>
      </c>
    </row>
    <row r="1856" spans="1:4" x14ac:dyDescent="0.2">
      <c r="A1856" s="9"/>
      <c r="B1856" s="9" t="s">
        <v>2117</v>
      </c>
      <c r="C1856" s="32">
        <v>140599.79</v>
      </c>
      <c r="D1856" s="32">
        <v>443819.42999999993</v>
      </c>
    </row>
    <row r="1857" spans="1:4" x14ac:dyDescent="0.2">
      <c r="A1857" s="9"/>
      <c r="B1857" s="9"/>
      <c r="C1857" s="32"/>
      <c r="D1857" s="32"/>
    </row>
    <row r="1858" spans="1:4" x14ac:dyDescent="0.2">
      <c r="A1858" s="9" t="s">
        <v>1672</v>
      </c>
      <c r="B1858" s="9"/>
      <c r="C1858" s="32">
        <v>0</v>
      </c>
      <c r="D1858" s="32">
        <v>151967.28000000003</v>
      </c>
    </row>
    <row r="1859" spans="1:4" x14ac:dyDescent="0.2">
      <c r="A1859" s="9"/>
      <c r="B1859" s="9" t="s">
        <v>1671</v>
      </c>
      <c r="C1859" s="32">
        <v>0</v>
      </c>
      <c r="D1859" s="32">
        <v>151967.28000000003</v>
      </c>
    </row>
    <row r="1860" spans="1:4" x14ac:dyDescent="0.2">
      <c r="A1860" s="9"/>
      <c r="B1860" s="9"/>
      <c r="C1860" s="32"/>
      <c r="D1860" s="32"/>
    </row>
    <row r="1861" spans="1:4" x14ac:dyDescent="0.2">
      <c r="A1861" s="9" t="s">
        <v>2698</v>
      </c>
      <c r="B1861" s="9"/>
      <c r="C1861" s="32">
        <v>0</v>
      </c>
      <c r="D1861" s="32">
        <v>0</v>
      </c>
    </row>
    <row r="1862" spans="1:4" x14ac:dyDescent="0.2">
      <c r="A1862" s="9"/>
      <c r="B1862" s="9" t="s">
        <v>2699</v>
      </c>
      <c r="C1862" s="32">
        <v>0</v>
      </c>
      <c r="D1862" s="32">
        <v>0</v>
      </c>
    </row>
    <row r="1863" spans="1:4" x14ac:dyDescent="0.2">
      <c r="A1863" s="9"/>
      <c r="B1863" s="9"/>
      <c r="C1863" s="32"/>
      <c r="D1863" s="32"/>
    </row>
    <row r="1864" spans="1:4" x14ac:dyDescent="0.2">
      <c r="A1864" s="9" t="s">
        <v>2700</v>
      </c>
      <c r="B1864" s="9"/>
      <c r="C1864" s="32">
        <v>0</v>
      </c>
      <c r="D1864" s="32">
        <v>0</v>
      </c>
    </row>
    <row r="1865" spans="1:4" x14ac:dyDescent="0.2">
      <c r="A1865" s="9"/>
      <c r="B1865" s="9" t="s">
        <v>2701</v>
      </c>
      <c r="C1865" s="32">
        <v>0</v>
      </c>
      <c r="D1865" s="32">
        <v>0</v>
      </c>
    </row>
    <row r="1866" spans="1:4" x14ac:dyDescent="0.2">
      <c r="A1866" s="9"/>
      <c r="B1866" s="9"/>
      <c r="C1866" s="32"/>
      <c r="D1866" s="32"/>
    </row>
    <row r="1867" spans="1:4" x14ac:dyDescent="0.2">
      <c r="A1867" s="9" t="s">
        <v>774</v>
      </c>
      <c r="B1867" s="9"/>
      <c r="C1867" s="32">
        <v>14807</v>
      </c>
      <c r="D1867" s="32">
        <v>19657.400000000001</v>
      </c>
    </row>
    <row r="1868" spans="1:4" x14ac:dyDescent="0.2">
      <c r="A1868" s="9"/>
      <c r="B1868" s="9" t="s">
        <v>773</v>
      </c>
      <c r="C1868" s="32">
        <v>14807</v>
      </c>
      <c r="D1868" s="32">
        <v>19657.400000000001</v>
      </c>
    </row>
    <row r="1869" spans="1:4" x14ac:dyDescent="0.2">
      <c r="A1869" s="9"/>
      <c r="B1869" s="9"/>
      <c r="C1869" s="32"/>
      <c r="D1869" s="32"/>
    </row>
    <row r="1870" spans="1:4" x14ac:dyDescent="0.2">
      <c r="A1870" s="9" t="s">
        <v>1353</v>
      </c>
      <c r="B1870" s="9"/>
      <c r="C1870" s="32">
        <v>9139135.290000001</v>
      </c>
      <c r="D1870" s="32">
        <v>24528381.52</v>
      </c>
    </row>
    <row r="1871" spans="1:4" x14ac:dyDescent="0.2">
      <c r="A1871" s="9"/>
      <c r="B1871" s="9" t="s">
        <v>1352</v>
      </c>
      <c r="C1871" s="32">
        <v>9139135.290000001</v>
      </c>
      <c r="D1871" s="32">
        <v>24528381.52</v>
      </c>
    </row>
    <row r="1872" spans="1:4" x14ac:dyDescent="0.2">
      <c r="A1872" s="9"/>
      <c r="B1872" s="9"/>
      <c r="C1872" s="32"/>
      <c r="D1872" s="32"/>
    </row>
    <row r="1873" spans="1:4" x14ac:dyDescent="0.2">
      <c r="A1873" s="9" t="s">
        <v>1008</v>
      </c>
      <c r="B1873" s="9"/>
      <c r="C1873" s="32">
        <v>515278.10000000009</v>
      </c>
      <c r="D1873" s="32">
        <v>515278.10000000009</v>
      </c>
    </row>
    <row r="1874" spans="1:4" x14ac:dyDescent="0.2">
      <c r="A1874" s="9"/>
      <c r="B1874" s="9" t="s">
        <v>1007</v>
      </c>
      <c r="C1874" s="32">
        <v>515278.10000000009</v>
      </c>
      <c r="D1874" s="32">
        <v>515278.10000000009</v>
      </c>
    </row>
    <row r="1875" spans="1:4" x14ac:dyDescent="0.2">
      <c r="A1875" s="9"/>
      <c r="B1875" s="9"/>
      <c r="C1875" s="32"/>
      <c r="D1875" s="32"/>
    </row>
    <row r="1876" spans="1:4" x14ac:dyDescent="0.2">
      <c r="A1876" s="9" t="s">
        <v>2702</v>
      </c>
      <c r="B1876" s="9"/>
      <c r="C1876" s="32">
        <v>0</v>
      </c>
      <c r="D1876" s="32">
        <v>0</v>
      </c>
    </row>
    <row r="1877" spans="1:4" x14ac:dyDescent="0.2">
      <c r="A1877" s="9"/>
      <c r="B1877" s="9" t="s">
        <v>2703</v>
      </c>
      <c r="C1877" s="32">
        <v>0</v>
      </c>
      <c r="D1877" s="32">
        <v>0</v>
      </c>
    </row>
    <row r="1878" spans="1:4" x14ac:dyDescent="0.2">
      <c r="A1878" s="9"/>
      <c r="B1878" s="9"/>
      <c r="C1878" s="32"/>
      <c r="D1878" s="32"/>
    </row>
    <row r="1879" spans="1:4" x14ac:dyDescent="0.2">
      <c r="A1879" s="9" t="s">
        <v>121</v>
      </c>
      <c r="B1879" s="9"/>
      <c r="C1879" s="32">
        <v>238568.84</v>
      </c>
      <c r="D1879" s="32">
        <v>2253397.37</v>
      </c>
    </row>
    <row r="1880" spans="1:4" x14ac:dyDescent="0.2">
      <c r="A1880" s="9"/>
      <c r="B1880" s="9" t="s">
        <v>120</v>
      </c>
      <c r="C1880" s="32">
        <v>238568.84</v>
      </c>
      <c r="D1880" s="32">
        <v>2253397.37</v>
      </c>
    </row>
    <row r="1881" spans="1:4" x14ac:dyDescent="0.2">
      <c r="A1881" s="9"/>
      <c r="B1881" s="9"/>
      <c r="C1881" s="32"/>
      <c r="D1881" s="32"/>
    </row>
    <row r="1882" spans="1:4" x14ac:dyDescent="0.2">
      <c r="A1882" s="9" t="s">
        <v>2704</v>
      </c>
      <c r="B1882" s="9"/>
      <c r="C1882" s="32">
        <v>0</v>
      </c>
      <c r="D1882" s="32">
        <v>0</v>
      </c>
    </row>
    <row r="1883" spans="1:4" x14ac:dyDescent="0.2">
      <c r="A1883" s="9"/>
      <c r="B1883" s="9" t="s">
        <v>2705</v>
      </c>
      <c r="C1883" s="32">
        <v>0</v>
      </c>
      <c r="D1883" s="32">
        <v>0</v>
      </c>
    </row>
    <row r="1884" spans="1:4" x14ac:dyDescent="0.2">
      <c r="A1884" s="9"/>
      <c r="B1884" s="9"/>
      <c r="C1884" s="32"/>
      <c r="D1884" s="32"/>
    </row>
    <row r="1885" spans="1:4" x14ac:dyDescent="0.2">
      <c r="A1885" s="9" t="s">
        <v>227</v>
      </c>
      <c r="B1885" s="9"/>
      <c r="C1885" s="32">
        <v>94832.34</v>
      </c>
      <c r="D1885" s="32">
        <v>389181.18</v>
      </c>
    </row>
    <row r="1886" spans="1:4" x14ac:dyDescent="0.2">
      <c r="A1886" s="9"/>
      <c r="B1886" s="9" t="s">
        <v>226</v>
      </c>
      <c r="C1886" s="32">
        <v>94832.34</v>
      </c>
      <c r="D1886" s="32">
        <v>389181.18</v>
      </c>
    </row>
    <row r="1887" spans="1:4" x14ac:dyDescent="0.2">
      <c r="A1887" s="9"/>
      <c r="B1887" s="9"/>
      <c r="C1887" s="32"/>
      <c r="D1887" s="32"/>
    </row>
    <row r="1888" spans="1:4" x14ac:dyDescent="0.2">
      <c r="A1888" s="9" t="s">
        <v>441</v>
      </c>
      <c r="B1888" s="9"/>
      <c r="C1888" s="32">
        <v>9703068.129999999</v>
      </c>
      <c r="D1888" s="32">
        <v>37552646.279999994</v>
      </c>
    </row>
    <row r="1889" spans="1:4" x14ac:dyDescent="0.2">
      <c r="A1889" s="9"/>
      <c r="B1889" s="9" t="s">
        <v>440</v>
      </c>
      <c r="C1889" s="32">
        <v>9703068.129999999</v>
      </c>
      <c r="D1889" s="32">
        <v>37552646.279999994</v>
      </c>
    </row>
    <row r="1890" spans="1:4" x14ac:dyDescent="0.2">
      <c r="A1890" s="9"/>
      <c r="B1890" s="9"/>
      <c r="C1890" s="32"/>
      <c r="D1890" s="32"/>
    </row>
    <row r="1891" spans="1:4" x14ac:dyDescent="0.2">
      <c r="A1891" s="9" t="s">
        <v>1158</v>
      </c>
      <c r="B1891" s="9"/>
      <c r="C1891" s="32">
        <v>10827.970000000001</v>
      </c>
      <c r="D1891" s="32">
        <v>10827.970000000001</v>
      </c>
    </row>
    <row r="1892" spans="1:4" x14ac:dyDescent="0.2">
      <c r="A1892" s="9"/>
      <c r="B1892" s="9" t="s">
        <v>1157</v>
      </c>
      <c r="C1892" s="32">
        <v>10827.970000000001</v>
      </c>
      <c r="D1892" s="32">
        <v>10827.970000000001</v>
      </c>
    </row>
    <row r="1893" spans="1:4" x14ac:dyDescent="0.2">
      <c r="A1893" s="9"/>
      <c r="B1893" s="9"/>
      <c r="C1893" s="32"/>
      <c r="D1893" s="32"/>
    </row>
    <row r="1894" spans="1:4" x14ac:dyDescent="0.2">
      <c r="A1894" s="9" t="s">
        <v>139</v>
      </c>
      <c r="B1894" s="9"/>
      <c r="C1894" s="32">
        <v>0</v>
      </c>
      <c r="D1894" s="32">
        <v>3990</v>
      </c>
    </row>
    <row r="1895" spans="1:4" x14ac:dyDescent="0.2">
      <c r="A1895" s="9"/>
      <c r="B1895" s="9" t="s">
        <v>138</v>
      </c>
      <c r="C1895" s="32">
        <v>0</v>
      </c>
      <c r="D1895" s="32">
        <v>3990</v>
      </c>
    </row>
    <row r="1896" spans="1:4" x14ac:dyDescent="0.2">
      <c r="A1896" s="9"/>
      <c r="B1896" s="9"/>
      <c r="C1896" s="32"/>
      <c r="D1896" s="32"/>
    </row>
    <row r="1897" spans="1:4" x14ac:dyDescent="0.2">
      <c r="A1897" s="9" t="s">
        <v>1010</v>
      </c>
      <c r="B1897" s="9"/>
      <c r="C1897" s="32">
        <v>421164.09</v>
      </c>
      <c r="D1897" s="32">
        <v>421164.09</v>
      </c>
    </row>
    <row r="1898" spans="1:4" x14ac:dyDescent="0.2">
      <c r="A1898" s="9"/>
      <c r="B1898" s="9" t="s">
        <v>1009</v>
      </c>
      <c r="C1898" s="32">
        <v>421164.09</v>
      </c>
      <c r="D1898" s="32">
        <v>421164.09</v>
      </c>
    </row>
    <row r="1899" spans="1:4" x14ac:dyDescent="0.2">
      <c r="A1899" s="9"/>
      <c r="B1899" s="9"/>
      <c r="C1899" s="32"/>
      <c r="D1899" s="32"/>
    </row>
    <row r="1900" spans="1:4" x14ac:dyDescent="0.2">
      <c r="A1900" s="9" t="s">
        <v>2706</v>
      </c>
      <c r="B1900" s="9"/>
      <c r="C1900" s="32">
        <v>0</v>
      </c>
      <c r="D1900" s="32">
        <v>0</v>
      </c>
    </row>
    <row r="1901" spans="1:4" x14ac:dyDescent="0.2">
      <c r="A1901" s="9"/>
      <c r="B1901" s="9" t="s">
        <v>2707</v>
      </c>
      <c r="C1901" s="32">
        <v>0</v>
      </c>
      <c r="D1901" s="32">
        <v>0</v>
      </c>
    </row>
    <row r="1902" spans="1:4" x14ac:dyDescent="0.2">
      <c r="A1902" s="9"/>
      <c r="B1902" s="9"/>
      <c r="C1902" s="32"/>
      <c r="D1902" s="32"/>
    </row>
    <row r="1903" spans="1:4" x14ac:dyDescent="0.2">
      <c r="A1903" s="9" t="s">
        <v>555</v>
      </c>
      <c r="B1903" s="9"/>
      <c r="C1903" s="32">
        <v>106812.26000000001</v>
      </c>
      <c r="D1903" s="32">
        <v>106812.26000000001</v>
      </c>
    </row>
    <row r="1904" spans="1:4" x14ac:dyDescent="0.2">
      <c r="A1904" s="9"/>
      <c r="B1904" s="9" t="s">
        <v>554</v>
      </c>
      <c r="C1904" s="32">
        <v>106812.26000000001</v>
      </c>
      <c r="D1904" s="32">
        <v>106812.26000000001</v>
      </c>
    </row>
    <row r="1905" spans="1:4" x14ac:dyDescent="0.2">
      <c r="A1905" s="9"/>
      <c r="B1905" s="9"/>
      <c r="C1905" s="32"/>
      <c r="D1905" s="32"/>
    </row>
    <row r="1906" spans="1:4" x14ac:dyDescent="0.2">
      <c r="A1906" s="9" t="s">
        <v>2708</v>
      </c>
      <c r="B1906" s="9"/>
      <c r="C1906" s="32">
        <v>0</v>
      </c>
      <c r="D1906" s="32">
        <v>0</v>
      </c>
    </row>
    <row r="1907" spans="1:4" x14ac:dyDescent="0.2">
      <c r="A1907" s="9"/>
      <c r="B1907" s="9" t="s">
        <v>2709</v>
      </c>
      <c r="C1907" s="32">
        <v>0</v>
      </c>
      <c r="D1907" s="32">
        <v>0</v>
      </c>
    </row>
    <row r="1908" spans="1:4" x14ac:dyDescent="0.2">
      <c r="A1908" s="9"/>
      <c r="B1908" s="9"/>
      <c r="C1908" s="32"/>
      <c r="D1908" s="32"/>
    </row>
    <row r="1909" spans="1:4" x14ac:dyDescent="0.2">
      <c r="A1909" s="9" t="s">
        <v>2710</v>
      </c>
      <c r="B1909" s="9"/>
      <c r="C1909" s="32">
        <v>0</v>
      </c>
      <c r="D1909" s="32">
        <v>0</v>
      </c>
    </row>
    <row r="1910" spans="1:4" x14ac:dyDescent="0.2">
      <c r="A1910" s="9"/>
      <c r="B1910" s="9" t="s">
        <v>2711</v>
      </c>
      <c r="C1910" s="32">
        <v>0</v>
      </c>
      <c r="D1910" s="32">
        <v>0</v>
      </c>
    </row>
    <row r="1911" spans="1:4" x14ac:dyDescent="0.2">
      <c r="A1911" s="9"/>
      <c r="B1911" s="9"/>
      <c r="C1911" s="32"/>
      <c r="D1911" s="32"/>
    </row>
    <row r="1912" spans="1:4" x14ac:dyDescent="0.2">
      <c r="A1912" s="9" t="s">
        <v>2712</v>
      </c>
      <c r="B1912" s="9"/>
      <c r="C1912" s="32">
        <v>0</v>
      </c>
      <c r="D1912" s="32">
        <v>0</v>
      </c>
    </row>
    <row r="1913" spans="1:4" x14ac:dyDescent="0.2">
      <c r="A1913" s="9"/>
      <c r="B1913" s="9" t="s">
        <v>2713</v>
      </c>
      <c r="C1913" s="32">
        <v>0</v>
      </c>
      <c r="D1913" s="32">
        <v>0</v>
      </c>
    </row>
    <row r="1914" spans="1:4" x14ac:dyDescent="0.2">
      <c r="A1914" s="9"/>
      <c r="B1914" s="9"/>
      <c r="C1914" s="32"/>
      <c r="D1914" s="32"/>
    </row>
    <row r="1915" spans="1:4" x14ac:dyDescent="0.2">
      <c r="A1915" s="9" t="s">
        <v>2714</v>
      </c>
      <c r="B1915" s="9"/>
      <c r="C1915" s="32">
        <v>0</v>
      </c>
      <c r="D1915" s="32">
        <v>0</v>
      </c>
    </row>
    <row r="1916" spans="1:4" x14ac:dyDescent="0.2">
      <c r="A1916" s="9"/>
      <c r="B1916" s="9" t="s">
        <v>2715</v>
      </c>
      <c r="C1916" s="32">
        <v>0</v>
      </c>
      <c r="D1916" s="32">
        <v>0</v>
      </c>
    </row>
    <row r="1917" spans="1:4" x14ac:dyDescent="0.2">
      <c r="A1917" s="9"/>
      <c r="B1917" s="9"/>
      <c r="C1917" s="32"/>
      <c r="D1917" s="32"/>
    </row>
    <row r="1918" spans="1:4" x14ac:dyDescent="0.2">
      <c r="A1918" s="9" t="s">
        <v>1012</v>
      </c>
      <c r="B1918" s="9"/>
      <c r="C1918" s="32">
        <v>2506072.0799999996</v>
      </c>
      <c r="D1918" s="32">
        <v>2506072.0799999996</v>
      </c>
    </row>
    <row r="1919" spans="1:4" x14ac:dyDescent="0.2">
      <c r="A1919" s="9"/>
      <c r="B1919" s="9" t="s">
        <v>1011</v>
      </c>
      <c r="C1919" s="32">
        <v>2506072.0799999996</v>
      </c>
      <c r="D1919" s="32">
        <v>2506072.0799999996</v>
      </c>
    </row>
    <row r="1920" spans="1:4" x14ac:dyDescent="0.2">
      <c r="A1920" s="9"/>
      <c r="B1920" s="9"/>
      <c r="C1920" s="32"/>
      <c r="D1920" s="32"/>
    </row>
    <row r="1921" spans="1:4" x14ac:dyDescent="0.2">
      <c r="A1921" s="9" t="s">
        <v>2716</v>
      </c>
      <c r="B1921" s="9"/>
      <c r="C1921" s="32">
        <v>0</v>
      </c>
      <c r="D1921" s="32">
        <v>0</v>
      </c>
    </row>
    <row r="1922" spans="1:4" x14ac:dyDescent="0.2">
      <c r="A1922" s="9"/>
      <c r="B1922" s="9" t="s">
        <v>2717</v>
      </c>
      <c r="C1922" s="32">
        <v>0</v>
      </c>
      <c r="D1922" s="32">
        <v>0</v>
      </c>
    </row>
    <row r="1923" spans="1:4" x14ac:dyDescent="0.2">
      <c r="A1923" s="9"/>
      <c r="B1923" s="9"/>
      <c r="C1923" s="32"/>
      <c r="D1923" s="32"/>
    </row>
    <row r="1924" spans="1:4" x14ac:dyDescent="0.2">
      <c r="A1924" s="9" t="s">
        <v>1986</v>
      </c>
      <c r="B1924" s="9"/>
      <c r="C1924" s="32">
        <v>2460289.3300000005</v>
      </c>
      <c r="D1924" s="32">
        <v>4210584.0299999993</v>
      </c>
    </row>
    <row r="1925" spans="1:4" x14ac:dyDescent="0.2">
      <c r="A1925" s="9"/>
      <c r="B1925" s="9" t="s">
        <v>1985</v>
      </c>
      <c r="C1925" s="32">
        <v>2460289.3300000005</v>
      </c>
      <c r="D1925" s="32">
        <v>4210584.0299999993</v>
      </c>
    </row>
    <row r="1926" spans="1:4" x14ac:dyDescent="0.2">
      <c r="A1926" s="9"/>
      <c r="B1926" s="9"/>
      <c r="C1926" s="32"/>
      <c r="D1926" s="32"/>
    </row>
    <row r="1927" spans="1:4" x14ac:dyDescent="0.2">
      <c r="A1927" s="9" t="s">
        <v>204</v>
      </c>
      <c r="B1927" s="9"/>
      <c r="C1927" s="32">
        <v>940009.67999999993</v>
      </c>
      <c r="D1927" s="32">
        <v>4112681.28</v>
      </c>
    </row>
    <row r="1928" spans="1:4" x14ac:dyDescent="0.2">
      <c r="A1928" s="9"/>
      <c r="B1928" s="9" t="s">
        <v>203</v>
      </c>
      <c r="C1928" s="32">
        <v>940009.67999999993</v>
      </c>
      <c r="D1928" s="32">
        <v>4112681.28</v>
      </c>
    </row>
    <row r="1929" spans="1:4" x14ac:dyDescent="0.2">
      <c r="A1929" s="9"/>
      <c r="B1929" s="9"/>
      <c r="C1929" s="32"/>
      <c r="D1929" s="32"/>
    </row>
    <row r="1930" spans="1:4" x14ac:dyDescent="0.2">
      <c r="A1930" s="9" t="s">
        <v>634</v>
      </c>
      <c r="B1930" s="9"/>
      <c r="C1930" s="32">
        <v>415176.52</v>
      </c>
      <c r="D1930" s="32">
        <v>674191.16999999993</v>
      </c>
    </row>
    <row r="1931" spans="1:4" x14ac:dyDescent="0.2">
      <c r="A1931" s="9"/>
      <c r="B1931" s="9" t="s">
        <v>633</v>
      </c>
      <c r="C1931" s="32">
        <v>415176.52</v>
      </c>
      <c r="D1931" s="32">
        <v>674191.16999999993</v>
      </c>
    </row>
    <row r="1932" spans="1:4" x14ac:dyDescent="0.2">
      <c r="A1932" s="9"/>
      <c r="B1932" s="9"/>
      <c r="C1932" s="32"/>
      <c r="D1932" s="32"/>
    </row>
    <row r="1933" spans="1:4" x14ac:dyDescent="0.2">
      <c r="A1933" s="9" t="s">
        <v>417</v>
      </c>
      <c r="B1933" s="9"/>
      <c r="C1933" s="32">
        <v>4454335.95</v>
      </c>
      <c r="D1933" s="32">
        <v>8996916.9899999984</v>
      </c>
    </row>
    <row r="1934" spans="1:4" x14ac:dyDescent="0.2">
      <c r="A1934" s="9"/>
      <c r="B1934" s="9" t="s">
        <v>416</v>
      </c>
      <c r="C1934" s="32">
        <v>0</v>
      </c>
      <c r="D1934" s="32">
        <v>10149.44</v>
      </c>
    </row>
    <row r="1935" spans="1:4" x14ac:dyDescent="0.2">
      <c r="A1935" s="9"/>
      <c r="B1935" s="9" t="s">
        <v>512</v>
      </c>
      <c r="C1935" s="32">
        <v>96017.58</v>
      </c>
      <c r="D1935" s="32">
        <v>1133721.1400000001</v>
      </c>
    </row>
    <row r="1936" spans="1:4" x14ac:dyDescent="0.2">
      <c r="A1936" s="9"/>
      <c r="B1936" s="9" t="s">
        <v>839</v>
      </c>
      <c r="C1936" s="32">
        <v>2600604.7800000003</v>
      </c>
      <c r="D1936" s="32">
        <v>6095332.8199999994</v>
      </c>
    </row>
    <row r="1937" spans="1:4" x14ac:dyDescent="0.2">
      <c r="A1937" s="9"/>
      <c r="B1937" s="9" t="s">
        <v>1240</v>
      </c>
      <c r="C1937" s="32">
        <v>1757713.5899999999</v>
      </c>
      <c r="D1937" s="32">
        <v>1757713.5899999999</v>
      </c>
    </row>
    <row r="1938" spans="1:4" x14ac:dyDescent="0.2">
      <c r="A1938" s="9"/>
      <c r="B1938" s="9" t="s">
        <v>2718</v>
      </c>
      <c r="C1938" s="32">
        <v>0</v>
      </c>
      <c r="D1938" s="32">
        <v>0</v>
      </c>
    </row>
    <row r="1939" spans="1:4" x14ac:dyDescent="0.2">
      <c r="A1939" s="9"/>
      <c r="B1939" s="9"/>
      <c r="C1939" s="32"/>
      <c r="D1939" s="32"/>
    </row>
    <row r="1940" spans="1:4" x14ac:dyDescent="0.2">
      <c r="A1940" s="9" t="s">
        <v>2023</v>
      </c>
      <c r="B1940" s="9"/>
      <c r="C1940" s="32">
        <v>2584.42</v>
      </c>
      <c r="D1940" s="32">
        <v>6442.5599999999995</v>
      </c>
    </row>
    <row r="1941" spans="1:4" x14ac:dyDescent="0.2">
      <c r="A1941" s="9"/>
      <c r="B1941" s="9" t="s">
        <v>2022</v>
      </c>
      <c r="C1941" s="32">
        <v>0</v>
      </c>
      <c r="D1941" s="32">
        <v>2389.8200000000002</v>
      </c>
    </row>
    <row r="1942" spans="1:4" x14ac:dyDescent="0.2">
      <c r="A1942" s="9"/>
      <c r="B1942" s="9" t="s">
        <v>2119</v>
      </c>
      <c r="C1942" s="32">
        <v>2584.42</v>
      </c>
      <c r="D1942" s="32">
        <v>4052.74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272</v>
      </c>
      <c r="B1944" s="9"/>
      <c r="C1944" s="32">
        <v>669863</v>
      </c>
      <c r="D1944" s="32">
        <v>2165454.96</v>
      </c>
    </row>
    <row r="1945" spans="1:4" x14ac:dyDescent="0.2">
      <c r="A1945" s="9"/>
      <c r="B1945" s="9" t="s">
        <v>271</v>
      </c>
      <c r="C1945" s="32">
        <v>669863</v>
      </c>
      <c r="D1945" s="32">
        <v>2165454.96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389</v>
      </c>
      <c r="B1947" s="9"/>
      <c r="C1947" s="32">
        <v>6713557.21</v>
      </c>
      <c r="D1947" s="32">
        <v>7848369.5</v>
      </c>
    </row>
    <row r="1948" spans="1:4" x14ac:dyDescent="0.2">
      <c r="A1948" s="9"/>
      <c r="B1948" s="9" t="s">
        <v>2719</v>
      </c>
      <c r="C1948" s="32">
        <v>0</v>
      </c>
      <c r="D1948" s="32">
        <v>0</v>
      </c>
    </row>
    <row r="1949" spans="1:4" x14ac:dyDescent="0.2">
      <c r="A1949" s="9"/>
      <c r="B1949" s="9" t="s">
        <v>388</v>
      </c>
      <c r="C1949" s="32">
        <v>6713557.21</v>
      </c>
      <c r="D1949" s="32">
        <v>7848369.5</v>
      </c>
    </row>
    <row r="1950" spans="1:4" x14ac:dyDescent="0.2">
      <c r="A1950" s="9"/>
      <c r="B1950" s="9" t="s">
        <v>2720</v>
      </c>
      <c r="C1950" s="32">
        <v>0</v>
      </c>
      <c r="D1950" s="32">
        <v>0</v>
      </c>
    </row>
    <row r="1951" spans="1:4" x14ac:dyDescent="0.2">
      <c r="A1951" s="9"/>
      <c r="B1951" s="9"/>
      <c r="C1951" s="32"/>
      <c r="D1951" s="32"/>
    </row>
    <row r="1952" spans="1:4" x14ac:dyDescent="0.2">
      <c r="A1952" s="9" t="s">
        <v>1851</v>
      </c>
      <c r="B1952" s="9"/>
      <c r="C1952" s="32">
        <v>505340.65</v>
      </c>
      <c r="D1952" s="32">
        <v>850769.68</v>
      </c>
    </row>
    <row r="1953" spans="1:4" x14ac:dyDescent="0.2">
      <c r="A1953" s="9"/>
      <c r="B1953" s="9" t="s">
        <v>1850</v>
      </c>
      <c r="C1953" s="32">
        <v>505340.65</v>
      </c>
      <c r="D1953" s="32">
        <v>850769.68</v>
      </c>
    </row>
    <row r="1954" spans="1:4" x14ac:dyDescent="0.2">
      <c r="A1954" s="9"/>
      <c r="B1954" s="9"/>
      <c r="C1954" s="32"/>
      <c r="D1954" s="32"/>
    </row>
    <row r="1955" spans="1:4" x14ac:dyDescent="0.2">
      <c r="A1955" s="9" t="s">
        <v>1764</v>
      </c>
      <c r="B1955" s="9"/>
      <c r="C1955" s="32">
        <v>779227.56</v>
      </c>
      <c r="D1955" s="32">
        <v>1931775.8299999998</v>
      </c>
    </row>
    <row r="1956" spans="1:4" x14ac:dyDescent="0.2">
      <c r="A1956" s="9"/>
      <c r="B1956" s="9" t="s">
        <v>1763</v>
      </c>
      <c r="C1956" s="32">
        <v>779227.56</v>
      </c>
      <c r="D1956" s="32">
        <v>1931775.8299999998</v>
      </c>
    </row>
    <row r="1957" spans="1:4" x14ac:dyDescent="0.2">
      <c r="A1957" s="9"/>
      <c r="B1957" s="9"/>
      <c r="C1957" s="32"/>
      <c r="D1957" s="32"/>
    </row>
    <row r="1958" spans="1:4" x14ac:dyDescent="0.2">
      <c r="A1958" s="9" t="s">
        <v>2721</v>
      </c>
      <c r="B1958" s="9"/>
      <c r="C1958" s="32">
        <v>0</v>
      </c>
      <c r="D1958" s="32">
        <v>0</v>
      </c>
    </row>
    <row r="1959" spans="1:4" x14ac:dyDescent="0.2">
      <c r="A1959" s="9"/>
      <c r="B1959" s="9" t="s">
        <v>2722</v>
      </c>
      <c r="C1959" s="32">
        <v>0</v>
      </c>
      <c r="D1959" s="32">
        <v>0</v>
      </c>
    </row>
    <row r="1960" spans="1:4" x14ac:dyDescent="0.2">
      <c r="A1960" s="9"/>
      <c r="B1960" s="9"/>
      <c r="C1960" s="32"/>
      <c r="D1960" s="32"/>
    </row>
    <row r="1961" spans="1:4" x14ac:dyDescent="0.2">
      <c r="A1961" s="9" t="s">
        <v>2723</v>
      </c>
      <c r="B1961" s="9"/>
      <c r="C1961" s="32">
        <v>0</v>
      </c>
      <c r="D1961" s="32">
        <v>0</v>
      </c>
    </row>
    <row r="1962" spans="1:4" x14ac:dyDescent="0.2">
      <c r="A1962" s="9"/>
      <c r="B1962" s="9" t="s">
        <v>2724</v>
      </c>
      <c r="C1962" s="32">
        <v>0</v>
      </c>
      <c r="D1962" s="32">
        <v>0</v>
      </c>
    </row>
    <row r="1963" spans="1:4" x14ac:dyDescent="0.2">
      <c r="A1963" s="9"/>
      <c r="B1963" s="9"/>
      <c r="C1963" s="32"/>
      <c r="D1963" s="32"/>
    </row>
    <row r="1964" spans="1:4" x14ac:dyDescent="0.2">
      <c r="A1964" s="9" t="s">
        <v>1374</v>
      </c>
      <c r="B1964" s="9"/>
      <c r="C1964" s="32">
        <v>18722370.280000001</v>
      </c>
      <c r="D1964" s="32">
        <v>117270210.33999999</v>
      </c>
    </row>
    <row r="1965" spans="1:4" x14ac:dyDescent="0.2">
      <c r="A1965" s="9"/>
      <c r="B1965" s="9" t="s">
        <v>1373</v>
      </c>
      <c r="C1965" s="32">
        <v>18722370.280000001</v>
      </c>
      <c r="D1965" s="32">
        <v>117270210.33999999</v>
      </c>
    </row>
    <row r="1966" spans="1:4" x14ac:dyDescent="0.2">
      <c r="A1966" s="9"/>
      <c r="B1966" s="9"/>
      <c r="C1966" s="32"/>
      <c r="D1966" s="32"/>
    </row>
    <row r="1967" spans="1:4" x14ac:dyDescent="0.2">
      <c r="A1967" s="9" t="s">
        <v>841</v>
      </c>
      <c r="B1967" s="9"/>
      <c r="C1967" s="32">
        <v>110725.88</v>
      </c>
      <c r="D1967" s="32">
        <v>617104.44999999995</v>
      </c>
    </row>
    <row r="1968" spans="1:4" x14ac:dyDescent="0.2">
      <c r="A1968" s="9"/>
      <c r="B1968" s="9" t="s">
        <v>840</v>
      </c>
      <c r="C1968" s="32">
        <v>110725.88</v>
      </c>
      <c r="D1968" s="32">
        <v>617104.44999999995</v>
      </c>
    </row>
    <row r="1969" spans="1:4" x14ac:dyDescent="0.2">
      <c r="A1969" s="9"/>
      <c r="B1969" s="9" t="s">
        <v>2725</v>
      </c>
      <c r="C1969" s="32">
        <v>0</v>
      </c>
      <c r="D1969" s="32">
        <v>0</v>
      </c>
    </row>
    <row r="1970" spans="1:4" x14ac:dyDescent="0.2">
      <c r="A1970" s="9"/>
      <c r="B1970" s="9"/>
      <c r="C1970" s="32"/>
      <c r="D1970" s="32"/>
    </row>
    <row r="1971" spans="1:4" x14ac:dyDescent="0.2">
      <c r="A1971" s="9" t="s">
        <v>1014</v>
      </c>
      <c r="B1971" s="9"/>
      <c r="C1971" s="32">
        <v>89488.53</v>
      </c>
      <c r="D1971" s="32">
        <v>89488.53</v>
      </c>
    </row>
    <row r="1972" spans="1:4" x14ac:dyDescent="0.2">
      <c r="A1972" s="9"/>
      <c r="B1972" s="9" t="s">
        <v>1013</v>
      </c>
      <c r="C1972" s="32">
        <v>89488.53</v>
      </c>
      <c r="D1972" s="32">
        <v>89488.53</v>
      </c>
    </row>
    <row r="1973" spans="1:4" x14ac:dyDescent="0.2">
      <c r="A1973" s="9"/>
      <c r="B1973" s="9"/>
      <c r="C1973" s="32"/>
      <c r="D1973" s="32"/>
    </row>
    <row r="1974" spans="1:4" x14ac:dyDescent="0.2">
      <c r="A1974" s="9" t="s">
        <v>1016</v>
      </c>
      <c r="B1974" s="9"/>
      <c r="C1974" s="32">
        <v>65743.61</v>
      </c>
      <c r="D1974" s="32">
        <v>65743.61</v>
      </c>
    </row>
    <row r="1975" spans="1:4" x14ac:dyDescent="0.2">
      <c r="A1975" s="9"/>
      <c r="B1975" s="9" t="s">
        <v>1015</v>
      </c>
      <c r="C1975" s="32">
        <v>65743.61</v>
      </c>
      <c r="D1975" s="32">
        <v>65743.61</v>
      </c>
    </row>
    <row r="1976" spans="1:4" x14ac:dyDescent="0.2">
      <c r="A1976" s="9"/>
      <c r="B1976" s="9"/>
      <c r="C1976" s="32"/>
      <c r="D1976" s="32"/>
    </row>
    <row r="1977" spans="1:4" x14ac:dyDescent="0.2">
      <c r="A1977" s="9" t="s">
        <v>682</v>
      </c>
      <c r="B1977" s="9"/>
      <c r="C1977" s="32">
        <v>7272284.3900000006</v>
      </c>
      <c r="D1977" s="32">
        <v>11900299.580000002</v>
      </c>
    </row>
    <row r="1978" spans="1:4" x14ac:dyDescent="0.2">
      <c r="A1978" s="9"/>
      <c r="B1978" s="9" t="s">
        <v>681</v>
      </c>
      <c r="C1978" s="32">
        <v>0</v>
      </c>
      <c r="D1978" s="32">
        <v>4628015.1900000004</v>
      </c>
    </row>
    <row r="1979" spans="1:4" x14ac:dyDescent="0.2">
      <c r="A1979" s="9"/>
      <c r="B1979" s="9" t="s">
        <v>1185</v>
      </c>
      <c r="C1979" s="32">
        <v>2440714.35</v>
      </c>
      <c r="D1979" s="32">
        <v>2440714.35</v>
      </c>
    </row>
    <row r="1980" spans="1:4" x14ac:dyDescent="0.2">
      <c r="A1980" s="9"/>
      <c r="B1980" s="9" t="s">
        <v>1223</v>
      </c>
      <c r="C1980" s="32">
        <v>4831570.04</v>
      </c>
      <c r="D1980" s="32">
        <v>4831570.04</v>
      </c>
    </row>
    <row r="1981" spans="1:4" x14ac:dyDescent="0.2">
      <c r="A1981" s="9"/>
      <c r="B1981" s="9"/>
      <c r="C1981" s="32"/>
      <c r="D1981" s="32"/>
    </row>
    <row r="1982" spans="1:4" x14ac:dyDescent="0.2">
      <c r="A1982" s="9" t="s">
        <v>1766</v>
      </c>
      <c r="B1982" s="9"/>
      <c r="C1982" s="32">
        <v>0</v>
      </c>
      <c r="D1982" s="32">
        <v>55985.93</v>
      </c>
    </row>
    <row r="1983" spans="1:4" x14ac:dyDescent="0.2">
      <c r="A1983" s="9"/>
      <c r="B1983" s="9" t="s">
        <v>1765</v>
      </c>
      <c r="C1983" s="32">
        <v>0</v>
      </c>
      <c r="D1983" s="32">
        <v>55985.93</v>
      </c>
    </row>
    <row r="1984" spans="1:4" x14ac:dyDescent="0.2">
      <c r="A1984" s="9"/>
      <c r="B1984" s="9"/>
      <c r="C1984" s="32"/>
      <c r="D1984" s="32"/>
    </row>
    <row r="1985" spans="1:4" x14ac:dyDescent="0.2">
      <c r="A1985" s="9" t="s">
        <v>708</v>
      </c>
      <c r="B1985" s="9"/>
      <c r="C1985" s="32">
        <v>922844.26</v>
      </c>
      <c r="D1985" s="32">
        <v>1170317.49</v>
      </c>
    </row>
    <row r="1986" spans="1:4" x14ac:dyDescent="0.2">
      <c r="A1986" s="9"/>
      <c r="B1986" s="9" t="s">
        <v>707</v>
      </c>
      <c r="C1986" s="32">
        <v>922844.26</v>
      </c>
      <c r="D1986" s="32">
        <v>1170317.49</v>
      </c>
    </row>
    <row r="1987" spans="1:4" x14ac:dyDescent="0.2">
      <c r="A1987" s="9"/>
      <c r="B1987" s="9"/>
      <c r="C1987" s="32"/>
      <c r="D1987" s="32"/>
    </row>
    <row r="1988" spans="1:4" x14ac:dyDescent="0.2">
      <c r="A1988" s="9" t="s">
        <v>882</v>
      </c>
      <c r="B1988" s="9"/>
      <c r="C1988" s="32">
        <v>1334212.7</v>
      </c>
      <c r="D1988" s="32">
        <v>1899098.9200000002</v>
      </c>
    </row>
    <row r="1989" spans="1:4" x14ac:dyDescent="0.2">
      <c r="A1989" s="9"/>
      <c r="B1989" s="9" t="s">
        <v>881</v>
      </c>
      <c r="C1989" s="32">
        <v>1334212.7</v>
      </c>
      <c r="D1989" s="32">
        <v>1899098.9200000002</v>
      </c>
    </row>
    <row r="1990" spans="1:4" x14ac:dyDescent="0.2">
      <c r="A1990" s="9"/>
      <c r="B1990" s="9"/>
      <c r="C1990" s="32"/>
      <c r="D1990" s="32"/>
    </row>
    <row r="1991" spans="1:4" x14ac:dyDescent="0.2">
      <c r="A1991" s="9" t="s">
        <v>1537</v>
      </c>
      <c r="B1991" s="9"/>
      <c r="C1991" s="32">
        <v>49440</v>
      </c>
      <c r="D1991" s="32">
        <v>1781533.12</v>
      </c>
    </row>
    <row r="1992" spans="1:4" x14ac:dyDescent="0.2">
      <c r="A1992" s="9"/>
      <c r="B1992" s="9" t="s">
        <v>1536</v>
      </c>
      <c r="C1992" s="32">
        <v>49440</v>
      </c>
      <c r="D1992" s="32">
        <v>1781533.12</v>
      </c>
    </row>
    <row r="1993" spans="1:4" x14ac:dyDescent="0.2">
      <c r="A1993" s="9"/>
      <c r="B1993" s="9"/>
      <c r="C1993" s="32"/>
      <c r="D1993" s="32"/>
    </row>
    <row r="1994" spans="1:4" x14ac:dyDescent="0.2">
      <c r="A1994" s="9" t="s">
        <v>351</v>
      </c>
      <c r="B1994" s="9"/>
      <c r="C1994" s="32">
        <v>1420.25</v>
      </c>
      <c r="D1994" s="32">
        <v>1420.25</v>
      </c>
    </row>
    <row r="1995" spans="1:4" x14ac:dyDescent="0.2">
      <c r="A1995" s="9"/>
      <c r="B1995" s="9" t="s">
        <v>350</v>
      </c>
      <c r="C1995" s="32">
        <v>1420.25</v>
      </c>
      <c r="D1995" s="32">
        <v>1420.25</v>
      </c>
    </row>
    <row r="1996" spans="1:4" x14ac:dyDescent="0.2">
      <c r="A1996" s="9"/>
      <c r="B1996" s="9"/>
      <c r="C1996" s="32"/>
      <c r="D1996" s="32"/>
    </row>
    <row r="1997" spans="1:4" x14ac:dyDescent="0.2">
      <c r="A1997" s="9" t="s">
        <v>2726</v>
      </c>
      <c r="B1997" s="9"/>
      <c r="C1997" s="32">
        <v>0</v>
      </c>
      <c r="D1997" s="32">
        <v>0</v>
      </c>
    </row>
    <row r="1998" spans="1:4" x14ac:dyDescent="0.2">
      <c r="A1998" s="9"/>
      <c r="B1998" s="9" t="s">
        <v>2727</v>
      </c>
      <c r="C1998" s="32">
        <v>0</v>
      </c>
      <c r="D1998" s="32">
        <v>0</v>
      </c>
    </row>
    <row r="1999" spans="1:4" x14ac:dyDescent="0.2">
      <c r="A1999" s="9"/>
      <c r="B1999" s="9" t="s">
        <v>2728</v>
      </c>
      <c r="C1999" s="32">
        <v>0</v>
      </c>
      <c r="D1999" s="32">
        <v>0</v>
      </c>
    </row>
    <row r="2000" spans="1:4" x14ac:dyDescent="0.2">
      <c r="A2000" s="9"/>
      <c r="B2000" s="9"/>
      <c r="C2000" s="32"/>
      <c r="D2000" s="32"/>
    </row>
    <row r="2001" spans="1:4" x14ac:dyDescent="0.2">
      <c r="A2001" s="9" t="s">
        <v>2729</v>
      </c>
      <c r="B2001" s="9"/>
      <c r="C2001" s="32">
        <v>0</v>
      </c>
      <c r="D2001" s="32">
        <v>0</v>
      </c>
    </row>
    <row r="2002" spans="1:4" x14ac:dyDescent="0.2">
      <c r="A2002" s="9"/>
      <c r="B2002" s="9" t="s">
        <v>2730</v>
      </c>
      <c r="C2002" s="32">
        <v>0</v>
      </c>
      <c r="D2002" s="32">
        <v>0</v>
      </c>
    </row>
    <row r="2003" spans="1:4" x14ac:dyDescent="0.2">
      <c r="A2003" s="9"/>
      <c r="B2003" s="9"/>
      <c r="C2003" s="32"/>
      <c r="D2003" s="32"/>
    </row>
    <row r="2004" spans="1:4" x14ac:dyDescent="0.2">
      <c r="A2004" s="9" t="s">
        <v>2731</v>
      </c>
      <c r="B2004" s="9"/>
      <c r="C2004" s="32">
        <v>0</v>
      </c>
      <c r="D2004" s="32">
        <v>0</v>
      </c>
    </row>
    <row r="2005" spans="1:4" x14ac:dyDescent="0.2">
      <c r="A2005" s="9"/>
      <c r="B2005" s="9" t="s">
        <v>2732</v>
      </c>
      <c r="C2005" s="32">
        <v>0</v>
      </c>
      <c r="D2005" s="32">
        <v>0</v>
      </c>
    </row>
    <row r="2006" spans="1:4" x14ac:dyDescent="0.2">
      <c r="A2006" s="9"/>
      <c r="B2006" s="9"/>
      <c r="C2006" s="32"/>
      <c r="D2006" s="32"/>
    </row>
    <row r="2007" spans="1:4" x14ac:dyDescent="0.2">
      <c r="A2007" s="9" t="s">
        <v>528</v>
      </c>
      <c r="B2007" s="9"/>
      <c r="C2007" s="32">
        <v>0</v>
      </c>
      <c r="D2007" s="32">
        <v>96528.26999999999</v>
      </c>
    </row>
    <row r="2008" spans="1:4" x14ac:dyDescent="0.2">
      <c r="A2008" s="9"/>
      <c r="B2008" s="9" t="s">
        <v>527</v>
      </c>
      <c r="C2008" s="32">
        <v>0</v>
      </c>
      <c r="D2008" s="32">
        <v>41940.559999999998</v>
      </c>
    </row>
    <row r="2009" spans="1:4" x14ac:dyDescent="0.2">
      <c r="A2009" s="9"/>
      <c r="B2009" s="9" t="s">
        <v>842</v>
      </c>
      <c r="C2009" s="32">
        <v>0</v>
      </c>
      <c r="D2009" s="32">
        <v>54587.71</v>
      </c>
    </row>
    <row r="2010" spans="1:4" x14ac:dyDescent="0.2">
      <c r="A2010" s="9"/>
      <c r="B2010" s="9" t="s">
        <v>2733</v>
      </c>
      <c r="C2010" s="32">
        <v>0</v>
      </c>
      <c r="D2010" s="32">
        <v>0</v>
      </c>
    </row>
    <row r="2011" spans="1:4" x14ac:dyDescent="0.2">
      <c r="A2011" s="9"/>
      <c r="B2011" s="9"/>
      <c r="C2011" s="32"/>
      <c r="D2011" s="32"/>
    </row>
    <row r="2012" spans="1:4" x14ac:dyDescent="0.2">
      <c r="A2012" s="9" t="s">
        <v>2734</v>
      </c>
      <c r="B2012" s="9"/>
      <c r="C2012" s="32">
        <v>0</v>
      </c>
      <c r="D2012" s="32">
        <v>0</v>
      </c>
    </row>
    <row r="2013" spans="1:4" x14ac:dyDescent="0.2">
      <c r="A2013" s="9"/>
      <c r="B2013" s="9" t="s">
        <v>2735</v>
      </c>
      <c r="C2013" s="32">
        <v>0</v>
      </c>
      <c r="D2013" s="32">
        <v>0</v>
      </c>
    </row>
    <row r="2014" spans="1:4" x14ac:dyDescent="0.2">
      <c r="A2014" s="9"/>
      <c r="B2014" s="9"/>
      <c r="C2014" s="32"/>
      <c r="D2014" s="32"/>
    </row>
    <row r="2015" spans="1:4" x14ac:dyDescent="0.2">
      <c r="A2015" s="9" t="s">
        <v>206</v>
      </c>
      <c r="B2015" s="9"/>
      <c r="C2015" s="32">
        <v>255976.14</v>
      </c>
      <c r="D2015" s="32">
        <v>3058100.33</v>
      </c>
    </row>
    <row r="2016" spans="1:4" x14ac:dyDescent="0.2">
      <c r="A2016" s="9"/>
      <c r="B2016" s="9" t="s">
        <v>205</v>
      </c>
      <c r="C2016" s="32">
        <v>255976.14</v>
      </c>
      <c r="D2016" s="32">
        <v>3058100.33</v>
      </c>
    </row>
    <row r="2017" spans="1:4" x14ac:dyDescent="0.2">
      <c r="A2017" s="9"/>
      <c r="B2017" s="9"/>
      <c r="C2017" s="32"/>
      <c r="D2017" s="32"/>
    </row>
    <row r="2018" spans="1:4" x14ac:dyDescent="0.2">
      <c r="A2018" s="9" t="s">
        <v>2121</v>
      </c>
      <c r="B2018" s="9"/>
      <c r="C2018" s="32">
        <v>10855218.719999999</v>
      </c>
      <c r="D2018" s="32">
        <v>39335349.080000006</v>
      </c>
    </row>
    <row r="2019" spans="1:4" x14ac:dyDescent="0.2">
      <c r="A2019" s="9"/>
      <c r="B2019" s="9" t="s">
        <v>2120</v>
      </c>
      <c r="C2019" s="32">
        <v>10855218.719999999</v>
      </c>
      <c r="D2019" s="32">
        <v>39335349.080000006</v>
      </c>
    </row>
    <row r="2020" spans="1:4" x14ac:dyDescent="0.2">
      <c r="A2020" s="9"/>
      <c r="B2020" s="9"/>
      <c r="C2020" s="32"/>
      <c r="D2020" s="32"/>
    </row>
    <row r="2021" spans="1:4" x14ac:dyDescent="0.2">
      <c r="A2021" s="9" t="s">
        <v>1136</v>
      </c>
      <c r="B2021" s="9"/>
      <c r="C2021" s="32">
        <v>2647613.29</v>
      </c>
      <c r="D2021" s="32">
        <v>3854569.46</v>
      </c>
    </row>
    <row r="2022" spans="1:4" x14ac:dyDescent="0.2">
      <c r="A2022" s="9"/>
      <c r="B2022" s="9" t="s">
        <v>1135</v>
      </c>
      <c r="C2022" s="32">
        <v>2647613.29</v>
      </c>
      <c r="D2022" s="32">
        <v>3854569.46</v>
      </c>
    </row>
    <row r="2023" spans="1:4" x14ac:dyDescent="0.2">
      <c r="A2023" s="9"/>
      <c r="B2023" s="9"/>
      <c r="C2023" s="32"/>
      <c r="D2023" s="32"/>
    </row>
    <row r="2024" spans="1:4" x14ac:dyDescent="0.2">
      <c r="A2024" s="9" t="s">
        <v>1853</v>
      </c>
      <c r="B2024" s="9"/>
      <c r="C2024" s="32">
        <v>323877.92</v>
      </c>
      <c r="D2024" s="32">
        <v>615985.42000000004</v>
      </c>
    </row>
    <row r="2025" spans="1:4" x14ac:dyDescent="0.2">
      <c r="A2025" s="9"/>
      <c r="B2025" s="9" t="s">
        <v>1852</v>
      </c>
      <c r="C2025" s="32">
        <v>323877.92</v>
      </c>
      <c r="D2025" s="32">
        <v>615985.42000000004</v>
      </c>
    </row>
    <row r="2026" spans="1:4" x14ac:dyDescent="0.2">
      <c r="A2026" s="9"/>
      <c r="B2026" s="9"/>
      <c r="C2026" s="32"/>
      <c r="D2026" s="32"/>
    </row>
    <row r="2027" spans="1:4" x14ac:dyDescent="0.2">
      <c r="A2027" s="9" t="s">
        <v>324</v>
      </c>
      <c r="B2027" s="9"/>
      <c r="C2027" s="32">
        <v>192516.71000000002</v>
      </c>
      <c r="D2027" s="32">
        <v>1631490.3</v>
      </c>
    </row>
    <row r="2028" spans="1:4" x14ac:dyDescent="0.2">
      <c r="A2028" s="9"/>
      <c r="B2028" s="9" t="s">
        <v>323</v>
      </c>
      <c r="C2028" s="32">
        <v>192516.71000000002</v>
      </c>
      <c r="D2028" s="32">
        <v>1631490.3</v>
      </c>
    </row>
    <row r="2029" spans="1:4" x14ac:dyDescent="0.2">
      <c r="A2029" s="9"/>
      <c r="B2029" s="9"/>
      <c r="C2029" s="32"/>
      <c r="D2029" s="32"/>
    </row>
    <row r="2030" spans="1:4" x14ac:dyDescent="0.2">
      <c r="A2030" s="9" t="s">
        <v>274</v>
      </c>
      <c r="B2030" s="9"/>
      <c r="C2030" s="32">
        <v>3345209.38</v>
      </c>
      <c r="D2030" s="32">
        <v>9784024.0799999982</v>
      </c>
    </row>
    <row r="2031" spans="1:4" x14ac:dyDescent="0.2">
      <c r="A2031" s="9"/>
      <c r="B2031" s="9" t="s">
        <v>273</v>
      </c>
      <c r="C2031" s="32">
        <v>3345209.38</v>
      </c>
      <c r="D2031" s="32">
        <v>9784024.0799999982</v>
      </c>
    </row>
    <row r="2032" spans="1:4" x14ac:dyDescent="0.2">
      <c r="A2032" s="9"/>
      <c r="B2032" s="9"/>
      <c r="C2032" s="32"/>
      <c r="D2032" s="32"/>
    </row>
    <row r="2033" spans="1:4" x14ac:dyDescent="0.2">
      <c r="A2033" s="9" t="s">
        <v>1376</v>
      </c>
      <c r="B2033" s="9"/>
      <c r="C2033" s="32">
        <v>40887181.100000001</v>
      </c>
      <c r="D2033" s="32">
        <v>158017555.67999995</v>
      </c>
    </row>
    <row r="2034" spans="1:4" x14ac:dyDescent="0.2">
      <c r="A2034" s="9"/>
      <c r="B2034" s="9" t="s">
        <v>1375</v>
      </c>
      <c r="C2034" s="32">
        <v>40887181.100000001</v>
      </c>
      <c r="D2034" s="32">
        <v>158017555.67999995</v>
      </c>
    </row>
    <row r="2035" spans="1:4" x14ac:dyDescent="0.2">
      <c r="A2035" s="9"/>
      <c r="B2035" s="9"/>
      <c r="C2035" s="32"/>
      <c r="D2035" s="32"/>
    </row>
    <row r="2036" spans="1:4" x14ac:dyDescent="0.2">
      <c r="A2036" s="9" t="s">
        <v>401</v>
      </c>
      <c r="B2036" s="9"/>
      <c r="C2036" s="32">
        <v>3153703</v>
      </c>
      <c r="D2036" s="32">
        <v>10753143</v>
      </c>
    </row>
    <row r="2037" spans="1:4" x14ac:dyDescent="0.2">
      <c r="A2037" s="9"/>
      <c r="B2037" s="9" t="s">
        <v>400</v>
      </c>
      <c r="C2037" s="32">
        <v>3153703</v>
      </c>
      <c r="D2037" s="32">
        <v>10753143</v>
      </c>
    </row>
    <row r="2038" spans="1:4" x14ac:dyDescent="0.2">
      <c r="A2038" s="9"/>
      <c r="B2038" s="9"/>
      <c r="C2038" s="32"/>
      <c r="D2038" s="32"/>
    </row>
    <row r="2039" spans="1:4" x14ac:dyDescent="0.2">
      <c r="A2039" s="9" t="s">
        <v>608</v>
      </c>
      <c r="B2039" s="9"/>
      <c r="C2039" s="32">
        <v>819844.99</v>
      </c>
      <c r="D2039" s="32">
        <v>2664027.7999999998</v>
      </c>
    </row>
    <row r="2040" spans="1:4" x14ac:dyDescent="0.2">
      <c r="A2040" s="9"/>
      <c r="B2040" s="9" t="s">
        <v>607</v>
      </c>
      <c r="C2040" s="32">
        <v>819844.99</v>
      </c>
      <c r="D2040" s="32">
        <v>2664027.7999999998</v>
      </c>
    </row>
    <row r="2041" spans="1:4" x14ac:dyDescent="0.2">
      <c r="A2041" s="9"/>
      <c r="B2041" s="9"/>
      <c r="C2041" s="32"/>
      <c r="D2041" s="32"/>
    </row>
    <row r="2042" spans="1:4" x14ac:dyDescent="0.2">
      <c r="A2042" s="9" t="s">
        <v>2736</v>
      </c>
      <c r="B2042" s="9"/>
      <c r="C2042" s="32">
        <v>0</v>
      </c>
      <c r="D2042" s="32">
        <v>0</v>
      </c>
    </row>
    <row r="2043" spans="1:4" x14ac:dyDescent="0.2">
      <c r="A2043" s="9"/>
      <c r="B2043" s="9" t="s">
        <v>2737</v>
      </c>
      <c r="C2043" s="32">
        <v>0</v>
      </c>
      <c r="D2043" s="32">
        <v>0</v>
      </c>
    </row>
    <row r="2044" spans="1:4" x14ac:dyDescent="0.2">
      <c r="A2044" s="9"/>
      <c r="B2044" s="9"/>
      <c r="C2044" s="32"/>
      <c r="D2044" s="32"/>
    </row>
    <row r="2045" spans="1:4" x14ac:dyDescent="0.2">
      <c r="A2045" s="9" t="s">
        <v>1018</v>
      </c>
      <c r="B2045" s="9"/>
      <c r="C2045" s="32">
        <v>8655.51</v>
      </c>
      <c r="D2045" s="32">
        <v>8655.51</v>
      </c>
    </row>
    <row r="2046" spans="1:4" x14ac:dyDescent="0.2">
      <c r="A2046" s="9"/>
      <c r="B2046" s="9" t="s">
        <v>1017</v>
      </c>
      <c r="C2046" s="32">
        <v>8655.51</v>
      </c>
      <c r="D2046" s="32">
        <v>8655.51</v>
      </c>
    </row>
    <row r="2047" spans="1:4" x14ac:dyDescent="0.2">
      <c r="A2047" s="9"/>
      <c r="B2047" s="9"/>
      <c r="C2047" s="32"/>
      <c r="D2047" s="32"/>
    </row>
    <row r="2048" spans="1:4" x14ac:dyDescent="0.2">
      <c r="A2048" s="9" t="s">
        <v>1020</v>
      </c>
      <c r="B2048" s="9"/>
      <c r="C2048" s="32">
        <v>312607.65999999997</v>
      </c>
      <c r="D2048" s="32">
        <v>312607.65999999997</v>
      </c>
    </row>
    <row r="2049" spans="1:4" x14ac:dyDescent="0.2">
      <c r="A2049" s="9"/>
      <c r="B2049" s="9" t="s">
        <v>1019</v>
      </c>
      <c r="C2049" s="32">
        <v>312607.65999999997</v>
      </c>
      <c r="D2049" s="32">
        <v>312607.65999999997</v>
      </c>
    </row>
    <row r="2050" spans="1:4" x14ac:dyDescent="0.2">
      <c r="A2050" s="9"/>
      <c r="B2050" s="9"/>
      <c r="C2050" s="32"/>
      <c r="D2050" s="32"/>
    </row>
    <row r="2051" spans="1:4" x14ac:dyDescent="0.2">
      <c r="A2051" s="9" t="s">
        <v>2738</v>
      </c>
      <c r="B2051" s="9"/>
      <c r="C2051" s="32">
        <v>0</v>
      </c>
      <c r="D2051" s="32">
        <v>0</v>
      </c>
    </row>
    <row r="2052" spans="1:4" x14ac:dyDescent="0.2">
      <c r="A2052" s="9"/>
      <c r="B2052" s="9" t="s">
        <v>2739</v>
      </c>
      <c r="C2052" s="32">
        <v>0</v>
      </c>
      <c r="D2052" s="32">
        <v>0</v>
      </c>
    </row>
    <row r="2053" spans="1:4" x14ac:dyDescent="0.2">
      <c r="A2053" s="9"/>
      <c r="B2053" s="9"/>
      <c r="C2053" s="32"/>
      <c r="D2053" s="32"/>
    </row>
    <row r="2054" spans="1:4" x14ac:dyDescent="0.2">
      <c r="A2054" s="9" t="s">
        <v>658</v>
      </c>
      <c r="B2054" s="9"/>
      <c r="C2054" s="32">
        <v>17510.370000000003</v>
      </c>
      <c r="D2054" s="32">
        <v>17510.370000000003</v>
      </c>
    </row>
    <row r="2055" spans="1:4" x14ac:dyDescent="0.2">
      <c r="A2055" s="9"/>
      <c r="B2055" s="9" t="s">
        <v>657</v>
      </c>
      <c r="C2055" s="32">
        <v>17510.370000000003</v>
      </c>
      <c r="D2055" s="32">
        <v>17510.370000000003</v>
      </c>
    </row>
    <row r="2056" spans="1:4" x14ac:dyDescent="0.2">
      <c r="A2056" s="9"/>
      <c r="B2056" s="9"/>
      <c r="C2056" s="32"/>
      <c r="D2056" s="32"/>
    </row>
    <row r="2057" spans="1:4" x14ac:dyDescent="0.2">
      <c r="A2057" s="9" t="s">
        <v>2740</v>
      </c>
      <c r="B2057" s="9"/>
      <c r="C2057" s="32">
        <v>0</v>
      </c>
      <c r="D2057" s="32">
        <v>0</v>
      </c>
    </row>
    <row r="2058" spans="1:4" x14ac:dyDescent="0.2">
      <c r="A2058" s="9"/>
      <c r="B2058" s="9" t="s">
        <v>2741</v>
      </c>
      <c r="C2058" s="32">
        <v>0</v>
      </c>
      <c r="D2058" s="32">
        <v>0</v>
      </c>
    </row>
    <row r="2059" spans="1:4" x14ac:dyDescent="0.2">
      <c r="A2059" s="9"/>
      <c r="B2059" s="9"/>
      <c r="C2059" s="32"/>
      <c r="D2059" s="32"/>
    </row>
    <row r="2060" spans="1:4" x14ac:dyDescent="0.2">
      <c r="A2060" s="9" t="s">
        <v>2025</v>
      </c>
      <c r="B2060" s="9"/>
      <c r="C2060" s="32">
        <v>0</v>
      </c>
      <c r="D2060" s="32">
        <v>82655.77</v>
      </c>
    </row>
    <row r="2061" spans="1:4" x14ac:dyDescent="0.2">
      <c r="A2061" s="9"/>
      <c r="B2061" s="9" t="s">
        <v>2024</v>
      </c>
      <c r="C2061" s="32">
        <v>0</v>
      </c>
      <c r="D2061" s="32">
        <v>82655.77</v>
      </c>
    </row>
    <row r="2062" spans="1:4" x14ac:dyDescent="0.2">
      <c r="A2062" s="9"/>
      <c r="B2062" s="9"/>
      <c r="C2062" s="32"/>
      <c r="D2062" s="32"/>
    </row>
    <row r="2063" spans="1:4" x14ac:dyDescent="0.2">
      <c r="A2063" s="9" t="s">
        <v>2125</v>
      </c>
      <c r="B2063" s="9"/>
      <c r="C2063" s="32">
        <v>51056</v>
      </c>
      <c r="D2063" s="32">
        <v>469429.67</v>
      </c>
    </row>
    <row r="2064" spans="1:4" x14ac:dyDescent="0.2">
      <c r="A2064" s="9"/>
      <c r="B2064" s="9" t="s">
        <v>2124</v>
      </c>
      <c r="C2064" s="32">
        <v>51056</v>
      </c>
      <c r="D2064" s="32">
        <v>469429.67</v>
      </c>
    </row>
    <row r="2065" spans="1:4" x14ac:dyDescent="0.2">
      <c r="A2065" s="9"/>
      <c r="B2065" s="9"/>
      <c r="C2065" s="32"/>
      <c r="D2065" s="32"/>
    </row>
    <row r="2066" spans="1:4" x14ac:dyDescent="0.2">
      <c r="A2066" s="9" t="s">
        <v>2127</v>
      </c>
      <c r="B2066" s="9"/>
      <c r="C2066" s="32">
        <v>35575</v>
      </c>
      <c r="D2066" s="32">
        <v>251839.71</v>
      </c>
    </row>
    <row r="2067" spans="1:4" x14ac:dyDescent="0.2">
      <c r="A2067" s="9"/>
      <c r="B2067" s="9" t="s">
        <v>2126</v>
      </c>
      <c r="C2067" s="32">
        <v>35575</v>
      </c>
      <c r="D2067" s="32">
        <v>251839.71</v>
      </c>
    </row>
    <row r="2068" spans="1:4" x14ac:dyDescent="0.2">
      <c r="A2068" s="9"/>
      <c r="B2068" s="9"/>
      <c r="C2068" s="32"/>
      <c r="D2068" s="32"/>
    </row>
    <row r="2069" spans="1:4" x14ac:dyDescent="0.2">
      <c r="A2069" s="9" t="s">
        <v>2742</v>
      </c>
      <c r="B2069" s="9"/>
      <c r="C2069" s="32">
        <v>0</v>
      </c>
      <c r="D2069" s="32">
        <v>0</v>
      </c>
    </row>
    <row r="2070" spans="1:4" x14ac:dyDescent="0.2">
      <c r="A2070" s="9"/>
      <c r="B2070" s="9" t="s">
        <v>2743</v>
      </c>
      <c r="C2070" s="32">
        <v>0</v>
      </c>
      <c r="D2070" s="32">
        <v>0</v>
      </c>
    </row>
    <row r="2071" spans="1:4" x14ac:dyDescent="0.2">
      <c r="A2071" s="9"/>
      <c r="B2071" s="9"/>
      <c r="C2071" s="32"/>
      <c r="D2071" s="32"/>
    </row>
    <row r="2072" spans="1:4" x14ac:dyDescent="0.2">
      <c r="A2072" s="9" t="s">
        <v>592</v>
      </c>
      <c r="B2072" s="9"/>
      <c r="C2072" s="32">
        <v>31965.75</v>
      </c>
      <c r="D2072" s="32">
        <v>206357.19999999998</v>
      </c>
    </row>
    <row r="2073" spans="1:4" x14ac:dyDescent="0.2">
      <c r="A2073" s="9"/>
      <c r="B2073" s="9" t="s">
        <v>591</v>
      </c>
      <c r="C2073" s="32">
        <v>31965.75</v>
      </c>
      <c r="D2073" s="32">
        <v>206357.19999999998</v>
      </c>
    </row>
    <row r="2074" spans="1:4" x14ac:dyDescent="0.2">
      <c r="A2074" s="9"/>
      <c r="B2074" s="9"/>
      <c r="C2074" s="32"/>
      <c r="D2074" s="32"/>
    </row>
    <row r="2075" spans="1:4" x14ac:dyDescent="0.2">
      <c r="A2075" s="9" t="s">
        <v>178</v>
      </c>
      <c r="B2075" s="9"/>
      <c r="C2075" s="32">
        <v>127.79</v>
      </c>
      <c r="D2075" s="32">
        <v>10864346.560000001</v>
      </c>
    </row>
    <row r="2076" spans="1:4" x14ac:dyDescent="0.2">
      <c r="A2076" s="9"/>
      <c r="B2076" s="9" t="s">
        <v>177</v>
      </c>
      <c r="C2076" s="32">
        <v>127.79</v>
      </c>
      <c r="D2076" s="32">
        <v>10864346.560000001</v>
      </c>
    </row>
    <row r="2077" spans="1:4" x14ac:dyDescent="0.2">
      <c r="A2077" s="9"/>
      <c r="B2077" s="9"/>
      <c r="C2077" s="32"/>
      <c r="D2077" s="32"/>
    </row>
    <row r="2078" spans="1:4" x14ac:dyDescent="0.2">
      <c r="A2078" s="9" t="s">
        <v>46</v>
      </c>
      <c r="B2078" s="9"/>
      <c r="C2078" s="32">
        <v>911303.25</v>
      </c>
      <c r="D2078" s="32">
        <v>1828439.4900000002</v>
      </c>
    </row>
    <row r="2079" spans="1:4" x14ac:dyDescent="0.2">
      <c r="A2079" s="9"/>
      <c r="B2079" s="9" t="s">
        <v>45</v>
      </c>
      <c r="C2079" s="32">
        <v>0</v>
      </c>
      <c r="D2079" s="32">
        <v>225885.21000000002</v>
      </c>
    </row>
    <row r="2080" spans="1:4" x14ac:dyDescent="0.2">
      <c r="A2080" s="9"/>
      <c r="B2080" s="9" t="s">
        <v>1854</v>
      </c>
      <c r="C2080" s="32">
        <v>911303.25</v>
      </c>
      <c r="D2080" s="32">
        <v>1602554.2800000003</v>
      </c>
    </row>
    <row r="2081" spans="1:4" x14ac:dyDescent="0.2">
      <c r="A2081" s="9"/>
      <c r="B2081" s="9"/>
      <c r="C2081" s="32"/>
      <c r="D2081" s="32"/>
    </row>
    <row r="2082" spans="1:4" x14ac:dyDescent="0.2">
      <c r="A2082" s="9" t="s">
        <v>2123</v>
      </c>
      <c r="B2082" s="9"/>
      <c r="C2082" s="32">
        <v>585350.22</v>
      </c>
      <c r="D2082" s="32">
        <v>3394822.87</v>
      </c>
    </row>
    <row r="2083" spans="1:4" x14ac:dyDescent="0.2">
      <c r="A2083" s="9"/>
      <c r="B2083" s="9" t="s">
        <v>2122</v>
      </c>
      <c r="C2083" s="32">
        <v>585350.22</v>
      </c>
      <c r="D2083" s="32">
        <v>3394822.87</v>
      </c>
    </row>
    <row r="2084" spans="1:4" x14ac:dyDescent="0.2">
      <c r="A2084" s="9"/>
      <c r="B2084" s="9"/>
      <c r="C2084" s="32"/>
      <c r="D2084" s="32"/>
    </row>
    <row r="2085" spans="1:4" x14ac:dyDescent="0.2">
      <c r="A2085" s="9" t="s">
        <v>2744</v>
      </c>
      <c r="B2085" s="9"/>
      <c r="C2085" s="32">
        <v>0</v>
      </c>
      <c r="D2085" s="32">
        <v>0</v>
      </c>
    </row>
    <row r="2086" spans="1:4" x14ac:dyDescent="0.2">
      <c r="A2086" s="9"/>
      <c r="B2086" s="9" t="s">
        <v>2745</v>
      </c>
      <c r="C2086" s="32">
        <v>0</v>
      </c>
      <c r="D2086" s="32">
        <v>0</v>
      </c>
    </row>
    <row r="2087" spans="1:4" x14ac:dyDescent="0.2">
      <c r="A2087" s="9"/>
      <c r="B2087" s="9"/>
      <c r="C2087" s="32"/>
      <c r="D2087" s="32"/>
    </row>
    <row r="2088" spans="1:4" x14ac:dyDescent="0.2">
      <c r="A2088" s="9" t="s">
        <v>1316</v>
      </c>
      <c r="B2088" s="9"/>
      <c r="C2088" s="32">
        <v>7556615.8899999997</v>
      </c>
      <c r="D2088" s="32">
        <v>29738785</v>
      </c>
    </row>
    <row r="2089" spans="1:4" x14ac:dyDescent="0.2">
      <c r="A2089" s="9"/>
      <c r="B2089" s="9" t="s">
        <v>1315</v>
      </c>
      <c r="C2089" s="32">
        <v>7556615.8899999997</v>
      </c>
      <c r="D2089" s="32">
        <v>29738785</v>
      </c>
    </row>
    <row r="2090" spans="1:4" x14ac:dyDescent="0.2">
      <c r="A2090" s="9"/>
      <c r="B2090" s="9"/>
      <c r="C2090" s="32"/>
      <c r="D2090" s="32"/>
    </row>
    <row r="2091" spans="1:4" x14ac:dyDescent="0.2">
      <c r="A2091" s="9" t="s">
        <v>1479</v>
      </c>
      <c r="B2091" s="9"/>
      <c r="C2091" s="32">
        <v>270266.89</v>
      </c>
      <c r="D2091" s="32">
        <v>411352.78</v>
      </c>
    </row>
    <row r="2092" spans="1:4" x14ac:dyDescent="0.2">
      <c r="A2092" s="9"/>
      <c r="B2092" s="9" t="s">
        <v>2746</v>
      </c>
      <c r="C2092" s="32">
        <v>0</v>
      </c>
      <c r="D2092" s="32">
        <v>0</v>
      </c>
    </row>
    <row r="2093" spans="1:4" x14ac:dyDescent="0.2">
      <c r="A2093" s="9"/>
      <c r="B2093" s="9" t="s">
        <v>1478</v>
      </c>
      <c r="C2093" s="32">
        <v>270266.89</v>
      </c>
      <c r="D2093" s="32">
        <v>411352.78</v>
      </c>
    </row>
    <row r="2094" spans="1:4" x14ac:dyDescent="0.2">
      <c r="A2094" s="9"/>
      <c r="B2094" s="9"/>
      <c r="C2094" s="32"/>
      <c r="D2094" s="32"/>
    </row>
    <row r="2095" spans="1:4" x14ac:dyDescent="0.2">
      <c r="A2095" s="9" t="s">
        <v>650</v>
      </c>
      <c r="B2095" s="9"/>
      <c r="C2095" s="32">
        <v>202662.05</v>
      </c>
      <c r="D2095" s="32">
        <v>1429502.02</v>
      </c>
    </row>
    <row r="2096" spans="1:4" x14ac:dyDescent="0.2">
      <c r="A2096" s="9"/>
      <c r="B2096" s="9" t="s">
        <v>649</v>
      </c>
      <c r="C2096" s="32">
        <v>202662.05</v>
      </c>
      <c r="D2096" s="32">
        <v>1429502.02</v>
      </c>
    </row>
    <row r="2097" spans="1:4" x14ac:dyDescent="0.2">
      <c r="A2097" s="9"/>
      <c r="B2097" s="9"/>
      <c r="C2097" s="32"/>
      <c r="D2097" s="32"/>
    </row>
    <row r="2098" spans="1:4" x14ac:dyDescent="0.2">
      <c r="A2098" s="9" t="s">
        <v>1022</v>
      </c>
      <c r="B2098" s="9"/>
      <c r="C2098" s="32">
        <v>136903.06</v>
      </c>
      <c r="D2098" s="32">
        <v>136903.06</v>
      </c>
    </row>
    <row r="2099" spans="1:4" x14ac:dyDescent="0.2">
      <c r="A2099" s="9"/>
      <c r="B2099" s="9" t="s">
        <v>1021</v>
      </c>
      <c r="C2099" s="32">
        <v>136903.06</v>
      </c>
      <c r="D2099" s="32">
        <v>136903.06</v>
      </c>
    </row>
    <row r="2100" spans="1:4" x14ac:dyDescent="0.2">
      <c r="A2100" s="9"/>
      <c r="B2100" s="9"/>
      <c r="C2100" s="32"/>
      <c r="D2100" s="32"/>
    </row>
    <row r="2101" spans="1:4" x14ac:dyDescent="0.2">
      <c r="A2101" s="9" t="s">
        <v>1954</v>
      </c>
      <c r="B2101" s="9"/>
      <c r="C2101" s="32">
        <v>9235.56</v>
      </c>
      <c r="D2101" s="32">
        <v>12157.119999999999</v>
      </c>
    </row>
    <row r="2102" spans="1:4" x14ac:dyDescent="0.2">
      <c r="A2102" s="9"/>
      <c r="B2102" s="9" t="s">
        <v>1953</v>
      </c>
      <c r="C2102" s="32">
        <v>9235.56</v>
      </c>
      <c r="D2102" s="32">
        <v>12157.119999999999</v>
      </c>
    </row>
    <row r="2103" spans="1:4" x14ac:dyDescent="0.2">
      <c r="A2103" s="9"/>
      <c r="B2103" s="9"/>
      <c r="C2103" s="32"/>
      <c r="D2103" s="32"/>
    </row>
    <row r="2104" spans="1:4" x14ac:dyDescent="0.2">
      <c r="A2104" s="9" t="s">
        <v>1856</v>
      </c>
      <c r="B2104" s="9"/>
      <c r="C2104" s="32">
        <v>2542842.81</v>
      </c>
      <c r="D2104" s="32">
        <v>4027222.37</v>
      </c>
    </row>
    <row r="2105" spans="1:4" x14ac:dyDescent="0.2">
      <c r="A2105" s="9"/>
      <c r="B2105" s="9" t="s">
        <v>1855</v>
      </c>
      <c r="C2105" s="32">
        <v>2542842.81</v>
      </c>
      <c r="D2105" s="32">
        <v>4027222.37</v>
      </c>
    </row>
    <row r="2106" spans="1:4" x14ac:dyDescent="0.2">
      <c r="A2106" s="9"/>
      <c r="B2106" s="9"/>
      <c r="C2106" s="32"/>
      <c r="D2106" s="32"/>
    </row>
    <row r="2107" spans="1:4" x14ac:dyDescent="0.2">
      <c r="A2107" s="9" t="s">
        <v>2747</v>
      </c>
      <c r="B2107" s="9"/>
      <c r="C2107" s="32">
        <v>0</v>
      </c>
      <c r="D2107" s="32">
        <v>0</v>
      </c>
    </row>
    <row r="2108" spans="1:4" x14ac:dyDescent="0.2">
      <c r="A2108" s="9"/>
      <c r="B2108" s="9" t="s">
        <v>2748</v>
      </c>
      <c r="C2108" s="32">
        <v>0</v>
      </c>
      <c r="D2108" s="32">
        <v>0</v>
      </c>
    </row>
    <row r="2109" spans="1:4" x14ac:dyDescent="0.2">
      <c r="A2109" s="9"/>
      <c r="B2109" s="9"/>
      <c r="C2109" s="32"/>
      <c r="D2109" s="32"/>
    </row>
    <row r="2110" spans="1:4" x14ac:dyDescent="0.2">
      <c r="A2110" s="9" t="s">
        <v>1457</v>
      </c>
      <c r="B2110" s="9"/>
      <c r="C2110" s="32">
        <v>73365</v>
      </c>
      <c r="D2110" s="32">
        <v>237305</v>
      </c>
    </row>
    <row r="2111" spans="1:4" x14ac:dyDescent="0.2">
      <c r="A2111" s="9"/>
      <c r="B2111" s="9" t="s">
        <v>1456</v>
      </c>
      <c r="C2111" s="32">
        <v>73365</v>
      </c>
      <c r="D2111" s="32">
        <v>237305</v>
      </c>
    </row>
    <row r="2112" spans="1:4" x14ac:dyDescent="0.2">
      <c r="A2112" s="9"/>
      <c r="B2112" s="9"/>
      <c r="C2112" s="32"/>
      <c r="D2112" s="32"/>
    </row>
    <row r="2113" spans="1:4" x14ac:dyDescent="0.2">
      <c r="A2113" s="9" t="s">
        <v>776</v>
      </c>
      <c r="B2113" s="9"/>
      <c r="C2113" s="32">
        <v>35438.04</v>
      </c>
      <c r="D2113" s="32">
        <v>71314.53</v>
      </c>
    </row>
    <row r="2114" spans="1:4" x14ac:dyDescent="0.2">
      <c r="A2114" s="9"/>
      <c r="B2114" s="9" t="s">
        <v>775</v>
      </c>
      <c r="C2114" s="32">
        <v>35438.04</v>
      </c>
      <c r="D2114" s="32">
        <v>71314.53</v>
      </c>
    </row>
    <row r="2115" spans="1:4" x14ac:dyDescent="0.2">
      <c r="A2115" s="9"/>
      <c r="B2115" s="9"/>
      <c r="C2115" s="32"/>
      <c r="D2115" s="32"/>
    </row>
    <row r="2116" spans="1:4" x14ac:dyDescent="0.2">
      <c r="A2116" s="9" t="s">
        <v>1642</v>
      </c>
      <c r="B2116" s="9"/>
      <c r="C2116" s="32">
        <v>99606.950000000012</v>
      </c>
      <c r="D2116" s="32">
        <v>99606.950000000012</v>
      </c>
    </row>
    <row r="2117" spans="1:4" x14ac:dyDescent="0.2">
      <c r="A2117" s="9"/>
      <c r="B2117" s="9" t="s">
        <v>1641</v>
      </c>
      <c r="C2117" s="32">
        <v>99606.950000000012</v>
      </c>
      <c r="D2117" s="32">
        <v>99606.950000000012</v>
      </c>
    </row>
    <row r="2118" spans="1:4" x14ac:dyDescent="0.2">
      <c r="A2118" s="9"/>
      <c r="B2118" s="9"/>
      <c r="C2118" s="32"/>
      <c r="D2118" s="32"/>
    </row>
    <row r="2119" spans="1:4" x14ac:dyDescent="0.2">
      <c r="A2119" s="9" t="s">
        <v>1858</v>
      </c>
      <c r="B2119" s="9"/>
      <c r="C2119" s="32">
        <v>1823584.7100000004</v>
      </c>
      <c r="D2119" s="32">
        <v>2605916.8400000003</v>
      </c>
    </row>
    <row r="2120" spans="1:4" x14ac:dyDescent="0.2">
      <c r="A2120" s="9"/>
      <c r="B2120" s="9" t="s">
        <v>1857</v>
      </c>
      <c r="C2120" s="32">
        <v>1823584.7100000004</v>
      </c>
      <c r="D2120" s="32">
        <v>2605916.8400000003</v>
      </c>
    </row>
    <row r="2121" spans="1:4" x14ac:dyDescent="0.2">
      <c r="A2121" s="9"/>
      <c r="B2121" s="9"/>
      <c r="C2121" s="32"/>
      <c r="D2121" s="32"/>
    </row>
    <row r="2122" spans="1:4" x14ac:dyDescent="0.2">
      <c r="A2122" s="9" t="s">
        <v>2749</v>
      </c>
      <c r="B2122" s="9"/>
      <c r="C2122" s="32">
        <v>0</v>
      </c>
      <c r="D2122" s="32">
        <v>0</v>
      </c>
    </row>
    <row r="2123" spans="1:4" x14ac:dyDescent="0.2">
      <c r="A2123" s="9"/>
      <c r="B2123" s="9" t="s">
        <v>2750</v>
      </c>
      <c r="C2123" s="32">
        <v>0</v>
      </c>
      <c r="D2123" s="32">
        <v>0</v>
      </c>
    </row>
    <row r="2124" spans="1:4" x14ac:dyDescent="0.2">
      <c r="A2124" s="9"/>
      <c r="B2124" s="9"/>
      <c r="C2124" s="32"/>
      <c r="D2124" s="32"/>
    </row>
    <row r="2125" spans="1:4" x14ac:dyDescent="0.2">
      <c r="A2125" s="9" t="s">
        <v>2751</v>
      </c>
      <c r="B2125" s="9"/>
      <c r="C2125" s="32">
        <v>0</v>
      </c>
      <c r="D2125" s="32">
        <v>0</v>
      </c>
    </row>
    <row r="2126" spans="1:4" x14ac:dyDescent="0.2">
      <c r="A2126" s="9"/>
      <c r="B2126" s="9" t="s">
        <v>2752</v>
      </c>
      <c r="C2126" s="32">
        <v>0</v>
      </c>
      <c r="D2126" s="32">
        <v>0</v>
      </c>
    </row>
    <row r="2127" spans="1:4" x14ac:dyDescent="0.2">
      <c r="A2127" s="9"/>
      <c r="B2127" s="9"/>
      <c r="C2127" s="32"/>
      <c r="D2127" s="32"/>
    </row>
    <row r="2128" spans="1:4" x14ac:dyDescent="0.2">
      <c r="A2128" s="9" t="s">
        <v>2753</v>
      </c>
      <c r="B2128" s="9"/>
      <c r="C2128" s="32">
        <v>0</v>
      </c>
      <c r="D2128" s="32">
        <v>0</v>
      </c>
    </row>
    <row r="2129" spans="1:4" x14ac:dyDescent="0.2">
      <c r="A2129" s="9"/>
      <c r="B2129" s="9" t="s">
        <v>2754</v>
      </c>
      <c r="C2129" s="32">
        <v>0</v>
      </c>
      <c r="D2129" s="32">
        <v>0</v>
      </c>
    </row>
    <row r="2130" spans="1:4" x14ac:dyDescent="0.2">
      <c r="A2130" s="9"/>
      <c r="B2130" s="9"/>
      <c r="C2130" s="32"/>
      <c r="D2130" s="32"/>
    </row>
    <row r="2131" spans="1:4" x14ac:dyDescent="0.2">
      <c r="A2131" s="9" t="s">
        <v>2755</v>
      </c>
      <c r="B2131" s="9"/>
      <c r="C2131" s="32">
        <v>0</v>
      </c>
      <c r="D2131" s="32">
        <v>0</v>
      </c>
    </row>
    <row r="2132" spans="1:4" x14ac:dyDescent="0.2">
      <c r="A2132" s="9"/>
      <c r="B2132" s="9" t="s">
        <v>2756</v>
      </c>
      <c r="C2132" s="32">
        <v>0</v>
      </c>
      <c r="D2132" s="32">
        <v>0</v>
      </c>
    </row>
    <row r="2133" spans="1:4" x14ac:dyDescent="0.2">
      <c r="A2133" s="9"/>
      <c r="B2133" s="9"/>
      <c r="C2133" s="32"/>
      <c r="D2133" s="32"/>
    </row>
    <row r="2134" spans="1:4" x14ac:dyDescent="0.2">
      <c r="A2134" s="9" t="s">
        <v>2757</v>
      </c>
      <c r="B2134" s="9"/>
      <c r="C2134" s="32">
        <v>0</v>
      </c>
      <c r="D2134" s="32">
        <v>0</v>
      </c>
    </row>
    <row r="2135" spans="1:4" x14ac:dyDescent="0.2">
      <c r="A2135" s="9"/>
      <c r="B2135" s="9" t="s">
        <v>2758</v>
      </c>
      <c r="C2135" s="32">
        <v>0</v>
      </c>
      <c r="D2135" s="32">
        <v>0</v>
      </c>
    </row>
    <row r="2136" spans="1:4" x14ac:dyDescent="0.2">
      <c r="A2136" s="9"/>
      <c r="B2136" s="9"/>
      <c r="C2136" s="32"/>
      <c r="D2136" s="32"/>
    </row>
    <row r="2137" spans="1:4" x14ac:dyDescent="0.2">
      <c r="A2137" s="9" t="s">
        <v>890</v>
      </c>
      <c r="B2137" s="9"/>
      <c r="C2137" s="32">
        <v>369361.84</v>
      </c>
      <c r="D2137" s="32">
        <v>437453.84</v>
      </c>
    </row>
    <row r="2138" spans="1:4" x14ac:dyDescent="0.2">
      <c r="A2138" s="9"/>
      <c r="B2138" s="9" t="s">
        <v>889</v>
      </c>
      <c r="C2138" s="32">
        <v>369361.84</v>
      </c>
      <c r="D2138" s="32">
        <v>437453.84</v>
      </c>
    </row>
    <row r="2139" spans="1:4" x14ac:dyDescent="0.2">
      <c r="A2139" s="9"/>
      <c r="B2139" s="9"/>
      <c r="C2139" s="32"/>
      <c r="D2139" s="32"/>
    </row>
    <row r="2140" spans="1:4" x14ac:dyDescent="0.2">
      <c r="A2140" s="9" t="s">
        <v>1860</v>
      </c>
      <c r="B2140" s="9"/>
      <c r="C2140" s="32">
        <v>1266476.3099999998</v>
      </c>
      <c r="D2140" s="32">
        <v>2225964.3400000003</v>
      </c>
    </row>
    <row r="2141" spans="1:4" x14ac:dyDescent="0.2">
      <c r="A2141" s="9"/>
      <c r="B2141" s="9" t="s">
        <v>1859</v>
      </c>
      <c r="C2141" s="32">
        <v>1266476.3099999998</v>
      </c>
      <c r="D2141" s="32">
        <v>2225964.3400000003</v>
      </c>
    </row>
    <row r="2142" spans="1:4" x14ac:dyDescent="0.2">
      <c r="A2142" s="9"/>
      <c r="B2142" s="9"/>
      <c r="C2142" s="32"/>
      <c r="D2142" s="32"/>
    </row>
    <row r="2143" spans="1:4" x14ac:dyDescent="0.2">
      <c r="A2143" s="9" t="s">
        <v>2759</v>
      </c>
      <c r="B2143" s="9"/>
      <c r="C2143" s="32">
        <v>0</v>
      </c>
      <c r="D2143" s="32">
        <v>0</v>
      </c>
    </row>
    <row r="2144" spans="1:4" x14ac:dyDescent="0.2">
      <c r="A2144" s="9"/>
      <c r="B2144" s="9" t="s">
        <v>2760</v>
      </c>
      <c r="C2144" s="32">
        <v>0</v>
      </c>
      <c r="D2144" s="32">
        <v>0</v>
      </c>
    </row>
    <row r="2145" spans="1:4" x14ac:dyDescent="0.2">
      <c r="A2145" s="9"/>
      <c r="B2145" s="9"/>
      <c r="C2145" s="32"/>
      <c r="D2145" s="32"/>
    </row>
    <row r="2146" spans="1:4" x14ac:dyDescent="0.2">
      <c r="A2146" s="9" t="s">
        <v>2761</v>
      </c>
      <c r="B2146" s="9"/>
      <c r="C2146" s="32">
        <v>0</v>
      </c>
      <c r="D2146" s="32">
        <v>0</v>
      </c>
    </row>
    <row r="2147" spans="1:4" x14ac:dyDescent="0.2">
      <c r="A2147" s="9"/>
      <c r="B2147" s="9" t="s">
        <v>2762</v>
      </c>
      <c r="C2147" s="32">
        <v>0</v>
      </c>
      <c r="D2147" s="32">
        <v>0</v>
      </c>
    </row>
    <row r="2148" spans="1:4" x14ac:dyDescent="0.2">
      <c r="A2148" s="9"/>
      <c r="B2148" s="9"/>
      <c r="C2148" s="32"/>
      <c r="D2148" s="32"/>
    </row>
    <row r="2149" spans="1:4" x14ac:dyDescent="0.2">
      <c r="A2149" s="9" t="s">
        <v>141</v>
      </c>
      <c r="B2149" s="9"/>
      <c r="C2149" s="32">
        <v>0</v>
      </c>
      <c r="D2149" s="32">
        <v>110594.51000000001</v>
      </c>
    </row>
    <row r="2150" spans="1:4" x14ac:dyDescent="0.2">
      <c r="A2150" s="9"/>
      <c r="B2150" s="9" t="s">
        <v>140</v>
      </c>
      <c r="C2150" s="32">
        <v>0</v>
      </c>
      <c r="D2150" s="32">
        <v>110594.51000000001</v>
      </c>
    </row>
    <row r="2151" spans="1:4" x14ac:dyDescent="0.2">
      <c r="A2151" s="9"/>
      <c r="B2151" s="9"/>
      <c r="C2151" s="32"/>
      <c r="D2151" s="32"/>
    </row>
    <row r="2152" spans="1:4" x14ac:dyDescent="0.2">
      <c r="A2152" s="9" t="s">
        <v>726</v>
      </c>
      <c r="B2152" s="9"/>
      <c r="C2152" s="32">
        <v>288114.53000000003</v>
      </c>
      <c r="D2152" s="32">
        <v>533705.53</v>
      </c>
    </row>
    <row r="2153" spans="1:4" x14ac:dyDescent="0.2">
      <c r="A2153" s="9"/>
      <c r="B2153" s="9" t="s">
        <v>725</v>
      </c>
      <c r="C2153" s="32">
        <v>35058.400000000001</v>
      </c>
      <c r="D2153" s="32">
        <v>280649.40000000002</v>
      </c>
    </row>
    <row r="2154" spans="1:4" x14ac:dyDescent="0.2">
      <c r="A2154" s="9"/>
      <c r="B2154" s="9" t="s">
        <v>1275</v>
      </c>
      <c r="C2154" s="32">
        <v>253056.13</v>
      </c>
      <c r="D2154" s="32">
        <v>253056.13</v>
      </c>
    </row>
    <row r="2155" spans="1:4" x14ac:dyDescent="0.2">
      <c r="A2155" s="9"/>
      <c r="B2155" s="9"/>
      <c r="C2155" s="32"/>
      <c r="D2155" s="32"/>
    </row>
    <row r="2156" spans="1:4" x14ac:dyDescent="0.2">
      <c r="A2156" s="9" t="s">
        <v>1862</v>
      </c>
      <c r="B2156" s="9"/>
      <c r="C2156" s="32">
        <v>38396.550000000003</v>
      </c>
      <c r="D2156" s="32">
        <v>91523.709999999992</v>
      </c>
    </row>
    <row r="2157" spans="1:4" x14ac:dyDescent="0.2">
      <c r="A2157" s="9"/>
      <c r="B2157" s="9" t="s">
        <v>1861</v>
      </c>
      <c r="C2157" s="32">
        <v>38396.550000000003</v>
      </c>
      <c r="D2157" s="32">
        <v>91523.709999999992</v>
      </c>
    </row>
    <row r="2158" spans="1:4" x14ac:dyDescent="0.2">
      <c r="A2158" s="9"/>
      <c r="B2158" s="9"/>
      <c r="C2158" s="32"/>
      <c r="D2158" s="32"/>
    </row>
    <row r="2159" spans="1:4" x14ac:dyDescent="0.2">
      <c r="A2159" s="9" t="s">
        <v>2763</v>
      </c>
      <c r="B2159" s="9"/>
      <c r="C2159" s="32">
        <v>0</v>
      </c>
      <c r="D2159" s="32">
        <v>0</v>
      </c>
    </row>
    <row r="2160" spans="1:4" x14ac:dyDescent="0.2">
      <c r="A2160" s="9"/>
      <c r="B2160" s="9" t="s">
        <v>2764</v>
      </c>
      <c r="C2160" s="32">
        <v>0</v>
      </c>
      <c r="D2160" s="32">
        <v>0</v>
      </c>
    </row>
    <row r="2161" spans="1:4" x14ac:dyDescent="0.2">
      <c r="A2161" s="9"/>
      <c r="B2161" s="9"/>
      <c r="C2161" s="32"/>
      <c r="D2161" s="32"/>
    </row>
    <row r="2162" spans="1:4" x14ac:dyDescent="0.2">
      <c r="A2162" s="9" t="s">
        <v>1298</v>
      </c>
      <c r="B2162" s="9"/>
      <c r="C2162" s="32">
        <v>26389652.289999995</v>
      </c>
      <c r="D2162" s="32">
        <v>144456043.41999999</v>
      </c>
    </row>
    <row r="2163" spans="1:4" x14ac:dyDescent="0.2">
      <c r="A2163" s="9"/>
      <c r="B2163" s="9" t="s">
        <v>1297</v>
      </c>
      <c r="C2163" s="32">
        <v>26389652.289999995</v>
      </c>
      <c r="D2163" s="32">
        <v>144456043.41999999</v>
      </c>
    </row>
    <row r="2164" spans="1:4" x14ac:dyDescent="0.2">
      <c r="A2164" s="9"/>
      <c r="B2164" s="9"/>
      <c r="C2164" s="32"/>
      <c r="D2164" s="32"/>
    </row>
    <row r="2165" spans="1:4" x14ac:dyDescent="0.2">
      <c r="A2165" s="9" t="s">
        <v>2765</v>
      </c>
      <c r="B2165" s="9"/>
      <c r="C2165" s="32">
        <v>0</v>
      </c>
      <c r="D2165" s="32">
        <v>0</v>
      </c>
    </row>
    <row r="2166" spans="1:4" x14ac:dyDescent="0.2">
      <c r="A2166" s="9"/>
      <c r="B2166" s="9" t="s">
        <v>2766</v>
      </c>
      <c r="C2166" s="32">
        <v>0</v>
      </c>
      <c r="D2166" s="32">
        <v>0</v>
      </c>
    </row>
    <row r="2167" spans="1:4" x14ac:dyDescent="0.2">
      <c r="A2167" s="9"/>
      <c r="B2167" s="9"/>
      <c r="C2167" s="32"/>
      <c r="D2167" s="32"/>
    </row>
    <row r="2168" spans="1:4" x14ac:dyDescent="0.2">
      <c r="A2168" s="9" t="s">
        <v>1024</v>
      </c>
      <c r="B2168" s="9"/>
      <c r="C2168" s="32">
        <v>514174.35</v>
      </c>
      <c r="D2168" s="32">
        <v>514174.35</v>
      </c>
    </row>
    <row r="2169" spans="1:4" x14ac:dyDescent="0.2">
      <c r="A2169" s="9"/>
      <c r="B2169" s="9" t="s">
        <v>1023</v>
      </c>
      <c r="C2169" s="32">
        <v>514174.35</v>
      </c>
      <c r="D2169" s="32">
        <v>514174.35</v>
      </c>
    </row>
    <row r="2170" spans="1:4" x14ac:dyDescent="0.2">
      <c r="A2170" s="9"/>
      <c r="B2170" s="9"/>
      <c r="C2170" s="32"/>
      <c r="D2170" s="32"/>
    </row>
    <row r="2171" spans="1:4" x14ac:dyDescent="0.2">
      <c r="A2171" s="9" t="s">
        <v>1864</v>
      </c>
      <c r="B2171" s="9"/>
      <c r="C2171" s="32">
        <v>508084.79000000004</v>
      </c>
      <c r="D2171" s="32">
        <v>981445.50999999989</v>
      </c>
    </row>
    <row r="2172" spans="1:4" x14ac:dyDescent="0.2">
      <c r="A2172" s="9"/>
      <c r="B2172" s="9" t="s">
        <v>1863</v>
      </c>
      <c r="C2172" s="32">
        <v>508084.79000000004</v>
      </c>
      <c r="D2172" s="32">
        <v>981445.50999999989</v>
      </c>
    </row>
    <row r="2173" spans="1:4" x14ac:dyDescent="0.2">
      <c r="A2173" s="9"/>
      <c r="B2173" s="9"/>
      <c r="C2173" s="32"/>
      <c r="D2173" s="32"/>
    </row>
    <row r="2174" spans="1:4" x14ac:dyDescent="0.2">
      <c r="A2174" s="9" t="s">
        <v>2767</v>
      </c>
      <c r="B2174" s="9"/>
      <c r="C2174" s="32">
        <v>0</v>
      </c>
      <c r="D2174" s="32">
        <v>0</v>
      </c>
    </row>
    <row r="2175" spans="1:4" x14ac:dyDescent="0.2">
      <c r="A2175" s="9"/>
      <c r="B2175" s="9" t="s">
        <v>2768</v>
      </c>
      <c r="C2175" s="32">
        <v>0</v>
      </c>
      <c r="D2175" s="32">
        <v>0</v>
      </c>
    </row>
    <row r="2176" spans="1:4" x14ac:dyDescent="0.2">
      <c r="A2176" s="9"/>
      <c r="B2176" s="9"/>
      <c r="C2176" s="32"/>
      <c r="D2176" s="32"/>
    </row>
    <row r="2177" spans="1:4" x14ac:dyDescent="0.2">
      <c r="A2177" s="9" t="s">
        <v>2129</v>
      </c>
      <c r="B2177" s="9"/>
      <c r="C2177" s="32">
        <v>186311.29</v>
      </c>
      <c r="D2177" s="32">
        <v>527308.28</v>
      </c>
    </row>
    <row r="2178" spans="1:4" x14ac:dyDescent="0.2">
      <c r="A2178" s="9"/>
      <c r="B2178" s="9" t="s">
        <v>2128</v>
      </c>
      <c r="C2178" s="32">
        <v>186311.29</v>
      </c>
      <c r="D2178" s="32">
        <v>527308.28</v>
      </c>
    </row>
    <row r="2179" spans="1:4" x14ac:dyDescent="0.2">
      <c r="A2179" s="9"/>
      <c r="B2179" s="9"/>
      <c r="C2179" s="32"/>
      <c r="D2179" s="32"/>
    </row>
    <row r="2180" spans="1:4" x14ac:dyDescent="0.2">
      <c r="A2180" s="9" t="s">
        <v>576</v>
      </c>
      <c r="B2180" s="9"/>
      <c r="C2180" s="32">
        <v>2181132.19</v>
      </c>
      <c r="D2180" s="32">
        <v>5127384.95</v>
      </c>
    </row>
    <row r="2181" spans="1:4" x14ac:dyDescent="0.2">
      <c r="A2181" s="9"/>
      <c r="B2181" s="9" t="s">
        <v>575</v>
      </c>
      <c r="C2181" s="32">
        <v>2181132.19</v>
      </c>
      <c r="D2181" s="32">
        <v>5127384.95</v>
      </c>
    </row>
    <row r="2182" spans="1:4" x14ac:dyDescent="0.2">
      <c r="A2182" s="9"/>
      <c r="B2182" s="9"/>
      <c r="C2182" s="32"/>
      <c r="D2182" s="32"/>
    </row>
    <row r="2183" spans="1:4" x14ac:dyDescent="0.2">
      <c r="A2183" s="9" t="s">
        <v>2769</v>
      </c>
      <c r="B2183" s="9"/>
      <c r="C2183" s="32">
        <v>0</v>
      </c>
      <c r="D2183" s="32">
        <v>0</v>
      </c>
    </row>
    <row r="2184" spans="1:4" x14ac:dyDescent="0.2">
      <c r="A2184" s="9"/>
      <c r="B2184" s="9" t="s">
        <v>2770</v>
      </c>
      <c r="C2184" s="32">
        <v>0</v>
      </c>
      <c r="D2184" s="32">
        <v>0</v>
      </c>
    </row>
    <row r="2185" spans="1:4" x14ac:dyDescent="0.2">
      <c r="A2185" s="9"/>
      <c r="B2185" s="9"/>
      <c r="C2185" s="32"/>
      <c r="D2185" s="32"/>
    </row>
    <row r="2186" spans="1:4" x14ac:dyDescent="0.2">
      <c r="A2186" s="9" t="s">
        <v>2771</v>
      </c>
      <c r="B2186" s="9"/>
      <c r="C2186" s="32">
        <v>0</v>
      </c>
      <c r="D2186" s="32">
        <v>0</v>
      </c>
    </row>
    <row r="2187" spans="1:4" x14ac:dyDescent="0.2">
      <c r="A2187" s="9"/>
      <c r="B2187" s="9" t="s">
        <v>2772</v>
      </c>
      <c r="C2187" s="32">
        <v>0</v>
      </c>
      <c r="D2187" s="32">
        <v>0</v>
      </c>
    </row>
    <row r="2188" spans="1:4" x14ac:dyDescent="0.2">
      <c r="A2188" s="9"/>
      <c r="B2188" s="9"/>
      <c r="C2188" s="32"/>
      <c r="D2188" s="32"/>
    </row>
    <row r="2189" spans="1:4" x14ac:dyDescent="0.2">
      <c r="A2189" s="9" t="s">
        <v>1627</v>
      </c>
      <c r="B2189" s="9"/>
      <c r="C2189" s="32">
        <v>0</v>
      </c>
      <c r="D2189" s="32">
        <v>300</v>
      </c>
    </row>
    <row r="2190" spans="1:4" x14ac:dyDescent="0.2">
      <c r="A2190" s="9"/>
      <c r="B2190" s="9" t="s">
        <v>1626</v>
      </c>
      <c r="C2190" s="32">
        <v>0</v>
      </c>
      <c r="D2190" s="32">
        <v>300</v>
      </c>
    </row>
    <row r="2191" spans="1:4" x14ac:dyDescent="0.2">
      <c r="A2191" s="9"/>
      <c r="B2191" s="9"/>
      <c r="C2191" s="32"/>
      <c r="D2191" s="32"/>
    </row>
    <row r="2192" spans="1:4" x14ac:dyDescent="0.2">
      <c r="A2192" s="9" t="s">
        <v>93</v>
      </c>
      <c r="B2192" s="9"/>
      <c r="C2192" s="32">
        <v>53044652.700000003</v>
      </c>
      <c r="D2192" s="32">
        <v>317249116.87</v>
      </c>
    </row>
    <row r="2193" spans="1:4" x14ac:dyDescent="0.2">
      <c r="A2193" s="9"/>
      <c r="B2193" s="9" t="s">
        <v>92</v>
      </c>
      <c r="C2193" s="32">
        <v>0</v>
      </c>
      <c r="D2193" s="32">
        <v>2068734.5</v>
      </c>
    </row>
    <row r="2194" spans="1:4" x14ac:dyDescent="0.2">
      <c r="A2194" s="9"/>
      <c r="B2194" s="9" t="s">
        <v>1378</v>
      </c>
      <c r="C2194" s="32">
        <v>53044652.700000003</v>
      </c>
      <c r="D2194" s="32">
        <v>315180382.37</v>
      </c>
    </row>
    <row r="2195" spans="1:4" x14ac:dyDescent="0.2">
      <c r="A2195" s="9"/>
      <c r="B2195" s="9"/>
      <c r="C2195" s="32"/>
      <c r="D2195" s="32"/>
    </row>
    <row r="2196" spans="1:4" x14ac:dyDescent="0.2">
      <c r="A2196" s="9" t="s">
        <v>2773</v>
      </c>
      <c r="B2196" s="9"/>
      <c r="C2196" s="32">
        <v>0</v>
      </c>
      <c r="D2196" s="32">
        <v>0</v>
      </c>
    </row>
    <row r="2197" spans="1:4" x14ac:dyDescent="0.2">
      <c r="A2197" s="9"/>
      <c r="B2197" s="9" t="s">
        <v>2774</v>
      </c>
      <c r="C2197" s="32">
        <v>0</v>
      </c>
      <c r="D2197" s="32">
        <v>0</v>
      </c>
    </row>
    <row r="2198" spans="1:4" x14ac:dyDescent="0.2">
      <c r="A2198" s="9"/>
      <c r="B2198" s="9"/>
      <c r="C2198" s="32"/>
      <c r="D2198" s="32"/>
    </row>
    <row r="2199" spans="1:4" x14ac:dyDescent="0.2">
      <c r="A2199" s="9" t="s">
        <v>2775</v>
      </c>
      <c r="B2199" s="9"/>
      <c r="C2199" s="32">
        <v>0</v>
      </c>
      <c r="D2199" s="32">
        <v>0</v>
      </c>
    </row>
    <row r="2200" spans="1:4" x14ac:dyDescent="0.2">
      <c r="A2200" s="9"/>
      <c r="B2200" s="9" t="s">
        <v>2776</v>
      </c>
      <c r="C2200" s="32">
        <v>0</v>
      </c>
      <c r="D2200" s="32">
        <v>0</v>
      </c>
    </row>
    <row r="2201" spans="1:4" x14ac:dyDescent="0.2">
      <c r="A2201" s="9"/>
      <c r="B2201" s="9"/>
      <c r="C2201" s="32"/>
      <c r="D2201" s="32"/>
    </row>
    <row r="2202" spans="1:4" x14ac:dyDescent="0.2">
      <c r="A2202" s="9" t="s">
        <v>2777</v>
      </c>
      <c r="B2202" s="9"/>
      <c r="C2202" s="32">
        <v>0</v>
      </c>
      <c r="D2202" s="32">
        <v>0</v>
      </c>
    </row>
    <row r="2203" spans="1:4" x14ac:dyDescent="0.2">
      <c r="A2203" s="9"/>
      <c r="B2203" s="9" t="s">
        <v>2778</v>
      </c>
      <c r="C2203" s="32">
        <v>0</v>
      </c>
      <c r="D2203" s="32">
        <v>0</v>
      </c>
    </row>
    <row r="2204" spans="1:4" x14ac:dyDescent="0.2">
      <c r="A2204" s="9"/>
      <c r="B2204" s="9"/>
      <c r="C2204" s="32"/>
      <c r="D2204" s="32"/>
    </row>
    <row r="2205" spans="1:4" x14ac:dyDescent="0.2">
      <c r="A2205" s="9" t="s">
        <v>2007</v>
      </c>
      <c r="B2205" s="9"/>
      <c r="C2205" s="32">
        <v>3791.95</v>
      </c>
      <c r="D2205" s="32">
        <v>5605.67</v>
      </c>
    </row>
    <row r="2206" spans="1:4" x14ac:dyDescent="0.2">
      <c r="A2206" s="9"/>
      <c r="B2206" s="9" t="s">
        <v>2006</v>
      </c>
      <c r="C2206" s="32">
        <v>3791.95</v>
      </c>
      <c r="D2206" s="32">
        <v>5605.67</v>
      </c>
    </row>
    <row r="2207" spans="1:4" x14ac:dyDescent="0.2">
      <c r="A2207" s="9"/>
      <c r="B2207" s="9"/>
      <c r="C2207" s="32"/>
      <c r="D2207" s="32"/>
    </row>
    <row r="2208" spans="1:4" x14ac:dyDescent="0.2">
      <c r="A2208" s="9" t="s">
        <v>2779</v>
      </c>
      <c r="B2208" s="9"/>
      <c r="C2208" s="32">
        <v>0</v>
      </c>
      <c r="D2208" s="32">
        <v>0</v>
      </c>
    </row>
    <row r="2209" spans="1:4" x14ac:dyDescent="0.2">
      <c r="A2209" s="9"/>
      <c r="B2209" s="9" t="s">
        <v>2780</v>
      </c>
      <c r="C2209" s="32">
        <v>0</v>
      </c>
      <c r="D2209" s="32">
        <v>0</v>
      </c>
    </row>
    <row r="2210" spans="1:4" x14ac:dyDescent="0.2">
      <c r="A2210" s="9"/>
      <c r="B2210" s="9"/>
      <c r="C2210" s="32"/>
      <c r="D2210" s="32"/>
    </row>
    <row r="2211" spans="1:4" x14ac:dyDescent="0.2">
      <c r="A2211" s="9" t="s">
        <v>229</v>
      </c>
      <c r="B2211" s="9"/>
      <c r="C2211" s="32">
        <v>1162215</v>
      </c>
      <c r="D2211" s="32">
        <v>3067137</v>
      </c>
    </row>
    <row r="2212" spans="1:4" x14ac:dyDescent="0.2">
      <c r="A2212" s="9"/>
      <c r="B2212" s="9" t="s">
        <v>228</v>
      </c>
      <c r="C2212" s="32">
        <v>1162215</v>
      </c>
      <c r="D2212" s="32">
        <v>3067137</v>
      </c>
    </row>
    <row r="2213" spans="1:4" x14ac:dyDescent="0.2">
      <c r="A2213" s="9"/>
      <c r="B2213" s="9"/>
      <c r="C2213" s="32"/>
      <c r="D2213" s="32"/>
    </row>
    <row r="2214" spans="1:4" x14ac:dyDescent="0.2">
      <c r="A2214" s="9" t="s">
        <v>2131</v>
      </c>
      <c r="B2214" s="9"/>
      <c r="C2214" s="32">
        <v>0</v>
      </c>
      <c r="D2214" s="32">
        <v>107847.12</v>
      </c>
    </row>
    <row r="2215" spans="1:4" x14ac:dyDescent="0.2">
      <c r="A2215" s="9"/>
      <c r="B2215" s="9" t="s">
        <v>2130</v>
      </c>
      <c r="C2215" s="32">
        <v>0</v>
      </c>
      <c r="D2215" s="32">
        <v>107847.12</v>
      </c>
    </row>
    <row r="2216" spans="1:4" x14ac:dyDescent="0.2">
      <c r="A2216" s="9"/>
      <c r="B2216" s="9"/>
      <c r="C2216" s="32"/>
      <c r="D2216" s="32"/>
    </row>
    <row r="2217" spans="1:4" x14ac:dyDescent="0.2">
      <c r="A2217" s="9" t="s">
        <v>2781</v>
      </c>
      <c r="B2217" s="9"/>
      <c r="C2217" s="32">
        <v>0</v>
      </c>
      <c r="D2217" s="32">
        <v>0</v>
      </c>
    </row>
    <row r="2218" spans="1:4" x14ac:dyDescent="0.2">
      <c r="A2218" s="9"/>
      <c r="B2218" s="9" t="s">
        <v>2782</v>
      </c>
      <c r="C2218" s="32">
        <v>0</v>
      </c>
      <c r="D2218" s="32">
        <v>0</v>
      </c>
    </row>
    <row r="2219" spans="1:4" x14ac:dyDescent="0.2">
      <c r="A2219" s="9"/>
      <c r="B2219" s="9"/>
      <c r="C2219" s="32"/>
      <c r="D2219" s="32"/>
    </row>
    <row r="2220" spans="1:4" x14ac:dyDescent="0.2">
      <c r="A2220" s="9" t="s">
        <v>1026</v>
      </c>
      <c r="B2220" s="9"/>
      <c r="C2220" s="32">
        <v>9506.9</v>
      </c>
      <c r="D2220" s="32">
        <v>9506.9</v>
      </c>
    </row>
    <row r="2221" spans="1:4" x14ac:dyDescent="0.2">
      <c r="A2221" s="9"/>
      <c r="B2221" s="9" t="s">
        <v>1025</v>
      </c>
      <c r="C2221" s="32">
        <v>9506.9</v>
      </c>
      <c r="D2221" s="32">
        <v>9506.9</v>
      </c>
    </row>
    <row r="2222" spans="1:4" x14ac:dyDescent="0.2">
      <c r="A2222" s="9"/>
      <c r="B2222" s="9"/>
      <c r="C2222" s="32"/>
      <c r="D2222" s="32"/>
    </row>
    <row r="2223" spans="1:4" x14ac:dyDescent="0.2">
      <c r="A2223" s="9" t="s">
        <v>2783</v>
      </c>
      <c r="B2223" s="9"/>
      <c r="C2223" s="32">
        <v>0</v>
      </c>
      <c r="D2223" s="32">
        <v>0</v>
      </c>
    </row>
    <row r="2224" spans="1:4" x14ac:dyDescent="0.2">
      <c r="A2224" s="9"/>
      <c r="B2224" s="9" t="s">
        <v>2784</v>
      </c>
      <c r="C2224" s="32">
        <v>0</v>
      </c>
      <c r="D2224" s="32">
        <v>0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2785</v>
      </c>
      <c r="B2226" s="9"/>
      <c r="C2226" s="32">
        <v>0</v>
      </c>
      <c r="D2226" s="32">
        <v>0</v>
      </c>
    </row>
    <row r="2227" spans="1:4" x14ac:dyDescent="0.2">
      <c r="A2227" s="9"/>
      <c r="B2227" s="9" t="s">
        <v>2786</v>
      </c>
      <c r="C2227" s="32">
        <v>0</v>
      </c>
      <c r="D2227" s="32">
        <v>0</v>
      </c>
    </row>
    <row r="2228" spans="1:4" x14ac:dyDescent="0.2">
      <c r="A2228" s="9"/>
      <c r="B2228" s="9"/>
      <c r="C2228" s="32"/>
      <c r="D2228" s="32"/>
    </row>
    <row r="2229" spans="1:4" x14ac:dyDescent="0.2">
      <c r="A2229" s="9" t="s">
        <v>2787</v>
      </c>
      <c r="B2229" s="9"/>
      <c r="C2229" s="32">
        <v>0</v>
      </c>
      <c r="D2229" s="32">
        <v>0</v>
      </c>
    </row>
    <row r="2230" spans="1:4" x14ac:dyDescent="0.2">
      <c r="A2230" s="9"/>
      <c r="B2230" s="9" t="s">
        <v>2788</v>
      </c>
      <c r="C2230" s="32">
        <v>0</v>
      </c>
      <c r="D2230" s="32">
        <v>0</v>
      </c>
    </row>
    <row r="2231" spans="1:4" x14ac:dyDescent="0.2">
      <c r="A2231" s="9"/>
      <c r="B2231" s="9"/>
      <c r="C2231" s="32"/>
      <c r="D2231" s="32"/>
    </row>
    <row r="2232" spans="1:4" x14ac:dyDescent="0.2">
      <c r="A2232" s="9" t="s">
        <v>395</v>
      </c>
      <c r="B2232" s="9"/>
      <c r="C2232" s="32">
        <v>545576.52</v>
      </c>
      <c r="D2232" s="32">
        <v>2583772.9</v>
      </c>
    </row>
    <row r="2233" spans="1:4" x14ac:dyDescent="0.2">
      <c r="A2233" s="9"/>
      <c r="B2233" s="9" t="s">
        <v>394</v>
      </c>
      <c r="C2233" s="32">
        <v>545576.52</v>
      </c>
      <c r="D2233" s="32">
        <v>2583772.9</v>
      </c>
    </row>
    <row r="2234" spans="1:4" x14ac:dyDescent="0.2">
      <c r="A2234" s="9"/>
      <c r="B2234" s="9"/>
      <c r="C2234" s="32"/>
      <c r="D2234" s="32"/>
    </row>
    <row r="2235" spans="1:4" x14ac:dyDescent="0.2">
      <c r="A2235" s="9" t="s">
        <v>113</v>
      </c>
      <c r="B2235" s="9"/>
      <c r="C2235" s="32">
        <v>0</v>
      </c>
      <c r="D2235" s="32">
        <v>5920</v>
      </c>
    </row>
    <row r="2236" spans="1:4" x14ac:dyDescent="0.2">
      <c r="A2236" s="9"/>
      <c r="B2236" s="9" t="s">
        <v>112</v>
      </c>
      <c r="C2236" s="32">
        <v>0</v>
      </c>
      <c r="D2236" s="32">
        <v>5920</v>
      </c>
    </row>
    <row r="2237" spans="1:4" x14ac:dyDescent="0.2">
      <c r="A2237" s="9"/>
      <c r="B2237" s="9"/>
      <c r="C2237" s="32"/>
      <c r="D2237" s="32"/>
    </row>
    <row r="2238" spans="1:4" x14ac:dyDescent="0.2">
      <c r="A2238" s="9" t="s">
        <v>2789</v>
      </c>
      <c r="B2238" s="9"/>
      <c r="C2238" s="32">
        <v>0</v>
      </c>
      <c r="D2238" s="32">
        <v>0</v>
      </c>
    </row>
    <row r="2239" spans="1:4" x14ac:dyDescent="0.2">
      <c r="A2239" s="9"/>
      <c r="B2239" s="9" t="s">
        <v>2790</v>
      </c>
      <c r="C2239" s="32">
        <v>0</v>
      </c>
      <c r="D2239" s="32">
        <v>0</v>
      </c>
    </row>
    <row r="2240" spans="1:4" x14ac:dyDescent="0.2">
      <c r="A2240" s="9"/>
      <c r="B2240" s="9"/>
      <c r="C2240" s="32"/>
      <c r="D2240" s="32"/>
    </row>
    <row r="2241" spans="1:4" x14ac:dyDescent="0.2">
      <c r="A2241" s="9" t="s">
        <v>2791</v>
      </c>
      <c r="B2241" s="9"/>
      <c r="C2241" s="32">
        <v>0</v>
      </c>
      <c r="D2241" s="32">
        <v>0</v>
      </c>
    </row>
    <row r="2242" spans="1:4" x14ac:dyDescent="0.2">
      <c r="A2242" s="9"/>
      <c r="B2242" s="9" t="s">
        <v>2792</v>
      </c>
      <c r="C2242" s="32">
        <v>0</v>
      </c>
      <c r="D2242" s="32">
        <v>0</v>
      </c>
    </row>
    <row r="2243" spans="1:4" x14ac:dyDescent="0.2">
      <c r="A2243" s="9"/>
      <c r="B2243" s="9"/>
      <c r="C2243" s="32"/>
      <c r="D2243" s="32"/>
    </row>
    <row r="2244" spans="1:4" x14ac:dyDescent="0.2">
      <c r="A2244" s="9" t="s">
        <v>2027</v>
      </c>
      <c r="B2244" s="9"/>
      <c r="C2244" s="32">
        <v>48104</v>
      </c>
      <c r="D2244" s="32">
        <v>281871.70999999996</v>
      </c>
    </row>
    <row r="2245" spans="1:4" x14ac:dyDescent="0.2">
      <c r="A2245" s="9"/>
      <c r="B2245" s="9" t="s">
        <v>2026</v>
      </c>
      <c r="C2245" s="32">
        <v>48104</v>
      </c>
      <c r="D2245" s="32">
        <v>281871.70999999996</v>
      </c>
    </row>
    <row r="2246" spans="1:4" x14ac:dyDescent="0.2">
      <c r="A2246" s="9"/>
      <c r="B2246" s="9"/>
      <c r="C2246" s="32"/>
      <c r="D2246" s="32"/>
    </row>
    <row r="2247" spans="1:4" x14ac:dyDescent="0.2">
      <c r="A2247" s="9" t="s">
        <v>2793</v>
      </c>
      <c r="B2247" s="9"/>
      <c r="C2247" s="32">
        <v>0</v>
      </c>
      <c r="D2247" s="32">
        <v>0</v>
      </c>
    </row>
    <row r="2248" spans="1:4" x14ac:dyDescent="0.2">
      <c r="A2248" s="9"/>
      <c r="B2248" s="9" t="s">
        <v>2794</v>
      </c>
      <c r="C2248" s="32">
        <v>0</v>
      </c>
      <c r="D2248" s="32">
        <v>0</v>
      </c>
    </row>
    <row r="2249" spans="1:4" x14ac:dyDescent="0.2">
      <c r="A2249" s="9"/>
      <c r="B2249" s="9"/>
      <c r="C2249" s="32"/>
      <c r="D2249" s="32"/>
    </row>
    <row r="2250" spans="1:4" x14ac:dyDescent="0.2">
      <c r="A2250" s="9" t="s">
        <v>2795</v>
      </c>
      <c r="B2250" s="9"/>
      <c r="C2250" s="32">
        <v>0</v>
      </c>
      <c r="D2250" s="32">
        <v>0</v>
      </c>
    </row>
    <row r="2251" spans="1:4" x14ac:dyDescent="0.2">
      <c r="A2251" s="9"/>
      <c r="B2251" s="9" t="s">
        <v>2796</v>
      </c>
      <c r="C2251" s="32">
        <v>0</v>
      </c>
      <c r="D2251" s="32">
        <v>0</v>
      </c>
    </row>
    <row r="2252" spans="1:4" x14ac:dyDescent="0.2">
      <c r="A2252" s="9"/>
      <c r="B2252" s="9"/>
      <c r="C2252" s="32"/>
      <c r="D2252" s="32"/>
    </row>
    <row r="2253" spans="1:4" x14ac:dyDescent="0.2">
      <c r="A2253" s="9" t="s">
        <v>2797</v>
      </c>
      <c r="B2253" s="9"/>
      <c r="C2253" s="32">
        <v>0</v>
      </c>
      <c r="D2253" s="32">
        <v>0</v>
      </c>
    </row>
    <row r="2254" spans="1:4" x14ac:dyDescent="0.2">
      <c r="A2254" s="9"/>
      <c r="B2254" s="9" t="s">
        <v>2798</v>
      </c>
      <c r="C2254" s="32">
        <v>0</v>
      </c>
      <c r="D2254" s="32">
        <v>0</v>
      </c>
    </row>
    <row r="2255" spans="1:4" x14ac:dyDescent="0.2">
      <c r="A2255" s="9"/>
      <c r="B2255" s="9"/>
      <c r="C2255" s="32"/>
      <c r="D2255" s="32"/>
    </row>
    <row r="2256" spans="1:4" x14ac:dyDescent="0.2">
      <c r="A2256" s="9" t="s">
        <v>1589</v>
      </c>
      <c r="B2256" s="9"/>
      <c r="C2256" s="32">
        <v>532937.19999999995</v>
      </c>
      <c r="D2256" s="32">
        <v>731005.3</v>
      </c>
    </row>
    <row r="2257" spans="1:4" x14ac:dyDescent="0.2">
      <c r="A2257" s="9"/>
      <c r="B2257" s="9" t="s">
        <v>1588</v>
      </c>
      <c r="C2257" s="32">
        <v>532937.19999999995</v>
      </c>
      <c r="D2257" s="32">
        <v>731005.3</v>
      </c>
    </row>
    <row r="2258" spans="1:4" x14ac:dyDescent="0.2">
      <c r="A2258" s="9"/>
      <c r="B2258" s="9"/>
      <c r="C2258" s="32"/>
      <c r="D2258" s="32"/>
    </row>
    <row r="2259" spans="1:4" x14ac:dyDescent="0.2">
      <c r="A2259" s="9" t="s">
        <v>1768</v>
      </c>
      <c r="B2259" s="9"/>
      <c r="C2259" s="32">
        <v>811486.5</v>
      </c>
      <c r="D2259" s="32">
        <v>2698958.75</v>
      </c>
    </row>
    <row r="2260" spans="1:4" x14ac:dyDescent="0.2">
      <c r="A2260" s="9"/>
      <c r="B2260" s="9" t="s">
        <v>1767</v>
      </c>
      <c r="C2260" s="32">
        <v>811486.5</v>
      </c>
      <c r="D2260" s="32">
        <v>2698958.75</v>
      </c>
    </row>
    <row r="2261" spans="1:4" x14ac:dyDescent="0.2">
      <c r="A2261" s="9"/>
      <c r="B2261" s="9"/>
      <c r="C2261" s="32"/>
      <c r="D2261" s="32"/>
    </row>
    <row r="2262" spans="1:4" x14ac:dyDescent="0.2">
      <c r="A2262" s="9" t="s">
        <v>2799</v>
      </c>
      <c r="B2262" s="9"/>
      <c r="C2262" s="32">
        <v>0</v>
      </c>
      <c r="D2262" s="32">
        <v>0</v>
      </c>
    </row>
    <row r="2263" spans="1:4" x14ac:dyDescent="0.2">
      <c r="A2263" s="9"/>
      <c r="B2263" s="9" t="s">
        <v>2800</v>
      </c>
      <c r="C2263" s="32">
        <v>0</v>
      </c>
      <c r="D2263" s="32">
        <v>0</v>
      </c>
    </row>
    <row r="2264" spans="1:4" x14ac:dyDescent="0.2">
      <c r="A2264" s="9"/>
      <c r="B2264" s="9"/>
      <c r="C2264" s="32"/>
      <c r="D2264" s="32"/>
    </row>
    <row r="2265" spans="1:4" x14ac:dyDescent="0.2">
      <c r="A2265" s="9" t="s">
        <v>2133</v>
      </c>
      <c r="B2265" s="9"/>
      <c r="C2265" s="32">
        <v>69354.710000000006</v>
      </c>
      <c r="D2265" s="32">
        <v>405934.5</v>
      </c>
    </row>
    <row r="2266" spans="1:4" x14ac:dyDescent="0.2">
      <c r="A2266" s="9"/>
      <c r="B2266" s="9" t="s">
        <v>2132</v>
      </c>
      <c r="C2266" s="32">
        <v>69354.710000000006</v>
      </c>
      <c r="D2266" s="32">
        <v>405934.5</v>
      </c>
    </row>
    <row r="2267" spans="1:4" x14ac:dyDescent="0.2">
      <c r="A2267" s="9"/>
      <c r="B2267" s="9"/>
      <c r="C2267" s="32"/>
      <c r="D2267" s="32"/>
    </row>
    <row r="2268" spans="1:4" x14ac:dyDescent="0.2">
      <c r="A2268" s="9" t="s">
        <v>2801</v>
      </c>
      <c r="B2268" s="9"/>
      <c r="C2268" s="32">
        <v>0</v>
      </c>
      <c r="D2268" s="32">
        <v>0</v>
      </c>
    </row>
    <row r="2269" spans="1:4" x14ac:dyDescent="0.2">
      <c r="A2269" s="9"/>
      <c r="B2269" s="9" t="s">
        <v>2802</v>
      </c>
      <c r="C2269" s="32">
        <v>0</v>
      </c>
      <c r="D2269" s="32">
        <v>0</v>
      </c>
    </row>
    <row r="2270" spans="1:4" x14ac:dyDescent="0.2">
      <c r="A2270" s="9"/>
      <c r="B2270" s="9" t="s">
        <v>2803</v>
      </c>
      <c r="C2270" s="32">
        <v>0</v>
      </c>
      <c r="D2270" s="32">
        <v>0</v>
      </c>
    </row>
    <row r="2271" spans="1:4" x14ac:dyDescent="0.2">
      <c r="A2271" s="9"/>
      <c r="B2271" s="9"/>
      <c r="C2271" s="32"/>
      <c r="D2271" s="32"/>
    </row>
    <row r="2272" spans="1:4" x14ac:dyDescent="0.2">
      <c r="A2272" s="9" t="s">
        <v>514</v>
      </c>
      <c r="B2272" s="9"/>
      <c r="C2272" s="32">
        <v>595644.26</v>
      </c>
      <c r="D2272" s="32">
        <v>1106907.18</v>
      </c>
    </row>
    <row r="2273" spans="1:4" x14ac:dyDescent="0.2">
      <c r="A2273" s="9"/>
      <c r="B2273" s="9" t="s">
        <v>513</v>
      </c>
      <c r="C2273" s="32">
        <v>0</v>
      </c>
      <c r="D2273" s="32">
        <v>42189.99</v>
      </c>
    </row>
    <row r="2274" spans="1:4" x14ac:dyDescent="0.2">
      <c r="A2274" s="9"/>
      <c r="B2274" s="9" t="s">
        <v>843</v>
      </c>
      <c r="C2274" s="32">
        <v>595644.26</v>
      </c>
      <c r="D2274" s="32">
        <v>1064717.19</v>
      </c>
    </row>
    <row r="2275" spans="1:4" x14ac:dyDescent="0.2">
      <c r="A2275" s="9"/>
      <c r="B2275" s="9" t="s">
        <v>2804</v>
      </c>
      <c r="C2275" s="32">
        <v>0</v>
      </c>
      <c r="D2275" s="32">
        <v>0</v>
      </c>
    </row>
    <row r="2276" spans="1:4" x14ac:dyDescent="0.2">
      <c r="A2276" s="9"/>
      <c r="B2276" s="9"/>
      <c r="C2276" s="32"/>
      <c r="D2276" s="32"/>
    </row>
    <row r="2277" spans="1:4" x14ac:dyDescent="0.2">
      <c r="A2277" s="9" t="s">
        <v>51</v>
      </c>
      <c r="B2277" s="9"/>
      <c r="C2277" s="32">
        <v>0</v>
      </c>
      <c r="D2277" s="32">
        <v>53551.35</v>
      </c>
    </row>
    <row r="2278" spans="1:4" x14ac:dyDescent="0.2">
      <c r="A2278" s="9"/>
      <c r="B2278" s="9" t="s">
        <v>50</v>
      </c>
      <c r="C2278" s="32">
        <v>0</v>
      </c>
      <c r="D2278" s="32">
        <v>53551.35</v>
      </c>
    </row>
    <row r="2279" spans="1:4" x14ac:dyDescent="0.2">
      <c r="A2279" s="9"/>
      <c r="B2279" s="9"/>
      <c r="C2279" s="32"/>
      <c r="D2279" s="32"/>
    </row>
    <row r="2280" spans="1:4" x14ac:dyDescent="0.2">
      <c r="A2280" s="9" t="s">
        <v>1028</v>
      </c>
      <c r="B2280" s="9"/>
      <c r="C2280" s="32">
        <v>979940.68</v>
      </c>
      <c r="D2280" s="32">
        <v>979940.68</v>
      </c>
    </row>
    <row r="2281" spans="1:4" x14ac:dyDescent="0.2">
      <c r="A2281" s="9"/>
      <c r="B2281" s="9" t="s">
        <v>1027</v>
      </c>
      <c r="C2281" s="32">
        <v>979940.68</v>
      </c>
      <c r="D2281" s="32">
        <v>979940.68</v>
      </c>
    </row>
    <row r="2282" spans="1:4" x14ac:dyDescent="0.2">
      <c r="A2282" s="9"/>
      <c r="B2282" s="9"/>
      <c r="C2282" s="32"/>
      <c r="D2282" s="32"/>
    </row>
    <row r="2283" spans="1:4" x14ac:dyDescent="0.2">
      <c r="A2283" s="9" t="s">
        <v>477</v>
      </c>
      <c r="B2283" s="9"/>
      <c r="C2283" s="32">
        <v>454319</v>
      </c>
      <c r="D2283" s="32">
        <v>1782803.2</v>
      </c>
    </row>
    <row r="2284" spans="1:4" x14ac:dyDescent="0.2">
      <c r="A2284" s="9"/>
      <c r="B2284" s="9" t="s">
        <v>476</v>
      </c>
      <c r="C2284" s="32">
        <v>454319</v>
      </c>
      <c r="D2284" s="32">
        <v>1782803.2</v>
      </c>
    </row>
    <row r="2285" spans="1:4" x14ac:dyDescent="0.2">
      <c r="A2285" s="9"/>
      <c r="B2285" s="9"/>
      <c r="C2285" s="32"/>
      <c r="D2285" s="32"/>
    </row>
    <row r="2286" spans="1:4" x14ac:dyDescent="0.2">
      <c r="A2286" s="9" t="s">
        <v>2805</v>
      </c>
      <c r="B2286" s="9"/>
      <c r="C2286" s="32">
        <v>0</v>
      </c>
      <c r="D2286" s="32">
        <v>0</v>
      </c>
    </row>
    <row r="2287" spans="1:4" x14ac:dyDescent="0.2">
      <c r="A2287" s="9"/>
      <c r="B2287" s="9" t="s">
        <v>2806</v>
      </c>
      <c r="C2287" s="32">
        <v>0</v>
      </c>
      <c r="D2287" s="32">
        <v>0</v>
      </c>
    </row>
    <row r="2288" spans="1:4" x14ac:dyDescent="0.2">
      <c r="A2288" s="9"/>
      <c r="B2288" s="9" t="s">
        <v>2807</v>
      </c>
      <c r="C2288" s="32">
        <v>0</v>
      </c>
      <c r="D2288" s="32">
        <v>0</v>
      </c>
    </row>
    <row r="2289" spans="1:4" x14ac:dyDescent="0.2">
      <c r="A2289" s="9"/>
      <c r="B2289" s="9"/>
      <c r="C2289" s="32"/>
      <c r="D2289" s="32"/>
    </row>
    <row r="2290" spans="1:4" x14ac:dyDescent="0.2">
      <c r="A2290" s="9" t="s">
        <v>1866</v>
      </c>
      <c r="B2290" s="9"/>
      <c r="C2290" s="32">
        <v>3427405.96</v>
      </c>
      <c r="D2290" s="32">
        <v>5551108.2400000002</v>
      </c>
    </row>
    <row r="2291" spans="1:4" x14ac:dyDescent="0.2">
      <c r="A2291" s="9"/>
      <c r="B2291" s="9" t="s">
        <v>1865</v>
      </c>
      <c r="C2291" s="32">
        <v>3427405.96</v>
      </c>
      <c r="D2291" s="32">
        <v>5551108.2400000002</v>
      </c>
    </row>
    <row r="2292" spans="1:4" x14ac:dyDescent="0.2">
      <c r="A2292" s="9"/>
      <c r="B2292" s="9"/>
      <c r="C2292" s="32"/>
      <c r="D2292" s="32"/>
    </row>
    <row r="2293" spans="1:4" x14ac:dyDescent="0.2">
      <c r="A2293" s="9" t="s">
        <v>308</v>
      </c>
      <c r="B2293" s="9"/>
      <c r="C2293" s="32">
        <v>55592.52</v>
      </c>
      <c r="D2293" s="32">
        <v>262667.74</v>
      </c>
    </row>
    <row r="2294" spans="1:4" x14ac:dyDescent="0.2">
      <c r="A2294" s="9"/>
      <c r="B2294" s="9" t="s">
        <v>307</v>
      </c>
      <c r="C2294" s="32">
        <v>55592.52</v>
      </c>
      <c r="D2294" s="32">
        <v>262667.74</v>
      </c>
    </row>
    <row r="2295" spans="1:4" x14ac:dyDescent="0.2">
      <c r="A2295" s="9"/>
      <c r="B2295" s="9"/>
      <c r="C2295" s="32"/>
      <c r="D2295" s="32"/>
    </row>
    <row r="2296" spans="1:4" x14ac:dyDescent="0.2">
      <c r="A2296" s="9" t="s">
        <v>2808</v>
      </c>
      <c r="B2296" s="9"/>
      <c r="C2296" s="32">
        <v>0</v>
      </c>
      <c r="D2296" s="32">
        <v>0</v>
      </c>
    </row>
    <row r="2297" spans="1:4" x14ac:dyDescent="0.2">
      <c r="A2297" s="9"/>
      <c r="B2297" s="9" t="s">
        <v>2809</v>
      </c>
      <c r="C2297" s="32">
        <v>0</v>
      </c>
      <c r="D2297" s="32">
        <v>0</v>
      </c>
    </row>
    <row r="2298" spans="1:4" x14ac:dyDescent="0.2">
      <c r="A2298" s="9"/>
      <c r="B2298" s="9"/>
      <c r="C2298" s="32"/>
      <c r="D2298" s="32"/>
    </row>
    <row r="2299" spans="1:4" x14ac:dyDescent="0.2">
      <c r="A2299" s="9" t="s">
        <v>1030</v>
      </c>
      <c r="B2299" s="9"/>
      <c r="C2299" s="32">
        <v>117623.67999999999</v>
      </c>
      <c r="D2299" s="32">
        <v>117623.67999999999</v>
      </c>
    </row>
    <row r="2300" spans="1:4" x14ac:dyDescent="0.2">
      <c r="A2300" s="9"/>
      <c r="B2300" s="9" t="s">
        <v>1029</v>
      </c>
      <c r="C2300" s="32">
        <v>117623.67999999999</v>
      </c>
      <c r="D2300" s="32">
        <v>117623.67999999999</v>
      </c>
    </row>
    <row r="2301" spans="1:4" x14ac:dyDescent="0.2">
      <c r="A2301" s="9"/>
      <c r="B2301" s="9"/>
      <c r="C2301" s="32"/>
      <c r="D2301" s="32"/>
    </row>
    <row r="2302" spans="1:4" x14ac:dyDescent="0.2">
      <c r="A2302" s="9" t="s">
        <v>516</v>
      </c>
      <c r="B2302" s="9"/>
      <c r="C2302" s="32">
        <v>0</v>
      </c>
      <c r="D2302" s="32">
        <v>141962.97</v>
      </c>
    </row>
    <row r="2303" spans="1:4" x14ac:dyDescent="0.2">
      <c r="A2303" s="9"/>
      <c r="B2303" s="9" t="s">
        <v>515</v>
      </c>
      <c r="C2303" s="32">
        <v>0</v>
      </c>
      <c r="D2303" s="32">
        <v>141962.97</v>
      </c>
    </row>
    <row r="2304" spans="1:4" x14ac:dyDescent="0.2">
      <c r="A2304" s="9"/>
      <c r="B2304" s="9"/>
      <c r="C2304" s="32"/>
      <c r="D2304" s="32"/>
    </row>
    <row r="2305" spans="1:4" x14ac:dyDescent="0.2">
      <c r="A2305" s="9" t="s">
        <v>2810</v>
      </c>
      <c r="B2305" s="9"/>
      <c r="C2305" s="32">
        <v>0</v>
      </c>
      <c r="D2305" s="32">
        <v>0</v>
      </c>
    </row>
    <row r="2306" spans="1:4" x14ac:dyDescent="0.2">
      <c r="A2306" s="9"/>
      <c r="B2306" s="9" t="s">
        <v>2811</v>
      </c>
      <c r="C2306" s="32">
        <v>0</v>
      </c>
      <c r="D2306" s="32">
        <v>0</v>
      </c>
    </row>
    <row r="2307" spans="1:4" x14ac:dyDescent="0.2">
      <c r="A2307" s="9"/>
      <c r="B2307" s="9" t="s">
        <v>2812</v>
      </c>
      <c r="C2307" s="32">
        <v>0</v>
      </c>
      <c r="D2307" s="32">
        <v>0</v>
      </c>
    </row>
    <row r="2308" spans="1:4" x14ac:dyDescent="0.2">
      <c r="A2308" s="9"/>
      <c r="B2308" s="9"/>
      <c r="C2308" s="32"/>
      <c r="D2308" s="32"/>
    </row>
    <row r="2309" spans="1:4" x14ac:dyDescent="0.2">
      <c r="A2309" s="9" t="s">
        <v>276</v>
      </c>
      <c r="B2309" s="9"/>
      <c r="C2309" s="32">
        <v>15691713.33</v>
      </c>
      <c r="D2309" s="32">
        <v>37497371.639999993</v>
      </c>
    </row>
    <row r="2310" spans="1:4" x14ac:dyDescent="0.2">
      <c r="A2310" s="9"/>
      <c r="B2310" s="9" t="s">
        <v>275</v>
      </c>
      <c r="C2310" s="32">
        <v>15691713.33</v>
      </c>
      <c r="D2310" s="32">
        <v>37497371.639999993</v>
      </c>
    </row>
    <row r="2311" spans="1:4" x14ac:dyDescent="0.2">
      <c r="A2311" s="9"/>
      <c r="B2311" s="9"/>
      <c r="C2311" s="32"/>
      <c r="D2311" s="32"/>
    </row>
    <row r="2312" spans="1:4" x14ac:dyDescent="0.2">
      <c r="A2312" s="9" t="s">
        <v>1770</v>
      </c>
      <c r="B2312" s="9"/>
      <c r="C2312" s="32">
        <v>229150</v>
      </c>
      <c r="D2312" s="32">
        <v>298956.5</v>
      </c>
    </row>
    <row r="2313" spans="1:4" x14ac:dyDescent="0.2">
      <c r="A2313" s="9"/>
      <c r="B2313" s="9" t="s">
        <v>1769</v>
      </c>
      <c r="C2313" s="32">
        <v>229150</v>
      </c>
      <c r="D2313" s="32">
        <v>298956.5</v>
      </c>
    </row>
    <row r="2314" spans="1:4" x14ac:dyDescent="0.2">
      <c r="A2314" s="9"/>
      <c r="B2314" s="9"/>
      <c r="C2314" s="32"/>
      <c r="D2314" s="32"/>
    </row>
    <row r="2315" spans="1:4" x14ac:dyDescent="0.2">
      <c r="A2315" s="9" t="s">
        <v>930</v>
      </c>
      <c r="B2315" s="9"/>
      <c r="C2315" s="32">
        <v>886129.82</v>
      </c>
      <c r="D2315" s="32">
        <v>886129.82</v>
      </c>
    </row>
    <row r="2316" spans="1:4" x14ac:dyDescent="0.2">
      <c r="A2316" s="9"/>
      <c r="B2316" s="9" t="s">
        <v>929</v>
      </c>
      <c r="C2316" s="32">
        <v>886129.82</v>
      </c>
      <c r="D2316" s="32">
        <v>886129.82</v>
      </c>
    </row>
    <row r="2317" spans="1:4" x14ac:dyDescent="0.2">
      <c r="A2317" s="9"/>
      <c r="B2317" s="9"/>
      <c r="C2317" s="32"/>
      <c r="D2317" s="32"/>
    </row>
    <row r="2318" spans="1:4" x14ac:dyDescent="0.2">
      <c r="A2318" s="9" t="s">
        <v>1772</v>
      </c>
      <c r="B2318" s="9"/>
      <c r="C2318" s="32">
        <v>0</v>
      </c>
      <c r="D2318" s="32">
        <v>24000</v>
      </c>
    </row>
    <row r="2319" spans="1:4" x14ac:dyDescent="0.2">
      <c r="A2319" s="9"/>
      <c r="B2319" s="9" t="s">
        <v>1771</v>
      </c>
      <c r="C2319" s="32">
        <v>0</v>
      </c>
      <c r="D2319" s="32">
        <v>24000</v>
      </c>
    </row>
    <row r="2320" spans="1:4" x14ac:dyDescent="0.2">
      <c r="A2320" s="9"/>
      <c r="B2320" s="9"/>
      <c r="C2320" s="32"/>
      <c r="D2320" s="32"/>
    </row>
    <row r="2321" spans="1:4" x14ac:dyDescent="0.2">
      <c r="A2321" s="9" t="s">
        <v>1032</v>
      </c>
      <c r="B2321" s="9"/>
      <c r="C2321" s="32">
        <v>128759.99</v>
      </c>
      <c r="D2321" s="32">
        <v>128759.99</v>
      </c>
    </row>
    <row r="2322" spans="1:4" x14ac:dyDescent="0.2">
      <c r="A2322" s="9"/>
      <c r="B2322" s="9" t="s">
        <v>1031</v>
      </c>
      <c r="C2322" s="32">
        <v>128759.99</v>
      </c>
      <c r="D2322" s="32">
        <v>128759.99</v>
      </c>
    </row>
    <row r="2323" spans="1:4" x14ac:dyDescent="0.2">
      <c r="A2323" s="9"/>
      <c r="B2323" s="9"/>
      <c r="C2323" s="32"/>
      <c r="D2323" s="32"/>
    </row>
    <row r="2324" spans="1:4" x14ac:dyDescent="0.2">
      <c r="A2324" s="9" t="s">
        <v>310</v>
      </c>
      <c r="B2324" s="9"/>
      <c r="C2324" s="32">
        <v>0</v>
      </c>
      <c r="D2324" s="32">
        <v>1543689.07</v>
      </c>
    </row>
    <row r="2325" spans="1:4" x14ac:dyDescent="0.2">
      <c r="A2325" s="9"/>
      <c r="B2325" s="9" t="s">
        <v>309</v>
      </c>
      <c r="C2325" s="32">
        <v>0</v>
      </c>
      <c r="D2325" s="32">
        <v>1543689.07</v>
      </c>
    </row>
    <row r="2326" spans="1:4" x14ac:dyDescent="0.2">
      <c r="A2326" s="9"/>
      <c r="B2326" s="9"/>
      <c r="C2326" s="32"/>
      <c r="D2326" s="32"/>
    </row>
    <row r="2327" spans="1:4" x14ac:dyDescent="0.2">
      <c r="A2327" s="9" t="s">
        <v>778</v>
      </c>
      <c r="B2327" s="9"/>
      <c r="C2327" s="32">
        <v>114398.28</v>
      </c>
      <c r="D2327" s="32">
        <v>150825.38</v>
      </c>
    </row>
    <row r="2328" spans="1:4" x14ac:dyDescent="0.2">
      <c r="A2328" s="9"/>
      <c r="B2328" s="9" t="s">
        <v>777</v>
      </c>
      <c r="C2328" s="32">
        <v>114398.28</v>
      </c>
      <c r="D2328" s="32">
        <v>150825.38</v>
      </c>
    </row>
    <row r="2329" spans="1:4" x14ac:dyDescent="0.2">
      <c r="A2329" s="9"/>
      <c r="B2329" s="9"/>
      <c r="C2329" s="32"/>
      <c r="D2329" s="32"/>
    </row>
    <row r="2330" spans="1:4" x14ac:dyDescent="0.2">
      <c r="A2330" s="9" t="s">
        <v>2135</v>
      </c>
      <c r="B2330" s="9"/>
      <c r="C2330" s="32">
        <v>6550211.2799999993</v>
      </c>
      <c r="D2330" s="32">
        <v>35168619.699999996</v>
      </c>
    </row>
    <row r="2331" spans="1:4" x14ac:dyDescent="0.2">
      <c r="A2331" s="9"/>
      <c r="B2331" s="9" t="s">
        <v>2134</v>
      </c>
      <c r="C2331" s="32">
        <v>6550211.2799999993</v>
      </c>
      <c r="D2331" s="32">
        <v>35168619.699999996</v>
      </c>
    </row>
    <row r="2332" spans="1:4" x14ac:dyDescent="0.2">
      <c r="A2332" s="9"/>
      <c r="B2332" s="9"/>
      <c r="C2332" s="32"/>
      <c r="D2332" s="32"/>
    </row>
    <row r="2333" spans="1:4" x14ac:dyDescent="0.2">
      <c r="A2333" s="9" t="s">
        <v>2137</v>
      </c>
      <c r="B2333" s="9"/>
      <c r="C2333" s="32">
        <v>3959556.48</v>
      </c>
      <c r="D2333" s="32">
        <v>14121977.129999999</v>
      </c>
    </row>
    <row r="2334" spans="1:4" x14ac:dyDescent="0.2">
      <c r="A2334" s="9"/>
      <c r="B2334" s="9" t="s">
        <v>2136</v>
      </c>
      <c r="C2334" s="32">
        <v>3959556.48</v>
      </c>
      <c r="D2334" s="32">
        <v>14121977.129999999</v>
      </c>
    </row>
    <row r="2335" spans="1:4" x14ac:dyDescent="0.2">
      <c r="A2335" s="9"/>
      <c r="B2335" s="9"/>
      <c r="C2335" s="32"/>
      <c r="D2335" s="32"/>
    </row>
    <row r="2336" spans="1:4" x14ac:dyDescent="0.2">
      <c r="A2336" s="9" t="s">
        <v>2139</v>
      </c>
      <c r="B2336" s="9"/>
      <c r="C2336" s="32">
        <v>12762421.640000002</v>
      </c>
      <c r="D2336" s="32">
        <v>33448152.950000003</v>
      </c>
    </row>
    <row r="2337" spans="1:4" x14ac:dyDescent="0.2">
      <c r="A2337" s="9"/>
      <c r="B2337" s="9" t="s">
        <v>2138</v>
      </c>
      <c r="C2337" s="32">
        <v>12762421.640000002</v>
      </c>
      <c r="D2337" s="32">
        <v>33448152.950000003</v>
      </c>
    </row>
    <row r="2338" spans="1:4" x14ac:dyDescent="0.2">
      <c r="A2338" s="9"/>
      <c r="B2338" s="9"/>
      <c r="C2338" s="32"/>
      <c r="D2338" s="32"/>
    </row>
    <row r="2339" spans="1:4" x14ac:dyDescent="0.2">
      <c r="A2339" s="9" t="s">
        <v>518</v>
      </c>
      <c r="B2339" s="9"/>
      <c r="C2339" s="32">
        <v>0</v>
      </c>
      <c r="D2339" s="32">
        <v>6337.74</v>
      </c>
    </row>
    <row r="2340" spans="1:4" x14ac:dyDescent="0.2">
      <c r="A2340" s="9"/>
      <c r="B2340" s="9" t="s">
        <v>517</v>
      </c>
      <c r="C2340" s="32">
        <v>0</v>
      </c>
      <c r="D2340" s="32">
        <v>6337.74</v>
      </c>
    </row>
    <row r="2341" spans="1:4" x14ac:dyDescent="0.2">
      <c r="A2341" s="9"/>
      <c r="B2341" s="9"/>
      <c r="C2341" s="32"/>
      <c r="D2341" s="32"/>
    </row>
    <row r="2342" spans="1:4" x14ac:dyDescent="0.2">
      <c r="A2342" s="9" t="s">
        <v>845</v>
      </c>
      <c r="B2342" s="9"/>
      <c r="C2342" s="32">
        <v>5748689.1200000001</v>
      </c>
      <c r="D2342" s="32">
        <v>7330994.7400000002</v>
      </c>
    </row>
    <row r="2343" spans="1:4" x14ac:dyDescent="0.2">
      <c r="A2343" s="9"/>
      <c r="B2343" s="9" t="s">
        <v>2813</v>
      </c>
      <c r="C2343" s="32">
        <v>0</v>
      </c>
      <c r="D2343" s="32">
        <v>0</v>
      </c>
    </row>
    <row r="2344" spans="1:4" x14ac:dyDescent="0.2">
      <c r="A2344" s="9"/>
      <c r="B2344" s="9" t="s">
        <v>844</v>
      </c>
      <c r="C2344" s="32">
        <v>3235897.58</v>
      </c>
      <c r="D2344" s="32">
        <v>4818203.2</v>
      </c>
    </row>
    <row r="2345" spans="1:4" x14ac:dyDescent="0.2">
      <c r="A2345" s="9"/>
      <c r="B2345" s="9" t="s">
        <v>1241</v>
      </c>
      <c r="C2345" s="32">
        <v>2512791.54</v>
      </c>
      <c r="D2345" s="32">
        <v>2512791.54</v>
      </c>
    </row>
    <row r="2346" spans="1:4" x14ac:dyDescent="0.2">
      <c r="A2346" s="9"/>
      <c r="B2346" s="9" t="s">
        <v>2814</v>
      </c>
      <c r="C2346" s="32">
        <v>0</v>
      </c>
      <c r="D2346" s="32">
        <v>0</v>
      </c>
    </row>
    <row r="2347" spans="1:4" x14ac:dyDescent="0.2">
      <c r="A2347" s="9"/>
      <c r="B2347" s="9"/>
      <c r="C2347" s="32"/>
      <c r="D2347" s="32"/>
    </row>
    <row r="2348" spans="1:4" x14ac:dyDescent="0.2">
      <c r="A2348" s="9" t="s">
        <v>2815</v>
      </c>
      <c r="B2348" s="9"/>
      <c r="C2348" s="32">
        <v>0</v>
      </c>
      <c r="D2348" s="32">
        <v>0</v>
      </c>
    </row>
    <row r="2349" spans="1:4" x14ac:dyDescent="0.2">
      <c r="A2349" s="9"/>
      <c r="B2349" s="9" t="s">
        <v>2816</v>
      </c>
      <c r="C2349" s="32">
        <v>0</v>
      </c>
      <c r="D2349" s="32">
        <v>0</v>
      </c>
    </row>
    <row r="2350" spans="1:4" x14ac:dyDescent="0.2">
      <c r="A2350" s="9"/>
      <c r="B2350" s="9"/>
      <c r="C2350" s="32"/>
      <c r="D2350" s="32"/>
    </row>
    <row r="2351" spans="1:4" x14ac:dyDescent="0.2">
      <c r="A2351" s="9" t="s">
        <v>1801</v>
      </c>
      <c r="B2351" s="9"/>
      <c r="C2351" s="32">
        <v>133233860.79000001</v>
      </c>
      <c r="D2351" s="32">
        <v>305341752.36000001</v>
      </c>
    </row>
    <row r="2352" spans="1:4" x14ac:dyDescent="0.2">
      <c r="A2352" s="9"/>
      <c r="B2352" s="9" t="s">
        <v>1800</v>
      </c>
      <c r="C2352" s="32">
        <v>133233860.79000001</v>
      </c>
      <c r="D2352" s="32">
        <v>305341752.36000001</v>
      </c>
    </row>
    <row r="2353" spans="1:4" x14ac:dyDescent="0.2">
      <c r="A2353" s="9"/>
      <c r="B2353" s="9"/>
      <c r="C2353" s="32"/>
      <c r="D2353" s="32"/>
    </row>
    <row r="2354" spans="1:4" x14ac:dyDescent="0.2">
      <c r="A2354" s="9" t="s">
        <v>2817</v>
      </c>
      <c r="B2354" s="9"/>
      <c r="C2354" s="32">
        <v>0</v>
      </c>
      <c r="D2354" s="32">
        <v>0</v>
      </c>
    </row>
    <row r="2355" spans="1:4" x14ac:dyDescent="0.2">
      <c r="A2355" s="9"/>
      <c r="B2355" s="9" t="s">
        <v>2818</v>
      </c>
      <c r="C2355" s="32">
        <v>0</v>
      </c>
      <c r="D2355" s="32">
        <v>0</v>
      </c>
    </row>
    <row r="2356" spans="1:4" x14ac:dyDescent="0.2">
      <c r="A2356" s="9"/>
      <c r="B2356" s="9"/>
      <c r="C2356" s="32"/>
      <c r="D2356" s="32"/>
    </row>
    <row r="2357" spans="1:4" x14ac:dyDescent="0.2">
      <c r="A2357" s="9" t="s">
        <v>1318</v>
      </c>
      <c r="B2357" s="9"/>
      <c r="C2357" s="32">
        <v>4006638.33</v>
      </c>
      <c r="D2357" s="32">
        <v>13283375.359999999</v>
      </c>
    </row>
    <row r="2358" spans="1:4" x14ac:dyDescent="0.2">
      <c r="A2358" s="9"/>
      <c r="B2358" s="9" t="s">
        <v>1317</v>
      </c>
      <c r="C2358" s="32">
        <v>4006638.33</v>
      </c>
      <c r="D2358" s="32">
        <v>13283375.359999999</v>
      </c>
    </row>
    <row r="2359" spans="1:4" x14ac:dyDescent="0.2">
      <c r="A2359" s="9"/>
      <c r="B2359" s="9"/>
      <c r="C2359" s="32"/>
      <c r="D2359" s="32"/>
    </row>
    <row r="2360" spans="1:4" x14ac:dyDescent="0.2">
      <c r="A2360" s="9" t="s">
        <v>2819</v>
      </c>
      <c r="B2360" s="9"/>
      <c r="C2360" s="32">
        <v>0</v>
      </c>
      <c r="D2360" s="32">
        <v>0</v>
      </c>
    </row>
    <row r="2361" spans="1:4" x14ac:dyDescent="0.2">
      <c r="A2361" s="9"/>
      <c r="B2361" s="9" t="s">
        <v>2820</v>
      </c>
      <c r="C2361" s="32">
        <v>0</v>
      </c>
      <c r="D2361" s="32">
        <v>0</v>
      </c>
    </row>
    <row r="2362" spans="1:4" x14ac:dyDescent="0.2">
      <c r="A2362" s="9"/>
      <c r="B2362" s="9" t="s">
        <v>2821</v>
      </c>
      <c r="C2362" s="32">
        <v>0</v>
      </c>
      <c r="D2362" s="32">
        <v>0</v>
      </c>
    </row>
    <row r="2363" spans="1:4" x14ac:dyDescent="0.2">
      <c r="A2363" s="9"/>
      <c r="B2363" s="9"/>
      <c r="C2363" s="32"/>
      <c r="D2363" s="32"/>
    </row>
    <row r="2364" spans="1:4" x14ac:dyDescent="0.2">
      <c r="A2364" s="9" t="s">
        <v>1507</v>
      </c>
      <c r="B2364" s="9"/>
      <c r="C2364" s="32">
        <v>2262066.7000000002</v>
      </c>
      <c r="D2364" s="32">
        <v>8445092.1799999997</v>
      </c>
    </row>
    <row r="2365" spans="1:4" x14ac:dyDescent="0.2">
      <c r="A2365" s="9"/>
      <c r="B2365" s="9" t="s">
        <v>1506</v>
      </c>
      <c r="C2365" s="32">
        <v>2262066.7000000002</v>
      </c>
      <c r="D2365" s="32">
        <v>8445092.1799999997</v>
      </c>
    </row>
    <row r="2366" spans="1:4" x14ac:dyDescent="0.2">
      <c r="A2366" s="9"/>
      <c r="B2366" s="9"/>
      <c r="C2366" s="32"/>
      <c r="D2366" s="32"/>
    </row>
    <row r="2367" spans="1:4" x14ac:dyDescent="0.2">
      <c r="A2367" s="9" t="s">
        <v>239</v>
      </c>
      <c r="B2367" s="9"/>
      <c r="C2367" s="32">
        <v>236299.49</v>
      </c>
      <c r="D2367" s="32">
        <v>622370.53</v>
      </c>
    </row>
    <row r="2368" spans="1:4" x14ac:dyDescent="0.2">
      <c r="A2368" s="9"/>
      <c r="B2368" s="9" t="s">
        <v>238</v>
      </c>
      <c r="C2368" s="32">
        <v>236299.49</v>
      </c>
      <c r="D2368" s="32">
        <v>622370.53</v>
      </c>
    </row>
    <row r="2369" spans="1:4" x14ac:dyDescent="0.2">
      <c r="A2369" s="9"/>
      <c r="B2369" s="9"/>
      <c r="C2369" s="32"/>
      <c r="D2369" s="32"/>
    </row>
    <row r="2370" spans="1:4" x14ac:dyDescent="0.2">
      <c r="A2370" s="9" t="s">
        <v>2822</v>
      </c>
      <c r="B2370" s="9"/>
      <c r="C2370" s="32">
        <v>0</v>
      </c>
      <c r="D2370" s="32">
        <v>0</v>
      </c>
    </row>
    <row r="2371" spans="1:4" x14ac:dyDescent="0.2">
      <c r="A2371" s="9"/>
      <c r="B2371" s="9" t="s">
        <v>2823</v>
      </c>
      <c r="C2371" s="32">
        <v>0</v>
      </c>
      <c r="D2371" s="32">
        <v>0</v>
      </c>
    </row>
    <row r="2372" spans="1:4" x14ac:dyDescent="0.2">
      <c r="A2372" s="9"/>
      <c r="B2372" s="9" t="s">
        <v>2824</v>
      </c>
      <c r="C2372" s="32">
        <v>0</v>
      </c>
      <c r="D2372" s="32">
        <v>0</v>
      </c>
    </row>
    <row r="2373" spans="1:4" x14ac:dyDescent="0.2">
      <c r="A2373" s="9"/>
      <c r="B2373" s="9"/>
      <c r="C2373" s="32"/>
      <c r="D2373" s="32"/>
    </row>
    <row r="2374" spans="1:4" x14ac:dyDescent="0.2">
      <c r="A2374" s="9" t="s">
        <v>1868</v>
      </c>
      <c r="B2374" s="9"/>
      <c r="C2374" s="32">
        <v>4220897.75</v>
      </c>
      <c r="D2374" s="32">
        <v>4539313.0299999993</v>
      </c>
    </row>
    <row r="2375" spans="1:4" x14ac:dyDescent="0.2">
      <c r="A2375" s="9"/>
      <c r="B2375" s="9" t="s">
        <v>1867</v>
      </c>
      <c r="C2375" s="32">
        <v>4220897.75</v>
      </c>
      <c r="D2375" s="32">
        <v>4539313.0299999993</v>
      </c>
    </row>
    <row r="2376" spans="1:4" x14ac:dyDescent="0.2">
      <c r="A2376" s="9"/>
      <c r="B2376" s="9"/>
      <c r="C2376" s="32"/>
      <c r="D2376" s="32"/>
    </row>
    <row r="2377" spans="1:4" x14ac:dyDescent="0.2">
      <c r="A2377" s="9" t="s">
        <v>1243</v>
      </c>
      <c r="B2377" s="9"/>
      <c r="C2377" s="32">
        <v>5480518.3899999997</v>
      </c>
      <c r="D2377" s="32">
        <v>5480518.3899999997</v>
      </c>
    </row>
    <row r="2378" spans="1:4" x14ac:dyDescent="0.2">
      <c r="A2378" s="9"/>
      <c r="B2378" s="9" t="s">
        <v>1242</v>
      </c>
      <c r="C2378" s="32">
        <v>5480518.3899999997</v>
      </c>
      <c r="D2378" s="32">
        <v>5480518.3899999997</v>
      </c>
    </row>
    <row r="2379" spans="1:4" x14ac:dyDescent="0.2">
      <c r="A2379" s="9"/>
      <c r="B2379" s="9"/>
      <c r="C2379" s="32"/>
      <c r="D2379" s="32"/>
    </row>
    <row r="2380" spans="1:4" x14ac:dyDescent="0.2">
      <c r="A2380" s="9" t="s">
        <v>1034</v>
      </c>
      <c r="B2380" s="9"/>
      <c r="C2380" s="32">
        <v>12029.36</v>
      </c>
      <c r="D2380" s="32">
        <v>12029.36</v>
      </c>
    </row>
    <row r="2381" spans="1:4" x14ac:dyDescent="0.2">
      <c r="A2381" s="9"/>
      <c r="B2381" s="9" t="s">
        <v>1033</v>
      </c>
      <c r="C2381" s="32">
        <v>12029.36</v>
      </c>
      <c r="D2381" s="32">
        <v>12029.36</v>
      </c>
    </row>
    <row r="2382" spans="1:4" x14ac:dyDescent="0.2">
      <c r="A2382" s="9"/>
      <c r="B2382" s="9"/>
      <c r="C2382" s="32"/>
      <c r="D2382" s="32"/>
    </row>
    <row r="2383" spans="1:4" x14ac:dyDescent="0.2">
      <c r="A2383" s="9" t="s">
        <v>2141</v>
      </c>
      <c r="B2383" s="9"/>
      <c r="C2383" s="32">
        <v>324805.84999999998</v>
      </c>
      <c r="D2383" s="32">
        <v>1428125.7600000002</v>
      </c>
    </row>
    <row r="2384" spans="1:4" x14ac:dyDescent="0.2">
      <c r="A2384" s="9"/>
      <c r="B2384" s="9" t="s">
        <v>2140</v>
      </c>
      <c r="C2384" s="32">
        <v>324805.84999999998</v>
      </c>
      <c r="D2384" s="32">
        <v>1428125.7600000002</v>
      </c>
    </row>
    <row r="2385" spans="1:4" s="3" customFormat="1" x14ac:dyDescent="0.2">
      <c r="A2385" s="9"/>
      <c r="B2385" s="9"/>
      <c r="C2385" s="32"/>
      <c r="D2385" s="32"/>
    </row>
    <row r="2386" spans="1:4" x14ac:dyDescent="0.2">
      <c r="A2386" s="9" t="s">
        <v>1870</v>
      </c>
      <c r="B2386" s="9"/>
      <c r="C2386" s="32">
        <v>162599.67000000001</v>
      </c>
      <c r="D2386" s="32">
        <v>210001.74</v>
      </c>
    </row>
    <row r="2387" spans="1:4" x14ac:dyDescent="0.2">
      <c r="A2387" s="9"/>
      <c r="B2387" s="9" t="s">
        <v>1869</v>
      </c>
      <c r="C2387" s="32">
        <v>162599.67000000001</v>
      </c>
      <c r="D2387" s="32">
        <v>210001.74</v>
      </c>
    </row>
    <row r="2388" spans="1:4" x14ac:dyDescent="0.2">
      <c r="A2388" s="9"/>
      <c r="B2388" s="9"/>
      <c r="C2388" s="32"/>
      <c r="D2388" s="32"/>
    </row>
    <row r="2389" spans="1:4" x14ac:dyDescent="0.2">
      <c r="A2389" s="9" t="s">
        <v>2825</v>
      </c>
      <c r="B2389" s="9"/>
      <c r="C2389" s="32">
        <v>0</v>
      </c>
      <c r="D2389" s="32">
        <v>0</v>
      </c>
    </row>
    <row r="2390" spans="1:4" x14ac:dyDescent="0.2">
      <c r="A2390" s="9"/>
      <c r="B2390" s="9" t="s">
        <v>2826</v>
      </c>
      <c r="C2390" s="32">
        <v>0</v>
      </c>
      <c r="D2390" s="32">
        <v>0</v>
      </c>
    </row>
    <row r="2391" spans="1:4" x14ac:dyDescent="0.2">
      <c r="A2391" s="9"/>
      <c r="B2391" s="9"/>
      <c r="C2391" s="32"/>
      <c r="D2391" s="32"/>
    </row>
    <row r="2392" spans="1:4" x14ac:dyDescent="0.2">
      <c r="A2392" s="9" t="s">
        <v>300</v>
      </c>
      <c r="B2392" s="9"/>
      <c r="C2392" s="32">
        <v>0</v>
      </c>
      <c r="D2392" s="32">
        <v>141638.93</v>
      </c>
    </row>
    <row r="2393" spans="1:4" x14ac:dyDescent="0.2">
      <c r="A2393" s="9"/>
      <c r="B2393" s="9" t="s">
        <v>299</v>
      </c>
      <c r="C2393" s="32">
        <v>0</v>
      </c>
      <c r="D2393" s="32">
        <v>141638.93</v>
      </c>
    </row>
    <row r="2394" spans="1:4" x14ac:dyDescent="0.2">
      <c r="A2394" s="9"/>
      <c r="B2394" s="9"/>
      <c r="C2394" s="32"/>
      <c r="D2394" s="32"/>
    </row>
    <row r="2395" spans="1:4" x14ac:dyDescent="0.2">
      <c r="A2395" s="9" t="s">
        <v>1745</v>
      </c>
      <c r="B2395" s="9"/>
      <c r="C2395" s="32">
        <v>241913.1</v>
      </c>
      <c r="D2395" s="32">
        <v>913803.29</v>
      </c>
    </row>
    <row r="2396" spans="1:4" x14ac:dyDescent="0.2">
      <c r="A2396" s="9"/>
      <c r="B2396" s="9" t="s">
        <v>1744</v>
      </c>
      <c r="C2396" s="32">
        <v>241913.1</v>
      </c>
      <c r="D2396" s="32">
        <v>913803.29</v>
      </c>
    </row>
    <row r="2397" spans="1:4" x14ac:dyDescent="0.2">
      <c r="A2397" s="9"/>
      <c r="B2397" s="9"/>
      <c r="C2397" s="32"/>
      <c r="D2397" s="32"/>
    </row>
    <row r="2398" spans="1:4" x14ac:dyDescent="0.2">
      <c r="A2398" s="9" t="s">
        <v>1741</v>
      </c>
      <c r="B2398" s="9"/>
      <c r="C2398" s="32">
        <v>18447964.350000001</v>
      </c>
      <c r="D2398" s="32">
        <v>79514238.100000009</v>
      </c>
    </row>
    <row r="2399" spans="1:4" x14ac:dyDescent="0.2">
      <c r="A2399" s="9"/>
      <c r="B2399" s="9" t="s">
        <v>1740</v>
      </c>
      <c r="C2399" s="32">
        <v>18447964.350000001</v>
      </c>
      <c r="D2399" s="32">
        <v>79514238.100000009</v>
      </c>
    </row>
    <row r="2400" spans="1:4" x14ac:dyDescent="0.2">
      <c r="A2400" s="9"/>
      <c r="B2400" s="9"/>
      <c r="C2400" s="32"/>
      <c r="D2400" s="32"/>
    </row>
    <row r="2401" spans="1:4" x14ac:dyDescent="0.2">
      <c r="A2401" s="9" t="s">
        <v>2827</v>
      </c>
      <c r="B2401" s="9"/>
      <c r="C2401" s="32">
        <v>0</v>
      </c>
      <c r="D2401" s="32">
        <v>0</v>
      </c>
    </row>
    <row r="2402" spans="1:4" x14ac:dyDescent="0.2">
      <c r="A2402" s="9"/>
      <c r="B2402" s="9" t="s">
        <v>2828</v>
      </c>
      <c r="C2402" s="32">
        <v>0</v>
      </c>
      <c r="D2402" s="32">
        <v>0</v>
      </c>
    </row>
    <row r="2403" spans="1:4" x14ac:dyDescent="0.2">
      <c r="A2403" s="9"/>
      <c r="B2403" s="9"/>
      <c r="C2403" s="32"/>
      <c r="D2403" s="32"/>
    </row>
    <row r="2404" spans="1:4" x14ac:dyDescent="0.2">
      <c r="A2404" s="9" t="s">
        <v>1036</v>
      </c>
      <c r="B2404" s="9"/>
      <c r="C2404" s="32">
        <v>1166446.03</v>
      </c>
      <c r="D2404" s="32">
        <v>1166446.03</v>
      </c>
    </row>
    <row r="2405" spans="1:4" x14ac:dyDescent="0.2">
      <c r="A2405" s="9"/>
      <c r="B2405" s="9" t="s">
        <v>1035</v>
      </c>
      <c r="C2405" s="32">
        <v>1166446.03</v>
      </c>
      <c r="D2405" s="32">
        <v>1166446.03</v>
      </c>
    </row>
    <row r="2406" spans="1:4" x14ac:dyDescent="0.2">
      <c r="A2406" s="9"/>
      <c r="B2406" s="9"/>
      <c r="C2406" s="32"/>
      <c r="D2406" s="32"/>
    </row>
    <row r="2407" spans="1:4" x14ac:dyDescent="0.2">
      <c r="A2407" s="9" t="s">
        <v>460</v>
      </c>
      <c r="B2407" s="9"/>
      <c r="C2407" s="32">
        <v>0</v>
      </c>
      <c r="D2407" s="32">
        <v>12685.68</v>
      </c>
    </row>
    <row r="2408" spans="1:4" x14ac:dyDescent="0.2">
      <c r="A2408" s="9"/>
      <c r="B2408" s="9" t="s">
        <v>459</v>
      </c>
      <c r="C2408" s="32">
        <v>0</v>
      </c>
      <c r="D2408" s="32">
        <v>12685.68</v>
      </c>
    </row>
    <row r="2409" spans="1:4" x14ac:dyDescent="0.2">
      <c r="A2409" s="9"/>
      <c r="B2409" s="9"/>
      <c r="C2409" s="32"/>
      <c r="D2409" s="32"/>
    </row>
    <row r="2410" spans="1:4" x14ac:dyDescent="0.2">
      <c r="A2410" s="9" t="s">
        <v>2829</v>
      </c>
      <c r="B2410" s="9"/>
      <c r="C2410" s="32">
        <v>0</v>
      </c>
      <c r="D2410" s="32">
        <v>0</v>
      </c>
    </row>
    <row r="2411" spans="1:4" x14ac:dyDescent="0.2">
      <c r="A2411" s="9"/>
      <c r="B2411" s="9" t="s">
        <v>2830</v>
      </c>
      <c r="C2411" s="32">
        <v>0</v>
      </c>
      <c r="D2411" s="32">
        <v>0</v>
      </c>
    </row>
    <row r="2412" spans="1:4" x14ac:dyDescent="0.2">
      <c r="A2412" s="9"/>
      <c r="B2412" s="9" t="s">
        <v>2831</v>
      </c>
      <c r="C2412" s="32">
        <v>0</v>
      </c>
      <c r="D2412" s="32">
        <v>0</v>
      </c>
    </row>
    <row r="2413" spans="1:4" x14ac:dyDescent="0.2">
      <c r="A2413" s="9"/>
      <c r="B2413" s="9"/>
      <c r="C2413" s="32"/>
      <c r="D2413" s="32"/>
    </row>
    <row r="2414" spans="1:4" x14ac:dyDescent="0.2">
      <c r="A2414" s="9" t="s">
        <v>2832</v>
      </c>
      <c r="B2414" s="9"/>
      <c r="C2414" s="32">
        <v>0</v>
      </c>
      <c r="D2414" s="32">
        <v>0</v>
      </c>
    </row>
    <row r="2415" spans="1:4" x14ac:dyDescent="0.2">
      <c r="A2415" s="9"/>
      <c r="B2415" s="9" t="s">
        <v>2833</v>
      </c>
      <c r="C2415" s="32">
        <v>0</v>
      </c>
      <c r="D2415" s="32">
        <v>0</v>
      </c>
    </row>
    <row r="2416" spans="1:4" x14ac:dyDescent="0.2">
      <c r="A2416" s="9"/>
      <c r="B2416" s="9"/>
      <c r="C2416" s="32"/>
      <c r="D2416" s="32"/>
    </row>
    <row r="2417" spans="1:4" x14ac:dyDescent="0.2">
      <c r="A2417" s="9" t="s">
        <v>2143</v>
      </c>
      <c r="B2417" s="9"/>
      <c r="C2417" s="32">
        <v>0</v>
      </c>
      <c r="D2417" s="32">
        <v>131541.41</v>
      </c>
    </row>
    <row r="2418" spans="1:4" x14ac:dyDescent="0.2">
      <c r="A2418" s="9"/>
      <c r="B2418" s="9" t="s">
        <v>2142</v>
      </c>
      <c r="C2418" s="32">
        <v>0</v>
      </c>
      <c r="D2418" s="32">
        <v>131541.41</v>
      </c>
    </row>
    <row r="2419" spans="1:4" x14ac:dyDescent="0.2">
      <c r="A2419" s="9"/>
      <c r="B2419" s="9"/>
      <c r="C2419" s="32"/>
      <c r="D2419" s="32"/>
    </row>
    <row r="2420" spans="1:4" x14ac:dyDescent="0.2">
      <c r="A2420" s="9" t="s">
        <v>1729</v>
      </c>
      <c r="B2420" s="9"/>
      <c r="C2420" s="32">
        <v>0</v>
      </c>
      <c r="D2420" s="32">
        <v>22080349.640000001</v>
      </c>
    </row>
    <row r="2421" spans="1:4" x14ac:dyDescent="0.2">
      <c r="A2421" s="9"/>
      <c r="B2421" s="9" t="s">
        <v>1728</v>
      </c>
      <c r="C2421" s="32">
        <v>0</v>
      </c>
      <c r="D2421" s="32">
        <v>22080349.640000001</v>
      </c>
    </row>
    <row r="2422" spans="1:4" x14ac:dyDescent="0.2">
      <c r="A2422" s="9"/>
      <c r="B2422" s="9"/>
      <c r="C2422" s="32"/>
      <c r="D2422" s="32"/>
    </row>
    <row r="2423" spans="1:4" x14ac:dyDescent="0.2">
      <c r="A2423" s="9" t="s">
        <v>1795</v>
      </c>
      <c r="B2423" s="9"/>
      <c r="C2423" s="32">
        <v>0</v>
      </c>
      <c r="D2423" s="32">
        <v>82.79</v>
      </c>
    </row>
    <row r="2424" spans="1:4" x14ac:dyDescent="0.2">
      <c r="A2424" s="9"/>
      <c r="B2424" s="9" t="s">
        <v>1794</v>
      </c>
      <c r="C2424" s="32">
        <v>0</v>
      </c>
      <c r="D2424" s="32">
        <v>82.79</v>
      </c>
    </row>
    <row r="2425" spans="1:4" x14ac:dyDescent="0.2">
      <c r="A2425" s="9"/>
      <c r="B2425" s="9"/>
      <c r="C2425" s="32"/>
      <c r="D2425" s="32"/>
    </row>
    <row r="2426" spans="1:4" x14ac:dyDescent="0.2">
      <c r="A2426" s="9" t="s">
        <v>2834</v>
      </c>
      <c r="B2426" s="9"/>
      <c r="C2426" s="32">
        <v>0</v>
      </c>
      <c r="D2426" s="32">
        <v>0</v>
      </c>
    </row>
    <row r="2427" spans="1:4" x14ac:dyDescent="0.2">
      <c r="A2427" s="9"/>
      <c r="B2427" s="9" t="s">
        <v>2835</v>
      </c>
      <c r="C2427" s="32">
        <v>0</v>
      </c>
      <c r="D2427" s="32">
        <v>0</v>
      </c>
    </row>
    <row r="2428" spans="1:4" x14ac:dyDescent="0.2">
      <c r="A2428" s="9"/>
      <c r="B2428" s="9"/>
      <c r="C2428" s="32"/>
      <c r="D2428" s="32"/>
    </row>
    <row r="2429" spans="1:4" x14ac:dyDescent="0.2">
      <c r="A2429" s="9" t="s">
        <v>53</v>
      </c>
      <c r="B2429" s="9"/>
      <c r="C2429" s="32">
        <v>31527076.399999999</v>
      </c>
      <c r="D2429" s="32">
        <v>126738398.93999998</v>
      </c>
    </row>
    <row r="2430" spans="1:4" x14ac:dyDescent="0.2">
      <c r="A2430" s="9"/>
      <c r="B2430" s="9" t="s">
        <v>52</v>
      </c>
      <c r="C2430" s="32">
        <v>56199.199999999997</v>
      </c>
      <c r="D2430" s="32">
        <v>603036.32000000007</v>
      </c>
    </row>
    <row r="2431" spans="1:4" x14ac:dyDescent="0.2">
      <c r="A2431" s="9"/>
      <c r="B2431" s="9" t="s">
        <v>1319</v>
      </c>
      <c r="C2431" s="32">
        <v>29235901.93</v>
      </c>
      <c r="D2431" s="32">
        <v>122251698.41</v>
      </c>
    </row>
    <row r="2432" spans="1:4" x14ac:dyDescent="0.2">
      <c r="A2432" s="9"/>
      <c r="B2432" s="9" t="s">
        <v>1871</v>
      </c>
      <c r="C2432" s="32">
        <v>2234975.27</v>
      </c>
      <c r="D2432" s="32">
        <v>3883664.21</v>
      </c>
    </row>
    <row r="2433" spans="1:4" x14ac:dyDescent="0.2">
      <c r="A2433" s="9"/>
      <c r="B2433" s="9"/>
      <c r="C2433" s="32"/>
      <c r="D2433" s="32"/>
    </row>
    <row r="2434" spans="1:4" x14ac:dyDescent="0.2">
      <c r="A2434" s="9" t="s">
        <v>1038</v>
      </c>
      <c r="B2434" s="9"/>
      <c r="C2434" s="32">
        <v>6982.44</v>
      </c>
      <c r="D2434" s="32">
        <v>6982.44</v>
      </c>
    </row>
    <row r="2435" spans="1:4" x14ac:dyDescent="0.2">
      <c r="A2435" s="9"/>
      <c r="B2435" s="9" t="s">
        <v>1037</v>
      </c>
      <c r="C2435" s="32">
        <v>6982.44</v>
      </c>
      <c r="D2435" s="32">
        <v>6982.44</v>
      </c>
    </row>
    <row r="2436" spans="1:4" x14ac:dyDescent="0.2">
      <c r="A2436" s="9"/>
      <c r="B2436" s="9"/>
      <c r="C2436" s="32"/>
      <c r="D2436" s="32"/>
    </row>
    <row r="2437" spans="1:4" x14ac:dyDescent="0.2">
      <c r="A2437" s="9" t="s">
        <v>1611</v>
      </c>
      <c r="B2437" s="9"/>
      <c r="C2437" s="32">
        <v>182591.29</v>
      </c>
      <c r="D2437" s="32">
        <v>198743.49000000002</v>
      </c>
    </row>
    <row r="2438" spans="1:4" x14ac:dyDescent="0.2">
      <c r="A2438" s="9"/>
      <c r="B2438" s="9" t="s">
        <v>1610</v>
      </c>
      <c r="C2438" s="32">
        <v>182591.29</v>
      </c>
      <c r="D2438" s="32">
        <v>198743.49000000002</v>
      </c>
    </row>
    <row r="2439" spans="1:4" x14ac:dyDescent="0.2">
      <c r="A2439" s="9"/>
      <c r="B2439" s="9"/>
      <c r="C2439" s="32"/>
      <c r="D2439" s="32"/>
    </row>
    <row r="2440" spans="1:4" x14ac:dyDescent="0.2">
      <c r="A2440" s="9" t="s">
        <v>1992</v>
      </c>
      <c r="B2440" s="9"/>
      <c r="C2440" s="32">
        <v>633370.55000000005</v>
      </c>
      <c r="D2440" s="32">
        <v>894989.11</v>
      </c>
    </row>
    <row r="2441" spans="1:4" x14ac:dyDescent="0.2">
      <c r="A2441" s="9"/>
      <c r="B2441" s="9" t="s">
        <v>1991</v>
      </c>
      <c r="C2441" s="32">
        <v>633370.55000000005</v>
      </c>
      <c r="D2441" s="32">
        <v>894989.11</v>
      </c>
    </row>
    <row r="2442" spans="1:4" x14ac:dyDescent="0.2">
      <c r="A2442" s="9"/>
      <c r="B2442" s="9"/>
      <c r="C2442" s="32"/>
      <c r="D2442" s="32"/>
    </row>
    <row r="2443" spans="1:4" x14ac:dyDescent="0.2">
      <c r="A2443" s="9" t="s">
        <v>1495</v>
      </c>
      <c r="B2443" s="9"/>
      <c r="C2443" s="32">
        <v>756187.79999999993</v>
      </c>
      <c r="D2443" s="32">
        <v>3242385.8600000003</v>
      </c>
    </row>
    <row r="2444" spans="1:4" x14ac:dyDescent="0.2">
      <c r="A2444" s="9"/>
      <c r="B2444" s="9" t="s">
        <v>1494</v>
      </c>
      <c r="C2444" s="32">
        <v>756187.79999999993</v>
      </c>
      <c r="D2444" s="32">
        <v>3242385.8600000003</v>
      </c>
    </row>
    <row r="2445" spans="1:4" x14ac:dyDescent="0.2">
      <c r="A2445" s="9"/>
      <c r="B2445" s="9"/>
      <c r="C2445" s="32"/>
      <c r="D2445" s="32"/>
    </row>
    <row r="2446" spans="1:4" x14ac:dyDescent="0.2">
      <c r="A2446" s="9" t="s">
        <v>2836</v>
      </c>
      <c r="B2446" s="9"/>
      <c r="C2446" s="32">
        <v>0</v>
      </c>
      <c r="D2446" s="32">
        <v>0</v>
      </c>
    </row>
    <row r="2447" spans="1:4" x14ac:dyDescent="0.2">
      <c r="A2447" s="9"/>
      <c r="B2447" s="9" t="s">
        <v>2837</v>
      </c>
      <c r="C2447" s="32">
        <v>0</v>
      </c>
      <c r="D2447" s="32">
        <v>0</v>
      </c>
    </row>
    <row r="2448" spans="1:4" x14ac:dyDescent="0.2">
      <c r="A2448" s="9"/>
      <c r="B2448" s="9"/>
      <c r="C2448" s="32"/>
      <c r="D2448" s="32"/>
    </row>
    <row r="2449" spans="1:4" x14ac:dyDescent="0.2">
      <c r="A2449" s="9" t="s">
        <v>55</v>
      </c>
      <c r="B2449" s="9"/>
      <c r="C2449" s="32">
        <v>0</v>
      </c>
      <c r="D2449" s="32">
        <v>1891702.3</v>
      </c>
    </row>
    <row r="2450" spans="1:4" x14ac:dyDescent="0.2">
      <c r="A2450" s="9"/>
      <c r="B2450" s="9" t="s">
        <v>54</v>
      </c>
      <c r="C2450" s="32">
        <v>0</v>
      </c>
      <c r="D2450" s="32">
        <v>1891702.3</v>
      </c>
    </row>
    <row r="2451" spans="1:4" x14ac:dyDescent="0.2">
      <c r="A2451" s="9"/>
      <c r="B2451" s="9"/>
      <c r="C2451" s="32"/>
      <c r="D2451" s="32"/>
    </row>
    <row r="2452" spans="1:4" x14ac:dyDescent="0.2">
      <c r="A2452" s="9" t="s">
        <v>208</v>
      </c>
      <c r="B2452" s="9"/>
      <c r="C2452" s="32">
        <v>766360.8600000001</v>
      </c>
      <c r="D2452" s="32">
        <v>3308415.1</v>
      </c>
    </row>
    <row r="2453" spans="1:4" x14ac:dyDescent="0.2">
      <c r="A2453" s="9"/>
      <c r="B2453" s="9" t="s">
        <v>207</v>
      </c>
      <c r="C2453" s="32">
        <v>766360.8600000001</v>
      </c>
      <c r="D2453" s="32">
        <v>3308415.1</v>
      </c>
    </row>
    <row r="2454" spans="1:4" x14ac:dyDescent="0.2">
      <c r="A2454" s="9"/>
      <c r="B2454" s="9"/>
      <c r="C2454" s="32"/>
      <c r="D2454" s="32"/>
    </row>
    <row r="2455" spans="1:4" x14ac:dyDescent="0.2">
      <c r="A2455" s="9" t="s">
        <v>1040</v>
      </c>
      <c r="B2455" s="9"/>
      <c r="C2455" s="32">
        <v>4795439.0299999993</v>
      </c>
      <c r="D2455" s="32">
        <v>4845716.88</v>
      </c>
    </row>
    <row r="2456" spans="1:4" x14ac:dyDescent="0.2">
      <c r="A2456" s="9"/>
      <c r="B2456" s="9" t="s">
        <v>1039</v>
      </c>
      <c r="C2456" s="32">
        <v>4795439.0299999993</v>
      </c>
      <c r="D2456" s="32">
        <v>4845716.88</v>
      </c>
    </row>
    <row r="2457" spans="1:4" x14ac:dyDescent="0.2">
      <c r="A2457" s="9"/>
      <c r="B2457" s="9"/>
      <c r="C2457" s="32"/>
      <c r="D2457" s="32"/>
    </row>
    <row r="2458" spans="1:4" x14ac:dyDescent="0.2">
      <c r="A2458" s="9" t="s">
        <v>1042</v>
      </c>
      <c r="B2458" s="9"/>
      <c r="C2458" s="32">
        <v>216218.70000000004</v>
      </c>
      <c r="D2458" s="32">
        <v>216218.70000000004</v>
      </c>
    </row>
    <row r="2459" spans="1:4" x14ac:dyDescent="0.2">
      <c r="A2459" s="9"/>
      <c r="B2459" s="9" t="s">
        <v>1041</v>
      </c>
      <c r="C2459" s="32">
        <v>216218.70000000004</v>
      </c>
      <c r="D2459" s="32">
        <v>216218.70000000004</v>
      </c>
    </row>
    <row r="2460" spans="1:4" x14ac:dyDescent="0.2">
      <c r="A2460" s="9"/>
      <c r="B2460" s="9"/>
      <c r="C2460" s="32"/>
      <c r="D2460" s="32"/>
    </row>
    <row r="2461" spans="1:4" x14ac:dyDescent="0.2">
      <c r="A2461" s="9" t="s">
        <v>570</v>
      </c>
      <c r="B2461" s="9"/>
      <c r="C2461" s="32">
        <v>1764555.8399999999</v>
      </c>
      <c r="D2461" s="32">
        <v>5764978.5500000007</v>
      </c>
    </row>
    <row r="2462" spans="1:4" x14ac:dyDescent="0.2">
      <c r="A2462" s="9"/>
      <c r="B2462" s="9" t="s">
        <v>569</v>
      </c>
      <c r="C2462" s="32">
        <v>1764555.8399999999</v>
      </c>
      <c r="D2462" s="32">
        <v>5764978.5500000007</v>
      </c>
    </row>
    <row r="2463" spans="1:4" x14ac:dyDescent="0.2">
      <c r="A2463" s="9"/>
      <c r="B2463" s="9"/>
      <c r="C2463" s="32"/>
      <c r="D2463" s="32"/>
    </row>
    <row r="2464" spans="1:4" x14ac:dyDescent="0.2">
      <c r="A2464" s="9" t="s">
        <v>2838</v>
      </c>
      <c r="B2464" s="9"/>
      <c r="C2464" s="32">
        <v>0</v>
      </c>
      <c r="D2464" s="32">
        <v>0</v>
      </c>
    </row>
    <row r="2465" spans="1:4" x14ac:dyDescent="0.2">
      <c r="A2465" s="9"/>
      <c r="B2465" s="9" t="s">
        <v>2839</v>
      </c>
      <c r="C2465" s="32">
        <v>0</v>
      </c>
      <c r="D2465" s="32">
        <v>0</v>
      </c>
    </row>
    <row r="2466" spans="1:4" x14ac:dyDescent="0.2">
      <c r="A2466" s="9"/>
      <c r="B2466" s="9"/>
      <c r="C2466" s="32"/>
      <c r="D2466" s="32"/>
    </row>
    <row r="2467" spans="1:4" x14ac:dyDescent="0.2">
      <c r="A2467" s="9" t="s">
        <v>184</v>
      </c>
      <c r="B2467" s="9"/>
      <c r="C2467" s="32">
        <v>18337.439999999999</v>
      </c>
      <c r="D2467" s="32">
        <v>73925.13</v>
      </c>
    </row>
    <row r="2468" spans="1:4" x14ac:dyDescent="0.2">
      <c r="A2468" s="9"/>
      <c r="B2468" s="9" t="s">
        <v>183</v>
      </c>
      <c r="C2468" s="32">
        <v>0</v>
      </c>
      <c r="D2468" s="32">
        <v>55587.69</v>
      </c>
    </row>
    <row r="2469" spans="1:4" x14ac:dyDescent="0.2">
      <c r="A2469" s="9"/>
      <c r="B2469" s="9" t="s">
        <v>1277</v>
      </c>
      <c r="C2469" s="32">
        <v>18337.439999999999</v>
      </c>
      <c r="D2469" s="32">
        <v>18337.439999999999</v>
      </c>
    </row>
    <row r="2470" spans="1:4" x14ac:dyDescent="0.2">
      <c r="A2470" s="9"/>
      <c r="B2470" s="9"/>
      <c r="C2470" s="32"/>
      <c r="D2470" s="32"/>
    </row>
    <row r="2471" spans="1:4" x14ac:dyDescent="0.2">
      <c r="A2471" s="9" t="s">
        <v>2840</v>
      </c>
      <c r="B2471" s="9"/>
      <c r="C2471" s="32">
        <v>0</v>
      </c>
      <c r="D2471" s="32">
        <v>0</v>
      </c>
    </row>
    <row r="2472" spans="1:4" x14ac:dyDescent="0.2">
      <c r="A2472" s="9"/>
      <c r="B2472" s="9" t="s">
        <v>2841</v>
      </c>
      <c r="C2472" s="32">
        <v>0</v>
      </c>
      <c r="D2472" s="32">
        <v>0</v>
      </c>
    </row>
    <row r="2473" spans="1:4" x14ac:dyDescent="0.2">
      <c r="A2473" s="9"/>
      <c r="B2473" s="9"/>
      <c r="C2473" s="32"/>
      <c r="D2473" s="32"/>
    </row>
    <row r="2474" spans="1:4" x14ac:dyDescent="0.2">
      <c r="A2474" s="9" t="s">
        <v>1489</v>
      </c>
      <c r="B2474" s="9"/>
      <c r="C2474" s="32">
        <v>66880.709999999992</v>
      </c>
      <c r="D2474" s="32">
        <v>202321.71</v>
      </c>
    </row>
    <row r="2475" spans="1:4" x14ac:dyDescent="0.2">
      <c r="A2475" s="9"/>
      <c r="B2475" s="9" t="s">
        <v>1488</v>
      </c>
      <c r="C2475" s="32">
        <v>66880.709999999992</v>
      </c>
      <c r="D2475" s="32">
        <v>202321.71</v>
      </c>
    </row>
    <row r="2476" spans="1:4" x14ac:dyDescent="0.2">
      <c r="A2476" s="9"/>
      <c r="B2476" s="9"/>
      <c r="C2476" s="32"/>
      <c r="D2476" s="32"/>
    </row>
    <row r="2477" spans="1:4" x14ac:dyDescent="0.2">
      <c r="A2477" s="9" t="s">
        <v>2021</v>
      </c>
      <c r="B2477" s="9"/>
      <c r="C2477" s="32">
        <v>34802.199999999997</v>
      </c>
      <c r="D2477" s="32">
        <v>203595.59999999998</v>
      </c>
    </row>
    <row r="2478" spans="1:4" x14ac:dyDescent="0.2">
      <c r="A2478" s="9"/>
      <c r="B2478" s="9" t="s">
        <v>2020</v>
      </c>
      <c r="C2478" s="32">
        <v>34802.199999999997</v>
      </c>
      <c r="D2478" s="32">
        <v>203595.59999999998</v>
      </c>
    </row>
    <row r="2479" spans="1:4" x14ac:dyDescent="0.2">
      <c r="A2479" s="9"/>
      <c r="B2479" s="9"/>
      <c r="C2479" s="32"/>
      <c r="D2479" s="32"/>
    </row>
    <row r="2480" spans="1:4" x14ac:dyDescent="0.2">
      <c r="A2480" s="9" t="s">
        <v>210</v>
      </c>
      <c r="B2480" s="9"/>
      <c r="C2480" s="32">
        <v>63074.569999999992</v>
      </c>
      <c r="D2480" s="32">
        <v>2928056.1000000006</v>
      </c>
    </row>
    <row r="2481" spans="1:4" x14ac:dyDescent="0.2">
      <c r="A2481" s="9"/>
      <c r="B2481" s="9" t="s">
        <v>209</v>
      </c>
      <c r="C2481" s="32">
        <v>63074.569999999992</v>
      </c>
      <c r="D2481" s="32">
        <v>2928056.1000000006</v>
      </c>
    </row>
    <row r="2482" spans="1:4" x14ac:dyDescent="0.2">
      <c r="A2482" s="9"/>
      <c r="B2482" s="9"/>
      <c r="C2482" s="32"/>
      <c r="D2482" s="32"/>
    </row>
    <row r="2483" spans="1:4" x14ac:dyDescent="0.2">
      <c r="A2483" s="9" t="s">
        <v>213</v>
      </c>
      <c r="B2483" s="9"/>
      <c r="C2483" s="32">
        <v>266156.32</v>
      </c>
      <c r="D2483" s="32">
        <v>1586308.47</v>
      </c>
    </row>
    <row r="2484" spans="1:4" x14ac:dyDescent="0.2">
      <c r="A2484" s="9"/>
      <c r="B2484" s="9" t="s">
        <v>212</v>
      </c>
      <c r="C2484" s="32">
        <v>266156.32</v>
      </c>
      <c r="D2484" s="32">
        <v>1586308.47</v>
      </c>
    </row>
    <row r="2485" spans="1:4" x14ac:dyDescent="0.2">
      <c r="A2485" s="9"/>
      <c r="B2485" s="9"/>
      <c r="C2485" s="32"/>
      <c r="D2485" s="32"/>
    </row>
    <row r="2486" spans="1:4" x14ac:dyDescent="0.2">
      <c r="A2486" s="9" t="s">
        <v>353</v>
      </c>
      <c r="B2486" s="9"/>
      <c r="C2486" s="32">
        <v>506212.70999999996</v>
      </c>
      <c r="D2486" s="32">
        <v>1425421.4200000002</v>
      </c>
    </row>
    <row r="2487" spans="1:4" x14ac:dyDescent="0.2">
      <c r="A2487" s="9"/>
      <c r="B2487" s="9" t="s">
        <v>352</v>
      </c>
      <c r="C2487" s="32">
        <v>506212.70999999996</v>
      </c>
      <c r="D2487" s="32">
        <v>1425421.4200000002</v>
      </c>
    </row>
    <row r="2488" spans="1:4" x14ac:dyDescent="0.2">
      <c r="A2488" s="9"/>
      <c r="B2488" s="9"/>
      <c r="C2488" s="32"/>
      <c r="D2488" s="32"/>
    </row>
    <row r="2489" spans="1:4" x14ac:dyDescent="0.2">
      <c r="A2489" s="9" t="s">
        <v>1203</v>
      </c>
      <c r="B2489" s="9"/>
      <c r="C2489" s="32">
        <v>1975.6</v>
      </c>
      <c r="D2489" s="32">
        <v>1975.6</v>
      </c>
    </row>
    <row r="2490" spans="1:4" x14ac:dyDescent="0.2">
      <c r="A2490" s="9"/>
      <c r="B2490" s="9" t="s">
        <v>2842</v>
      </c>
      <c r="C2490" s="32">
        <v>0</v>
      </c>
      <c r="D2490" s="32">
        <v>0</v>
      </c>
    </row>
    <row r="2491" spans="1:4" x14ac:dyDescent="0.2">
      <c r="A2491" s="9"/>
      <c r="B2491" s="9" t="s">
        <v>2843</v>
      </c>
      <c r="C2491" s="32">
        <v>0</v>
      </c>
      <c r="D2491" s="32">
        <v>0</v>
      </c>
    </row>
    <row r="2492" spans="1:4" x14ac:dyDescent="0.2">
      <c r="A2492" s="9"/>
      <c r="B2492" s="9" t="s">
        <v>1202</v>
      </c>
      <c r="C2492" s="32">
        <v>1975.6</v>
      </c>
      <c r="D2492" s="32">
        <v>1975.6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1321</v>
      </c>
      <c r="B2494" s="9"/>
      <c r="C2494" s="32">
        <v>125718.76</v>
      </c>
      <c r="D2494" s="32">
        <v>1395110.1300000001</v>
      </c>
    </row>
    <row r="2495" spans="1:4" x14ac:dyDescent="0.2">
      <c r="A2495" s="9"/>
      <c r="B2495" s="9" t="s">
        <v>1320</v>
      </c>
      <c r="C2495" s="32">
        <v>88764.9</v>
      </c>
      <c r="D2495" s="32">
        <v>1344199.36</v>
      </c>
    </row>
    <row r="2496" spans="1:4" x14ac:dyDescent="0.2">
      <c r="A2496" s="9"/>
      <c r="B2496" s="9" t="s">
        <v>1872</v>
      </c>
      <c r="C2496" s="32">
        <v>36953.86</v>
      </c>
      <c r="D2496" s="32">
        <v>50910.77</v>
      </c>
    </row>
    <row r="2497" spans="1:4" x14ac:dyDescent="0.2">
      <c r="A2497" s="9"/>
      <c r="B2497" s="9"/>
      <c r="C2497" s="32"/>
      <c r="D2497" s="32"/>
    </row>
    <row r="2498" spans="1:4" x14ac:dyDescent="0.2">
      <c r="A2498" s="9" t="s">
        <v>397</v>
      </c>
      <c r="B2498" s="9"/>
      <c r="C2498" s="32">
        <v>25942.85</v>
      </c>
      <c r="D2498" s="32">
        <v>141746.54999999999</v>
      </c>
    </row>
    <row r="2499" spans="1:4" x14ac:dyDescent="0.2">
      <c r="A2499" s="9"/>
      <c r="B2499" s="9" t="s">
        <v>396</v>
      </c>
      <c r="C2499" s="32">
        <v>25942.85</v>
      </c>
      <c r="D2499" s="32">
        <v>141746.54999999999</v>
      </c>
    </row>
    <row r="2500" spans="1:4" x14ac:dyDescent="0.2">
      <c r="A2500" s="9"/>
      <c r="B2500" s="9"/>
      <c r="C2500" s="32"/>
      <c r="D2500" s="32"/>
    </row>
    <row r="2501" spans="1:4" x14ac:dyDescent="0.2">
      <c r="A2501" s="9" t="s">
        <v>1956</v>
      </c>
      <c r="B2501" s="9"/>
      <c r="C2501" s="32">
        <v>1141243.49</v>
      </c>
      <c r="D2501" s="32">
        <v>1937334.98</v>
      </c>
    </row>
    <row r="2502" spans="1:4" x14ac:dyDescent="0.2">
      <c r="A2502" s="9"/>
      <c r="B2502" s="9" t="s">
        <v>1955</v>
      </c>
      <c r="C2502" s="32">
        <v>1141243.49</v>
      </c>
      <c r="D2502" s="32">
        <v>1937334.98</v>
      </c>
    </row>
    <row r="2503" spans="1:4" x14ac:dyDescent="0.2">
      <c r="A2503" s="9"/>
      <c r="B2503" s="9"/>
      <c r="C2503" s="32"/>
      <c r="D2503" s="32"/>
    </row>
    <row r="2504" spans="1:4" x14ac:dyDescent="0.2">
      <c r="A2504" s="9" t="s">
        <v>1958</v>
      </c>
      <c r="B2504" s="9"/>
      <c r="C2504" s="32">
        <v>168823.49</v>
      </c>
      <c r="D2504" s="32">
        <v>171017.02</v>
      </c>
    </row>
    <row r="2505" spans="1:4" x14ac:dyDescent="0.2">
      <c r="A2505" s="9"/>
      <c r="B2505" s="9" t="s">
        <v>1957</v>
      </c>
      <c r="C2505" s="32">
        <v>168823.49</v>
      </c>
      <c r="D2505" s="32">
        <v>171017.02</v>
      </c>
    </row>
    <row r="2506" spans="1:4" x14ac:dyDescent="0.2">
      <c r="A2506" s="9"/>
      <c r="B2506" s="9"/>
      <c r="C2506" s="32"/>
      <c r="D2506" s="32"/>
    </row>
    <row r="2507" spans="1:4" x14ac:dyDescent="0.2">
      <c r="A2507" s="9" t="s">
        <v>186</v>
      </c>
      <c r="B2507" s="9"/>
      <c r="C2507" s="32">
        <v>118663.2</v>
      </c>
      <c r="D2507" s="32">
        <v>207972.2</v>
      </c>
    </row>
    <row r="2508" spans="1:4" x14ac:dyDescent="0.2">
      <c r="A2508" s="9"/>
      <c r="B2508" s="9" t="s">
        <v>185</v>
      </c>
      <c r="C2508" s="32">
        <v>118663.2</v>
      </c>
      <c r="D2508" s="32">
        <v>207972.2</v>
      </c>
    </row>
    <row r="2509" spans="1:4" x14ac:dyDescent="0.2">
      <c r="A2509" s="9"/>
      <c r="B2509" s="9" t="s">
        <v>2844</v>
      </c>
      <c r="C2509" s="32">
        <v>0</v>
      </c>
      <c r="D2509" s="32">
        <v>0</v>
      </c>
    </row>
    <row r="2510" spans="1:4" x14ac:dyDescent="0.2">
      <c r="A2510" s="9"/>
      <c r="B2510" s="9"/>
      <c r="C2510" s="32"/>
      <c r="D2510" s="32"/>
    </row>
    <row r="2511" spans="1:4" x14ac:dyDescent="0.2">
      <c r="A2511" s="9" t="s">
        <v>355</v>
      </c>
      <c r="B2511" s="9"/>
      <c r="C2511" s="32">
        <v>234658.3</v>
      </c>
      <c r="D2511" s="32">
        <v>465362.99</v>
      </c>
    </row>
    <row r="2512" spans="1:4" x14ac:dyDescent="0.2">
      <c r="A2512" s="9"/>
      <c r="B2512" s="9" t="s">
        <v>354</v>
      </c>
      <c r="C2512" s="32">
        <v>234658.3</v>
      </c>
      <c r="D2512" s="32">
        <v>465362.99</v>
      </c>
    </row>
    <row r="2513" spans="1:4" x14ac:dyDescent="0.2">
      <c r="A2513" s="9"/>
      <c r="B2513" s="9"/>
      <c r="C2513" s="32"/>
      <c r="D2513" s="32"/>
    </row>
    <row r="2514" spans="1:4" x14ac:dyDescent="0.2">
      <c r="A2514" s="9" t="s">
        <v>1172</v>
      </c>
      <c r="B2514" s="9"/>
      <c r="C2514" s="32">
        <v>41325.050000000003</v>
      </c>
      <c r="D2514" s="32">
        <v>41325.050000000003</v>
      </c>
    </row>
    <row r="2515" spans="1:4" x14ac:dyDescent="0.2">
      <c r="A2515" s="9"/>
      <c r="B2515" s="9" t="s">
        <v>1171</v>
      </c>
      <c r="C2515" s="32">
        <v>41325.050000000003</v>
      </c>
      <c r="D2515" s="32">
        <v>41325.050000000003</v>
      </c>
    </row>
    <row r="2516" spans="1:4" x14ac:dyDescent="0.2">
      <c r="A2516" s="9"/>
      <c r="B2516" s="9"/>
      <c r="C2516" s="32"/>
      <c r="D2516" s="32"/>
    </row>
    <row r="2517" spans="1:4" x14ac:dyDescent="0.2">
      <c r="A2517" s="9" t="s">
        <v>2845</v>
      </c>
      <c r="B2517" s="9"/>
      <c r="C2517" s="32">
        <v>0</v>
      </c>
      <c r="D2517" s="32">
        <v>0</v>
      </c>
    </row>
    <row r="2518" spans="1:4" x14ac:dyDescent="0.2">
      <c r="A2518" s="9"/>
      <c r="B2518" s="9" t="s">
        <v>2846</v>
      </c>
      <c r="C2518" s="32">
        <v>0</v>
      </c>
      <c r="D2518" s="32">
        <v>0</v>
      </c>
    </row>
    <row r="2519" spans="1:4" x14ac:dyDescent="0.2">
      <c r="A2519" s="9"/>
      <c r="B2519" s="9"/>
      <c r="C2519" s="32"/>
      <c r="D2519" s="32"/>
    </row>
    <row r="2520" spans="1:4" x14ac:dyDescent="0.2">
      <c r="A2520" s="9" t="s">
        <v>2847</v>
      </c>
      <c r="B2520" s="9"/>
      <c r="C2520" s="32">
        <v>0</v>
      </c>
      <c r="D2520" s="32">
        <v>0</v>
      </c>
    </row>
    <row r="2521" spans="1:4" x14ac:dyDescent="0.2">
      <c r="A2521" s="9"/>
      <c r="B2521" s="9" t="s">
        <v>2848</v>
      </c>
      <c r="C2521" s="32">
        <v>0</v>
      </c>
      <c r="D2521" s="32">
        <v>0</v>
      </c>
    </row>
    <row r="2522" spans="1:4" x14ac:dyDescent="0.2">
      <c r="A2522" s="9"/>
      <c r="B2522" s="9"/>
      <c r="C2522" s="32"/>
      <c r="D2522" s="32"/>
    </row>
    <row r="2523" spans="1:4" x14ac:dyDescent="0.2">
      <c r="A2523" s="9" t="s">
        <v>2849</v>
      </c>
      <c r="B2523" s="9"/>
      <c r="C2523" s="32">
        <v>0</v>
      </c>
      <c r="D2523" s="32">
        <v>0</v>
      </c>
    </row>
    <row r="2524" spans="1:4" x14ac:dyDescent="0.2">
      <c r="A2524" s="9"/>
      <c r="B2524" s="9" t="s">
        <v>2850</v>
      </c>
      <c r="C2524" s="32">
        <v>0</v>
      </c>
      <c r="D2524" s="32">
        <v>0</v>
      </c>
    </row>
    <row r="2525" spans="1:4" x14ac:dyDescent="0.2">
      <c r="A2525" s="9"/>
      <c r="B2525" s="9"/>
      <c r="C2525" s="32"/>
      <c r="D2525" s="32"/>
    </row>
    <row r="2526" spans="1:4" x14ac:dyDescent="0.2">
      <c r="A2526" s="9" t="s">
        <v>473</v>
      </c>
      <c r="B2526" s="9"/>
      <c r="C2526" s="32">
        <v>4892.5</v>
      </c>
      <c r="D2526" s="32">
        <v>103385.2</v>
      </c>
    </row>
    <row r="2527" spans="1:4" x14ac:dyDescent="0.2">
      <c r="A2527" s="9"/>
      <c r="B2527" s="9" t="s">
        <v>472</v>
      </c>
      <c r="C2527" s="32">
        <v>4892.5</v>
      </c>
      <c r="D2527" s="32">
        <v>103385.2</v>
      </c>
    </row>
    <row r="2528" spans="1:4" x14ac:dyDescent="0.2">
      <c r="A2528" s="9"/>
      <c r="B2528" s="9"/>
      <c r="C2528" s="32"/>
      <c r="D2528" s="32"/>
    </row>
    <row r="2529" spans="1:4" x14ac:dyDescent="0.2">
      <c r="A2529" s="9" t="s">
        <v>2851</v>
      </c>
      <c r="B2529" s="9"/>
      <c r="C2529" s="32">
        <v>0</v>
      </c>
      <c r="D2529" s="32">
        <v>0</v>
      </c>
    </row>
    <row r="2530" spans="1:4" x14ac:dyDescent="0.2">
      <c r="A2530" s="9"/>
      <c r="B2530" s="9" t="s">
        <v>2852</v>
      </c>
      <c r="C2530" s="32">
        <v>0</v>
      </c>
      <c r="D2530" s="32">
        <v>0</v>
      </c>
    </row>
    <row r="2531" spans="1:4" x14ac:dyDescent="0.2">
      <c r="A2531" s="9"/>
      <c r="B2531" s="9"/>
      <c r="C2531" s="32"/>
      <c r="D2531" s="32"/>
    </row>
    <row r="2532" spans="1:4" x14ac:dyDescent="0.2">
      <c r="A2532" s="9" t="s">
        <v>2853</v>
      </c>
      <c r="B2532" s="9"/>
      <c r="C2532" s="32">
        <v>0</v>
      </c>
      <c r="D2532" s="32">
        <v>0</v>
      </c>
    </row>
    <row r="2533" spans="1:4" x14ac:dyDescent="0.2">
      <c r="A2533" s="9"/>
      <c r="B2533" s="9" t="s">
        <v>2854</v>
      </c>
      <c r="C2533" s="32">
        <v>0</v>
      </c>
      <c r="D2533" s="32">
        <v>0</v>
      </c>
    </row>
    <row r="2534" spans="1:4" x14ac:dyDescent="0.2">
      <c r="A2534" s="9"/>
      <c r="B2534" s="9"/>
      <c r="C2534" s="32"/>
      <c r="D2534" s="32"/>
    </row>
    <row r="2535" spans="1:4" x14ac:dyDescent="0.2">
      <c r="A2535" s="9" t="s">
        <v>1519</v>
      </c>
      <c r="B2535" s="9"/>
      <c r="C2535" s="32">
        <v>0</v>
      </c>
      <c r="D2535" s="32">
        <v>281315.12</v>
      </c>
    </row>
    <row r="2536" spans="1:4" x14ac:dyDescent="0.2">
      <c r="A2536" s="9"/>
      <c r="B2536" s="9" t="s">
        <v>1518</v>
      </c>
      <c r="C2536" s="32">
        <v>0</v>
      </c>
      <c r="D2536" s="32">
        <v>281315.12</v>
      </c>
    </row>
    <row r="2537" spans="1:4" x14ac:dyDescent="0.2">
      <c r="A2537" s="9"/>
      <c r="B2537" s="9"/>
      <c r="C2537" s="32"/>
      <c r="D2537" s="32"/>
    </row>
    <row r="2538" spans="1:4" x14ac:dyDescent="0.2">
      <c r="A2538" s="9" t="s">
        <v>1397</v>
      </c>
      <c r="B2538" s="9"/>
      <c r="C2538" s="32">
        <v>1708017.0499999998</v>
      </c>
      <c r="D2538" s="32">
        <v>5005872.22</v>
      </c>
    </row>
    <row r="2539" spans="1:4" x14ac:dyDescent="0.2">
      <c r="A2539" s="9"/>
      <c r="B2539" s="9" t="s">
        <v>1396</v>
      </c>
      <c r="C2539" s="32">
        <v>1708017.0499999998</v>
      </c>
      <c r="D2539" s="32">
        <v>5005872.22</v>
      </c>
    </row>
    <row r="2540" spans="1:4" x14ac:dyDescent="0.2">
      <c r="A2540" s="9"/>
      <c r="B2540" s="9"/>
      <c r="C2540" s="32"/>
      <c r="D2540" s="32"/>
    </row>
    <row r="2541" spans="1:4" x14ac:dyDescent="0.2">
      <c r="A2541" s="9" t="s">
        <v>2855</v>
      </c>
      <c r="B2541" s="9"/>
      <c r="C2541" s="32">
        <v>0</v>
      </c>
      <c r="D2541" s="32">
        <v>0</v>
      </c>
    </row>
    <row r="2542" spans="1:4" x14ac:dyDescent="0.2">
      <c r="A2542" s="9"/>
      <c r="B2542" s="9" t="s">
        <v>2856</v>
      </c>
      <c r="C2542" s="32">
        <v>0</v>
      </c>
      <c r="D2542" s="32">
        <v>0</v>
      </c>
    </row>
    <row r="2543" spans="1:4" x14ac:dyDescent="0.2">
      <c r="A2543" s="9"/>
      <c r="B2543" s="9"/>
      <c r="C2543" s="32"/>
      <c r="D2543" s="32"/>
    </row>
    <row r="2544" spans="1:4" x14ac:dyDescent="0.2">
      <c r="A2544" s="9" t="s">
        <v>367</v>
      </c>
      <c r="B2544" s="9"/>
      <c r="C2544" s="32">
        <v>0</v>
      </c>
      <c r="D2544" s="32">
        <v>221516</v>
      </c>
    </row>
    <row r="2545" spans="1:4" x14ac:dyDescent="0.2">
      <c r="A2545" s="9"/>
      <c r="B2545" s="9" t="s">
        <v>366</v>
      </c>
      <c r="C2545" s="32">
        <v>0</v>
      </c>
      <c r="D2545" s="32">
        <v>221516</v>
      </c>
    </row>
    <row r="2546" spans="1:4" x14ac:dyDescent="0.2">
      <c r="A2546" s="9"/>
      <c r="B2546" s="9"/>
      <c r="C2546" s="32"/>
      <c r="D2546" s="32"/>
    </row>
    <row r="2547" spans="1:4" x14ac:dyDescent="0.2">
      <c r="A2547" s="9" t="s">
        <v>2857</v>
      </c>
      <c r="B2547" s="9"/>
      <c r="C2547" s="32">
        <v>0</v>
      </c>
      <c r="D2547" s="32">
        <v>0</v>
      </c>
    </row>
    <row r="2548" spans="1:4" x14ac:dyDescent="0.2">
      <c r="A2548" s="9"/>
      <c r="B2548" s="9" t="s">
        <v>2858</v>
      </c>
      <c r="C2548" s="32">
        <v>0</v>
      </c>
      <c r="D2548" s="32">
        <v>0</v>
      </c>
    </row>
    <row r="2549" spans="1:4" x14ac:dyDescent="0.2">
      <c r="A2549" s="9"/>
      <c r="B2549" s="9"/>
      <c r="C2549" s="32"/>
      <c r="D2549" s="32"/>
    </row>
    <row r="2550" spans="1:4" x14ac:dyDescent="0.2">
      <c r="A2550" s="9" t="s">
        <v>1044</v>
      </c>
      <c r="B2550" s="9"/>
      <c r="C2550" s="32">
        <v>20588.43</v>
      </c>
      <c r="D2550" s="32">
        <v>20588.43</v>
      </c>
    </row>
    <row r="2551" spans="1:4" x14ac:dyDescent="0.2">
      <c r="A2551" s="9"/>
      <c r="B2551" s="9" t="s">
        <v>1043</v>
      </c>
      <c r="C2551" s="32">
        <v>20588.43</v>
      </c>
      <c r="D2551" s="32">
        <v>20588.43</v>
      </c>
    </row>
    <row r="2552" spans="1:4" x14ac:dyDescent="0.2">
      <c r="A2552" s="9"/>
      <c r="B2552" s="9"/>
      <c r="C2552" s="32"/>
      <c r="D2552" s="32"/>
    </row>
    <row r="2553" spans="1:4" x14ac:dyDescent="0.2">
      <c r="A2553" s="9" t="s">
        <v>1712</v>
      </c>
      <c r="B2553" s="9"/>
      <c r="C2553" s="32">
        <v>249806.82</v>
      </c>
      <c r="D2553" s="32">
        <v>433061.08</v>
      </c>
    </row>
    <row r="2554" spans="1:4" x14ac:dyDescent="0.2">
      <c r="A2554" s="9"/>
      <c r="B2554" s="9" t="s">
        <v>1711</v>
      </c>
      <c r="C2554" s="32">
        <v>249806.82</v>
      </c>
      <c r="D2554" s="32">
        <v>433061.08</v>
      </c>
    </row>
    <row r="2555" spans="1:4" x14ac:dyDescent="0.2">
      <c r="A2555" s="9"/>
      <c r="B2555" s="9"/>
      <c r="C2555" s="32"/>
      <c r="D2555" s="32"/>
    </row>
    <row r="2556" spans="1:4" x14ac:dyDescent="0.2">
      <c r="A2556" s="9" t="s">
        <v>780</v>
      </c>
      <c r="B2556" s="9"/>
      <c r="C2556" s="32">
        <v>2776500.9699999997</v>
      </c>
      <c r="D2556" s="32">
        <v>4974155.1500000004</v>
      </c>
    </row>
    <row r="2557" spans="1:4" x14ac:dyDescent="0.2">
      <c r="A2557" s="9"/>
      <c r="B2557" s="9" t="s">
        <v>779</v>
      </c>
      <c r="C2557" s="32">
        <v>2776500.9699999997</v>
      </c>
      <c r="D2557" s="32">
        <v>4974155.1500000004</v>
      </c>
    </row>
    <row r="2558" spans="1:4" x14ac:dyDescent="0.2">
      <c r="A2558" s="9"/>
      <c r="B2558" s="9"/>
      <c r="C2558" s="32"/>
      <c r="D2558" s="32"/>
    </row>
    <row r="2559" spans="1:4" x14ac:dyDescent="0.2">
      <c r="A2559" s="9" t="s">
        <v>1481</v>
      </c>
      <c r="B2559" s="9"/>
      <c r="C2559" s="32">
        <v>1365794.2</v>
      </c>
      <c r="D2559" s="32">
        <v>3213351.8800000004</v>
      </c>
    </row>
    <row r="2560" spans="1:4" x14ac:dyDescent="0.2">
      <c r="A2560" s="9"/>
      <c r="B2560" s="9" t="s">
        <v>1480</v>
      </c>
      <c r="C2560" s="32">
        <v>1365794.2</v>
      </c>
      <c r="D2560" s="32">
        <v>3213351.8800000004</v>
      </c>
    </row>
    <row r="2561" spans="1:4" x14ac:dyDescent="0.2">
      <c r="A2561" s="9"/>
      <c r="B2561" s="9"/>
      <c r="C2561" s="32"/>
      <c r="D2561" s="32"/>
    </row>
    <row r="2562" spans="1:4" x14ac:dyDescent="0.2">
      <c r="A2562" s="9" t="s">
        <v>1166</v>
      </c>
      <c r="B2562" s="9"/>
      <c r="C2562" s="32">
        <v>587747.89</v>
      </c>
      <c r="D2562" s="32">
        <v>587747.89</v>
      </c>
    </row>
    <row r="2563" spans="1:4" x14ac:dyDescent="0.2">
      <c r="A2563" s="9"/>
      <c r="B2563" s="9" t="s">
        <v>1165</v>
      </c>
      <c r="C2563" s="32">
        <v>587747.89</v>
      </c>
      <c r="D2563" s="32">
        <v>587747.89</v>
      </c>
    </row>
    <row r="2564" spans="1:4" x14ac:dyDescent="0.2">
      <c r="A2564" s="9"/>
      <c r="B2564" s="9"/>
      <c r="C2564" s="32"/>
      <c r="D2564" s="32"/>
    </row>
    <row r="2565" spans="1:4" x14ac:dyDescent="0.2">
      <c r="A2565" s="9" t="s">
        <v>2859</v>
      </c>
      <c r="B2565" s="9"/>
      <c r="C2565" s="32">
        <v>0</v>
      </c>
      <c r="D2565" s="32">
        <v>0</v>
      </c>
    </row>
    <row r="2566" spans="1:4" x14ac:dyDescent="0.2">
      <c r="A2566" s="9"/>
      <c r="B2566" s="9" t="s">
        <v>2860</v>
      </c>
      <c r="C2566" s="32">
        <v>0</v>
      </c>
      <c r="D2566" s="32">
        <v>0</v>
      </c>
    </row>
    <row r="2567" spans="1:4" x14ac:dyDescent="0.2">
      <c r="A2567" s="9"/>
      <c r="B2567" s="9"/>
      <c r="C2567" s="32"/>
      <c r="D2567" s="32"/>
    </row>
    <row r="2568" spans="1:4" x14ac:dyDescent="0.2">
      <c r="A2568" s="9" t="s">
        <v>1674</v>
      </c>
      <c r="B2568" s="9"/>
      <c r="C2568" s="32">
        <v>40360.910000000003</v>
      </c>
      <c r="D2568" s="32">
        <v>261836.77999999997</v>
      </c>
    </row>
    <row r="2569" spans="1:4" x14ac:dyDescent="0.2">
      <c r="A2569" s="9"/>
      <c r="B2569" s="9" t="s">
        <v>1673</v>
      </c>
      <c r="C2569" s="32">
        <v>40360.910000000003</v>
      </c>
      <c r="D2569" s="32">
        <v>261836.77999999997</v>
      </c>
    </row>
    <row r="2570" spans="1:4" x14ac:dyDescent="0.2">
      <c r="A2570" s="9"/>
      <c r="B2570" s="9"/>
      <c r="C2570" s="32"/>
      <c r="D2570" s="32"/>
    </row>
    <row r="2571" spans="1:4" x14ac:dyDescent="0.2">
      <c r="A2571" s="9" t="s">
        <v>2861</v>
      </c>
      <c r="B2571" s="9"/>
      <c r="C2571" s="32">
        <v>0</v>
      </c>
      <c r="D2571" s="32">
        <v>0</v>
      </c>
    </row>
    <row r="2572" spans="1:4" x14ac:dyDescent="0.2">
      <c r="A2572" s="9"/>
      <c r="B2572" s="9" t="s">
        <v>2862</v>
      </c>
      <c r="C2572" s="32">
        <v>0</v>
      </c>
      <c r="D2572" s="32">
        <v>0</v>
      </c>
    </row>
    <row r="2573" spans="1:4" x14ac:dyDescent="0.2">
      <c r="A2573" s="9"/>
      <c r="B2573" s="9"/>
      <c r="C2573" s="32"/>
      <c r="D2573" s="32"/>
    </row>
    <row r="2574" spans="1:4" x14ac:dyDescent="0.2">
      <c r="A2574" s="9" t="s">
        <v>2863</v>
      </c>
      <c r="B2574" s="9"/>
      <c r="C2574" s="32">
        <v>0</v>
      </c>
      <c r="D2574" s="32">
        <v>0</v>
      </c>
    </row>
    <row r="2575" spans="1:4" x14ac:dyDescent="0.2">
      <c r="A2575" s="9"/>
      <c r="B2575" s="9" t="s">
        <v>2864</v>
      </c>
      <c r="C2575" s="32">
        <v>0</v>
      </c>
      <c r="D2575" s="32">
        <v>0</v>
      </c>
    </row>
    <row r="2576" spans="1:4" x14ac:dyDescent="0.2">
      <c r="A2576" s="9"/>
      <c r="B2576" s="9"/>
      <c r="C2576" s="32"/>
      <c r="D2576" s="32"/>
    </row>
    <row r="2577" spans="1:4" x14ac:dyDescent="0.2">
      <c r="A2577" s="9" t="s">
        <v>286</v>
      </c>
      <c r="B2577" s="9"/>
      <c r="C2577" s="32">
        <v>202603.9</v>
      </c>
      <c r="D2577" s="32">
        <v>1150177.98</v>
      </c>
    </row>
    <row r="2578" spans="1:4" x14ac:dyDescent="0.2">
      <c r="A2578" s="9"/>
      <c r="B2578" s="9" t="s">
        <v>285</v>
      </c>
      <c r="C2578" s="32">
        <v>202603.9</v>
      </c>
      <c r="D2578" s="32">
        <v>1150177.98</v>
      </c>
    </row>
    <row r="2579" spans="1:4" x14ac:dyDescent="0.2">
      <c r="A2579" s="9"/>
      <c r="B2579" s="9"/>
      <c r="C2579" s="32"/>
      <c r="D2579" s="32"/>
    </row>
    <row r="2580" spans="1:4" x14ac:dyDescent="0.2">
      <c r="A2580" s="9" t="s">
        <v>2145</v>
      </c>
      <c r="B2580" s="9"/>
      <c r="C2580" s="32">
        <v>18729.88</v>
      </c>
      <c r="D2580" s="32">
        <v>145570.78</v>
      </c>
    </row>
    <row r="2581" spans="1:4" x14ac:dyDescent="0.2">
      <c r="A2581" s="9"/>
      <c r="B2581" s="9" t="s">
        <v>2144</v>
      </c>
      <c r="C2581" s="32">
        <v>18729.88</v>
      </c>
      <c r="D2581" s="32">
        <v>145570.78</v>
      </c>
    </row>
    <row r="2582" spans="1:4" x14ac:dyDescent="0.2">
      <c r="A2582" s="9"/>
      <c r="B2582" s="9"/>
      <c r="C2582" s="32"/>
      <c r="D2582" s="32"/>
    </row>
    <row r="2583" spans="1:4" x14ac:dyDescent="0.2">
      <c r="A2583" s="9" t="s">
        <v>1160</v>
      </c>
      <c r="B2583" s="9"/>
      <c r="C2583" s="32">
        <v>2347445.79</v>
      </c>
      <c r="D2583" s="32">
        <v>2347445.79</v>
      </c>
    </row>
    <row r="2584" spans="1:4" x14ac:dyDescent="0.2">
      <c r="A2584" s="9"/>
      <c r="B2584" s="9" t="s">
        <v>1159</v>
      </c>
      <c r="C2584" s="32">
        <v>2347445.79</v>
      </c>
      <c r="D2584" s="32">
        <v>2347445.79</v>
      </c>
    </row>
    <row r="2585" spans="1:4" x14ac:dyDescent="0.2">
      <c r="A2585" s="9"/>
      <c r="B2585" s="9"/>
      <c r="C2585" s="32"/>
      <c r="D2585" s="32"/>
    </row>
    <row r="2586" spans="1:4" x14ac:dyDescent="0.2">
      <c r="A2586" s="9" t="s">
        <v>588</v>
      </c>
      <c r="B2586" s="9"/>
      <c r="C2586" s="32">
        <v>174535.45</v>
      </c>
      <c r="D2586" s="32">
        <v>549400.82000000007</v>
      </c>
    </row>
    <row r="2587" spans="1:4" x14ac:dyDescent="0.2">
      <c r="A2587" s="9"/>
      <c r="B2587" s="9" t="s">
        <v>587</v>
      </c>
      <c r="C2587" s="32">
        <v>174535.45</v>
      </c>
      <c r="D2587" s="32">
        <v>549400.82000000007</v>
      </c>
    </row>
    <row r="2588" spans="1:4" x14ac:dyDescent="0.2">
      <c r="A2588" s="9"/>
      <c r="B2588" s="9"/>
      <c r="C2588" s="32"/>
      <c r="D2588" s="32"/>
    </row>
    <row r="2589" spans="1:4" x14ac:dyDescent="0.2">
      <c r="A2589" s="9" t="s">
        <v>1676</v>
      </c>
      <c r="B2589" s="9"/>
      <c r="C2589" s="32">
        <v>25906.54</v>
      </c>
      <c r="D2589" s="32">
        <v>163973.19999999998</v>
      </c>
    </row>
    <row r="2590" spans="1:4" x14ac:dyDescent="0.2">
      <c r="A2590" s="9"/>
      <c r="B2590" s="9" t="s">
        <v>1675</v>
      </c>
      <c r="C2590" s="32">
        <v>25906.54</v>
      </c>
      <c r="D2590" s="32">
        <v>163973.19999999998</v>
      </c>
    </row>
    <row r="2591" spans="1:4" x14ac:dyDescent="0.2">
      <c r="A2591" s="9"/>
      <c r="B2591" s="9"/>
      <c r="C2591" s="32"/>
      <c r="D2591" s="32"/>
    </row>
    <row r="2592" spans="1:4" x14ac:dyDescent="0.2">
      <c r="A2592" s="9" t="s">
        <v>1962</v>
      </c>
      <c r="B2592" s="9"/>
      <c r="C2592" s="32">
        <v>232972.91000000003</v>
      </c>
      <c r="D2592" s="32">
        <v>294142.2</v>
      </c>
    </row>
    <row r="2593" spans="1:4" x14ac:dyDescent="0.2">
      <c r="A2593" s="9"/>
      <c r="B2593" s="9" t="s">
        <v>1961</v>
      </c>
      <c r="C2593" s="32">
        <v>232972.91000000003</v>
      </c>
      <c r="D2593" s="32">
        <v>294142.2</v>
      </c>
    </row>
    <row r="2594" spans="1:4" x14ac:dyDescent="0.2">
      <c r="A2594" s="9"/>
      <c r="B2594" s="9"/>
      <c r="C2594" s="32"/>
      <c r="D2594" s="32"/>
    </row>
    <row r="2595" spans="1:4" x14ac:dyDescent="0.2">
      <c r="A2595" s="9" t="s">
        <v>2147</v>
      </c>
      <c r="B2595" s="9"/>
      <c r="C2595" s="32">
        <v>402744.18</v>
      </c>
      <c r="D2595" s="32">
        <v>2199877.4900000007</v>
      </c>
    </row>
    <row r="2596" spans="1:4" x14ac:dyDescent="0.2">
      <c r="A2596" s="9"/>
      <c r="B2596" s="9" t="s">
        <v>2146</v>
      </c>
      <c r="C2596" s="32">
        <v>402744.18</v>
      </c>
      <c r="D2596" s="32">
        <v>2199877.4900000007</v>
      </c>
    </row>
    <row r="2597" spans="1:4" x14ac:dyDescent="0.2">
      <c r="A2597" s="9"/>
      <c r="B2597" s="9"/>
      <c r="C2597" s="32"/>
      <c r="D2597" s="32"/>
    </row>
    <row r="2598" spans="1:4" x14ac:dyDescent="0.2">
      <c r="A2598" s="9" t="s">
        <v>143</v>
      </c>
      <c r="B2598" s="9"/>
      <c r="C2598" s="32">
        <v>188771.1</v>
      </c>
      <c r="D2598" s="32">
        <v>404932.31</v>
      </c>
    </row>
    <row r="2599" spans="1:4" x14ac:dyDescent="0.2">
      <c r="A2599" s="9"/>
      <c r="B2599" s="9" t="s">
        <v>142</v>
      </c>
      <c r="C2599" s="32">
        <v>188771.1</v>
      </c>
      <c r="D2599" s="32">
        <v>404932.31</v>
      </c>
    </row>
    <row r="2600" spans="1:4" x14ac:dyDescent="0.2">
      <c r="A2600" s="9"/>
      <c r="B2600" s="9"/>
      <c r="C2600" s="32"/>
      <c r="D2600" s="32"/>
    </row>
    <row r="2601" spans="1:4" x14ac:dyDescent="0.2">
      <c r="A2601" s="9" t="s">
        <v>1964</v>
      </c>
      <c r="B2601" s="9"/>
      <c r="C2601" s="32">
        <v>476602.5</v>
      </c>
      <c r="D2601" s="32">
        <v>476602.5</v>
      </c>
    </row>
    <row r="2602" spans="1:4" x14ac:dyDescent="0.2">
      <c r="A2602" s="9"/>
      <c r="B2602" s="9" t="s">
        <v>1963</v>
      </c>
      <c r="C2602" s="32">
        <v>476602.5</v>
      </c>
      <c r="D2602" s="32">
        <v>476602.5</v>
      </c>
    </row>
    <row r="2603" spans="1:4" x14ac:dyDescent="0.2">
      <c r="A2603" s="9"/>
      <c r="B2603" s="9"/>
      <c r="C2603" s="32"/>
      <c r="D2603" s="32"/>
    </row>
    <row r="2604" spans="1:4" x14ac:dyDescent="0.2">
      <c r="A2604" s="9" t="s">
        <v>2865</v>
      </c>
      <c r="B2604" s="9"/>
      <c r="C2604" s="32">
        <v>0</v>
      </c>
      <c r="D2604" s="32">
        <v>0</v>
      </c>
    </row>
    <row r="2605" spans="1:4" x14ac:dyDescent="0.2">
      <c r="A2605" s="9"/>
      <c r="B2605" s="9" t="s">
        <v>2866</v>
      </c>
      <c r="C2605" s="32">
        <v>0</v>
      </c>
      <c r="D2605" s="32">
        <v>0</v>
      </c>
    </row>
    <row r="2606" spans="1:4" x14ac:dyDescent="0.2">
      <c r="A2606" s="9"/>
      <c r="B2606" s="9"/>
      <c r="C2606" s="32"/>
      <c r="D2606" s="32"/>
    </row>
    <row r="2607" spans="1:4" x14ac:dyDescent="0.2">
      <c r="A2607" s="9" t="s">
        <v>278</v>
      </c>
      <c r="B2607" s="9"/>
      <c r="C2607" s="32">
        <v>0</v>
      </c>
      <c r="D2607" s="32">
        <v>3460291.63</v>
      </c>
    </row>
    <row r="2608" spans="1:4" x14ac:dyDescent="0.2">
      <c r="A2608" s="9"/>
      <c r="B2608" s="9" t="s">
        <v>277</v>
      </c>
      <c r="C2608" s="32">
        <v>0</v>
      </c>
      <c r="D2608" s="32">
        <v>3460291.63</v>
      </c>
    </row>
    <row r="2609" spans="1:4" x14ac:dyDescent="0.2">
      <c r="A2609" s="9"/>
      <c r="B2609" s="9"/>
      <c r="C2609" s="32"/>
      <c r="D2609" s="32"/>
    </row>
    <row r="2610" spans="1:4" x14ac:dyDescent="0.2">
      <c r="A2610" s="9" t="s">
        <v>2867</v>
      </c>
      <c r="B2610" s="9"/>
      <c r="C2610" s="32">
        <v>0</v>
      </c>
      <c r="D2610" s="32">
        <v>0</v>
      </c>
    </row>
    <row r="2611" spans="1:4" x14ac:dyDescent="0.2">
      <c r="A2611" s="9"/>
      <c r="B2611" s="9" t="s">
        <v>2868</v>
      </c>
      <c r="C2611" s="32">
        <v>0</v>
      </c>
      <c r="D2611" s="32">
        <v>0</v>
      </c>
    </row>
    <row r="2612" spans="1:4" x14ac:dyDescent="0.2">
      <c r="A2612" s="9"/>
      <c r="B2612" s="9"/>
      <c r="C2612" s="32"/>
      <c r="D2612" s="32"/>
    </row>
    <row r="2613" spans="1:4" x14ac:dyDescent="0.2">
      <c r="A2613" s="9" t="s">
        <v>1966</v>
      </c>
      <c r="B2613" s="9"/>
      <c r="C2613" s="32">
        <v>32053.43</v>
      </c>
      <c r="D2613" s="32">
        <v>82310.27</v>
      </c>
    </row>
    <row r="2614" spans="1:4" x14ac:dyDescent="0.2">
      <c r="A2614" s="9"/>
      <c r="B2614" s="9" t="s">
        <v>1965</v>
      </c>
      <c r="C2614" s="32">
        <v>32053.43</v>
      </c>
      <c r="D2614" s="32">
        <v>82310.27</v>
      </c>
    </row>
    <row r="2615" spans="1:4" x14ac:dyDescent="0.2">
      <c r="A2615" s="9"/>
      <c r="B2615" s="9"/>
      <c r="C2615" s="32"/>
      <c r="D2615" s="32"/>
    </row>
    <row r="2616" spans="1:4" x14ac:dyDescent="0.2">
      <c r="A2616" s="9" t="s">
        <v>1527</v>
      </c>
      <c r="B2616" s="9"/>
      <c r="C2616" s="32">
        <v>57165.75</v>
      </c>
      <c r="D2616" s="32">
        <v>977486.89</v>
      </c>
    </row>
    <row r="2617" spans="1:4" x14ac:dyDescent="0.2">
      <c r="A2617" s="9"/>
      <c r="B2617" s="9" t="s">
        <v>1526</v>
      </c>
      <c r="C2617" s="32">
        <v>57165.75</v>
      </c>
      <c r="D2617" s="32">
        <v>977486.89</v>
      </c>
    </row>
    <row r="2618" spans="1:4" x14ac:dyDescent="0.2">
      <c r="A2618" s="9"/>
      <c r="B2618" s="9"/>
      <c r="C2618" s="32"/>
      <c r="D2618" s="32"/>
    </row>
    <row r="2619" spans="1:4" x14ac:dyDescent="0.2">
      <c r="A2619" s="9" t="s">
        <v>2869</v>
      </c>
      <c r="B2619" s="9"/>
      <c r="C2619" s="32">
        <v>0</v>
      </c>
      <c r="D2619" s="32">
        <v>0</v>
      </c>
    </row>
    <row r="2620" spans="1:4" x14ac:dyDescent="0.2">
      <c r="A2620" s="9"/>
      <c r="B2620" s="9" t="s">
        <v>2870</v>
      </c>
      <c r="C2620" s="32">
        <v>0</v>
      </c>
      <c r="D2620" s="32">
        <v>0</v>
      </c>
    </row>
    <row r="2621" spans="1:4" x14ac:dyDescent="0.2">
      <c r="A2621" s="9"/>
      <c r="B2621" s="9"/>
      <c r="C2621" s="32"/>
      <c r="D2621" s="32"/>
    </row>
    <row r="2622" spans="1:4" x14ac:dyDescent="0.2">
      <c r="A2622" s="9" t="s">
        <v>2149</v>
      </c>
      <c r="B2622" s="9"/>
      <c r="C2622" s="32">
        <v>0</v>
      </c>
      <c r="D2622" s="32">
        <v>8664.75</v>
      </c>
    </row>
    <row r="2623" spans="1:4" x14ac:dyDescent="0.2">
      <c r="A2623" s="9"/>
      <c r="B2623" s="9" t="s">
        <v>2148</v>
      </c>
      <c r="C2623" s="32">
        <v>0</v>
      </c>
      <c r="D2623" s="32">
        <v>8664.75</v>
      </c>
    </row>
    <row r="2624" spans="1:4" x14ac:dyDescent="0.2">
      <c r="A2624" s="9"/>
      <c r="B2624" s="9"/>
      <c r="C2624" s="32"/>
      <c r="D2624" s="32"/>
    </row>
    <row r="2625" spans="1:4" x14ac:dyDescent="0.2">
      <c r="A2625" s="9" t="s">
        <v>2871</v>
      </c>
      <c r="B2625" s="9"/>
      <c r="C2625" s="32">
        <v>0</v>
      </c>
      <c r="D2625" s="32">
        <v>0</v>
      </c>
    </row>
    <row r="2626" spans="1:4" x14ac:dyDescent="0.2">
      <c r="A2626" s="9"/>
      <c r="B2626" s="9" t="s">
        <v>2872</v>
      </c>
      <c r="C2626" s="32">
        <v>0</v>
      </c>
      <c r="D2626" s="32">
        <v>0</v>
      </c>
    </row>
    <row r="2627" spans="1:4" x14ac:dyDescent="0.2">
      <c r="A2627" s="9"/>
      <c r="B2627" s="9"/>
      <c r="C2627" s="32"/>
      <c r="D2627" s="32"/>
    </row>
    <row r="2628" spans="1:4" x14ac:dyDescent="0.2">
      <c r="A2628" s="9" t="s">
        <v>2873</v>
      </c>
      <c r="B2628" s="9"/>
      <c r="C2628" s="32">
        <v>0</v>
      </c>
      <c r="D2628" s="32">
        <v>0</v>
      </c>
    </row>
    <row r="2629" spans="1:4" x14ac:dyDescent="0.2">
      <c r="A2629" s="9"/>
      <c r="B2629" s="9" t="s">
        <v>2874</v>
      </c>
      <c r="C2629" s="32">
        <v>0</v>
      </c>
      <c r="D2629" s="32">
        <v>0</v>
      </c>
    </row>
    <row r="2630" spans="1:4" x14ac:dyDescent="0.2">
      <c r="A2630" s="9"/>
      <c r="B2630" s="9"/>
      <c r="C2630" s="32"/>
      <c r="D2630" s="32"/>
    </row>
    <row r="2631" spans="1:4" x14ac:dyDescent="0.2">
      <c r="A2631" s="9" t="s">
        <v>2875</v>
      </c>
      <c r="B2631" s="9"/>
      <c r="C2631" s="32">
        <v>0</v>
      </c>
      <c r="D2631" s="32">
        <v>0</v>
      </c>
    </row>
    <row r="2632" spans="1:4" x14ac:dyDescent="0.2">
      <c r="A2632" s="9"/>
      <c r="B2632" s="9" t="s">
        <v>2876</v>
      </c>
      <c r="C2632" s="32">
        <v>0</v>
      </c>
      <c r="D2632" s="32">
        <v>0</v>
      </c>
    </row>
    <row r="2633" spans="1:4" x14ac:dyDescent="0.2">
      <c r="A2633" s="9"/>
      <c r="B2633" s="9"/>
      <c r="C2633" s="32"/>
      <c r="D2633" s="32"/>
    </row>
    <row r="2634" spans="1:4" x14ac:dyDescent="0.2">
      <c r="A2634" s="9" t="s">
        <v>2877</v>
      </c>
      <c r="B2634" s="9"/>
      <c r="C2634" s="32">
        <v>0</v>
      </c>
      <c r="D2634" s="32">
        <v>0</v>
      </c>
    </row>
    <row r="2635" spans="1:4" x14ac:dyDescent="0.2">
      <c r="A2635" s="9"/>
      <c r="B2635" s="9" t="s">
        <v>2878</v>
      </c>
      <c r="C2635" s="32">
        <v>0</v>
      </c>
      <c r="D2635" s="32">
        <v>0</v>
      </c>
    </row>
    <row r="2636" spans="1:4" x14ac:dyDescent="0.2">
      <c r="A2636" s="9"/>
      <c r="B2636" s="9"/>
      <c r="C2636" s="32"/>
      <c r="D2636" s="32"/>
    </row>
    <row r="2637" spans="1:4" x14ac:dyDescent="0.2">
      <c r="A2637" s="9" t="s">
        <v>2151</v>
      </c>
      <c r="B2637" s="9"/>
      <c r="C2637" s="32">
        <v>7476.9</v>
      </c>
      <c r="D2637" s="32">
        <v>53230.78</v>
      </c>
    </row>
    <row r="2638" spans="1:4" x14ac:dyDescent="0.2">
      <c r="A2638" s="9"/>
      <c r="B2638" s="9" t="s">
        <v>2150</v>
      </c>
      <c r="C2638" s="32">
        <v>7476.9</v>
      </c>
      <c r="D2638" s="32">
        <v>53230.78</v>
      </c>
    </row>
    <row r="2639" spans="1:4" x14ac:dyDescent="0.2">
      <c r="A2639" s="9"/>
      <c r="B2639" s="9"/>
      <c r="C2639" s="32"/>
      <c r="D2639" s="32"/>
    </row>
    <row r="2640" spans="1:4" x14ac:dyDescent="0.2">
      <c r="A2640" s="9" t="s">
        <v>1245</v>
      </c>
      <c r="B2640" s="9"/>
      <c r="C2640" s="32">
        <v>1448176.47</v>
      </c>
      <c r="D2640" s="32">
        <v>1448176.47</v>
      </c>
    </row>
    <row r="2641" spans="1:4" x14ac:dyDescent="0.2">
      <c r="A2641" s="9"/>
      <c r="B2641" s="9" t="s">
        <v>1244</v>
      </c>
      <c r="C2641" s="32">
        <v>1448176.47</v>
      </c>
      <c r="D2641" s="32">
        <v>1448176.47</v>
      </c>
    </row>
    <row r="2642" spans="1:4" x14ac:dyDescent="0.2">
      <c r="A2642" s="9"/>
      <c r="B2642" s="9"/>
      <c r="C2642" s="32"/>
      <c r="D2642" s="32"/>
    </row>
    <row r="2643" spans="1:4" x14ac:dyDescent="0.2">
      <c r="A2643" s="9" t="s">
        <v>1499</v>
      </c>
      <c r="B2643" s="9"/>
      <c r="C2643" s="32">
        <v>3339476</v>
      </c>
      <c r="D2643" s="32">
        <v>17739678.219999999</v>
      </c>
    </row>
    <row r="2644" spans="1:4" x14ac:dyDescent="0.2">
      <c r="A2644" s="9"/>
      <c r="B2644" s="9" t="s">
        <v>1498</v>
      </c>
      <c r="C2644" s="32">
        <v>3339476</v>
      </c>
      <c r="D2644" s="32">
        <v>17739678.219999999</v>
      </c>
    </row>
    <row r="2645" spans="1:4" x14ac:dyDescent="0.2">
      <c r="A2645" s="9"/>
      <c r="B2645" s="9"/>
      <c r="C2645" s="32"/>
      <c r="D2645" s="32"/>
    </row>
    <row r="2646" spans="1:4" x14ac:dyDescent="0.2">
      <c r="A2646" s="9" t="s">
        <v>847</v>
      </c>
      <c r="B2646" s="9"/>
      <c r="C2646" s="32">
        <v>18863.810000000001</v>
      </c>
      <c r="D2646" s="32">
        <v>26546.06</v>
      </c>
    </row>
    <row r="2647" spans="1:4" x14ac:dyDescent="0.2">
      <c r="A2647" s="9"/>
      <c r="B2647" s="9" t="s">
        <v>846</v>
      </c>
      <c r="C2647" s="32">
        <v>18863.810000000001</v>
      </c>
      <c r="D2647" s="32">
        <v>26546.06</v>
      </c>
    </row>
    <row r="2648" spans="1:4" x14ac:dyDescent="0.2">
      <c r="A2648" s="9"/>
      <c r="B2648" s="9" t="s">
        <v>2879</v>
      </c>
      <c r="C2648" s="32">
        <v>0</v>
      </c>
      <c r="D2648" s="32">
        <v>0</v>
      </c>
    </row>
    <row r="2649" spans="1:4" x14ac:dyDescent="0.2">
      <c r="A2649" s="9"/>
      <c r="B2649" s="9"/>
      <c r="C2649" s="32"/>
      <c r="D2649" s="32"/>
    </row>
    <row r="2650" spans="1:4" x14ac:dyDescent="0.2">
      <c r="A2650" s="9" t="s">
        <v>2880</v>
      </c>
      <c r="B2650" s="9"/>
      <c r="C2650" s="32">
        <v>0</v>
      </c>
      <c r="D2650" s="32">
        <v>0</v>
      </c>
    </row>
    <row r="2651" spans="1:4" x14ac:dyDescent="0.2">
      <c r="A2651" s="9"/>
      <c r="B2651" s="9" t="s">
        <v>2881</v>
      </c>
      <c r="C2651" s="32">
        <v>0</v>
      </c>
      <c r="D2651" s="32">
        <v>0</v>
      </c>
    </row>
    <row r="2652" spans="1:4" x14ac:dyDescent="0.2">
      <c r="A2652" s="9"/>
      <c r="B2652" s="9"/>
      <c r="C2652" s="32"/>
      <c r="D2652" s="32"/>
    </row>
    <row r="2653" spans="1:4" x14ac:dyDescent="0.2">
      <c r="A2653" s="9" t="s">
        <v>302</v>
      </c>
      <c r="B2653" s="9"/>
      <c r="C2653" s="32">
        <v>937626.83000000007</v>
      </c>
      <c r="D2653" s="32">
        <v>3267148.71</v>
      </c>
    </row>
    <row r="2654" spans="1:4" x14ac:dyDescent="0.2">
      <c r="A2654" s="9"/>
      <c r="B2654" s="9" t="s">
        <v>301</v>
      </c>
      <c r="C2654" s="32">
        <v>937626.83000000007</v>
      </c>
      <c r="D2654" s="32">
        <v>3267148.71</v>
      </c>
    </row>
    <row r="2655" spans="1:4" x14ac:dyDescent="0.2">
      <c r="A2655" s="9"/>
      <c r="B2655" s="9"/>
      <c r="C2655" s="32"/>
      <c r="D2655" s="32"/>
    </row>
    <row r="2656" spans="1:4" x14ac:dyDescent="0.2">
      <c r="A2656" s="9" t="s">
        <v>304</v>
      </c>
      <c r="B2656" s="9"/>
      <c r="C2656" s="32">
        <v>225391.66</v>
      </c>
      <c r="D2656" s="32">
        <v>817385.34</v>
      </c>
    </row>
    <row r="2657" spans="1:4" x14ac:dyDescent="0.2">
      <c r="A2657" s="9"/>
      <c r="B2657" s="9" t="s">
        <v>303</v>
      </c>
      <c r="C2657" s="32">
        <v>225391.66</v>
      </c>
      <c r="D2657" s="32">
        <v>817385.34</v>
      </c>
    </row>
    <row r="2658" spans="1:4" x14ac:dyDescent="0.2">
      <c r="A2658" s="9"/>
      <c r="B2658" s="9"/>
      <c r="C2658" s="32"/>
      <c r="D2658" s="32"/>
    </row>
    <row r="2659" spans="1:4" x14ac:dyDescent="0.2">
      <c r="A2659" s="9" t="s">
        <v>2213</v>
      </c>
      <c r="B2659" s="9"/>
      <c r="C2659" s="32">
        <v>0</v>
      </c>
      <c r="D2659" s="32">
        <v>10373.5</v>
      </c>
    </row>
    <row r="2660" spans="1:4" x14ac:dyDescent="0.2">
      <c r="A2660" s="9"/>
      <c r="B2660" s="9" t="s">
        <v>2212</v>
      </c>
      <c r="C2660" s="32">
        <v>0</v>
      </c>
      <c r="D2660" s="32">
        <v>10373.5</v>
      </c>
    </row>
    <row r="2661" spans="1:4" x14ac:dyDescent="0.2">
      <c r="A2661" s="9"/>
      <c r="B2661" s="9"/>
      <c r="C2661" s="32"/>
      <c r="D2661" s="32"/>
    </row>
    <row r="2662" spans="1:4" x14ac:dyDescent="0.2">
      <c r="A2662" s="9" t="s">
        <v>663</v>
      </c>
      <c r="B2662" s="9"/>
      <c r="C2662" s="32">
        <v>65492.13</v>
      </c>
      <c r="D2662" s="32">
        <v>254459.46000000002</v>
      </c>
    </row>
    <row r="2663" spans="1:4" x14ac:dyDescent="0.2">
      <c r="A2663" s="9"/>
      <c r="B2663" s="9" t="s">
        <v>662</v>
      </c>
      <c r="C2663" s="32">
        <v>65492.13</v>
      </c>
      <c r="D2663" s="32">
        <v>254459.46000000002</v>
      </c>
    </row>
    <row r="2664" spans="1:4" x14ac:dyDescent="0.2">
      <c r="A2664" s="9"/>
      <c r="B2664" s="9"/>
      <c r="C2664" s="32"/>
      <c r="D2664" s="32"/>
    </row>
    <row r="2665" spans="1:4" x14ac:dyDescent="0.2">
      <c r="A2665" s="9" t="s">
        <v>2882</v>
      </c>
      <c r="B2665" s="9"/>
      <c r="C2665" s="32">
        <v>0</v>
      </c>
      <c r="D2665" s="32">
        <v>0</v>
      </c>
    </row>
    <row r="2666" spans="1:4" x14ac:dyDescent="0.2">
      <c r="A2666" s="9"/>
      <c r="B2666" s="9" t="s">
        <v>2883</v>
      </c>
      <c r="C2666" s="32">
        <v>0</v>
      </c>
      <c r="D2666" s="32">
        <v>0</v>
      </c>
    </row>
    <row r="2667" spans="1:4" x14ac:dyDescent="0.2">
      <c r="A2667" s="9"/>
      <c r="B2667" s="9"/>
      <c r="C2667" s="32"/>
      <c r="D2667" s="32"/>
    </row>
    <row r="2668" spans="1:4" x14ac:dyDescent="0.2">
      <c r="A2668" s="9" t="s">
        <v>192</v>
      </c>
      <c r="B2668" s="9"/>
      <c r="C2668" s="32">
        <v>720216.02</v>
      </c>
      <c r="D2668" s="32">
        <v>2802089.14</v>
      </c>
    </row>
    <row r="2669" spans="1:4" x14ac:dyDescent="0.2">
      <c r="A2669" s="9"/>
      <c r="B2669" s="9" t="s">
        <v>191</v>
      </c>
      <c r="C2669" s="32">
        <v>720216.02</v>
      </c>
      <c r="D2669" s="32">
        <v>2802089.14</v>
      </c>
    </row>
    <row r="2670" spans="1:4" x14ac:dyDescent="0.2">
      <c r="A2670" s="9"/>
      <c r="B2670" s="9"/>
      <c r="C2670" s="32"/>
      <c r="D2670" s="32"/>
    </row>
    <row r="2671" spans="1:4" x14ac:dyDescent="0.2">
      <c r="A2671" s="9" t="s">
        <v>462</v>
      </c>
      <c r="B2671" s="9"/>
      <c r="C2671" s="32">
        <v>33046.699999999997</v>
      </c>
      <c r="D2671" s="32">
        <v>36844.800000000003</v>
      </c>
    </row>
    <row r="2672" spans="1:4" x14ac:dyDescent="0.2">
      <c r="A2672" s="9"/>
      <c r="B2672" s="9" t="s">
        <v>461</v>
      </c>
      <c r="C2672" s="32">
        <v>33046.699999999997</v>
      </c>
      <c r="D2672" s="32">
        <v>36844.800000000003</v>
      </c>
    </row>
    <row r="2673" spans="1:4" x14ac:dyDescent="0.2">
      <c r="A2673" s="9"/>
      <c r="B2673" s="9"/>
      <c r="C2673" s="32"/>
      <c r="D2673" s="32"/>
    </row>
    <row r="2674" spans="1:4" x14ac:dyDescent="0.2">
      <c r="A2674" s="9" t="s">
        <v>399</v>
      </c>
      <c r="B2674" s="9"/>
      <c r="C2674" s="32">
        <v>0</v>
      </c>
      <c r="D2674" s="32">
        <v>44919.6</v>
      </c>
    </row>
    <row r="2675" spans="1:4" x14ac:dyDescent="0.2">
      <c r="A2675" s="9"/>
      <c r="B2675" s="9" t="s">
        <v>398</v>
      </c>
      <c r="C2675" s="32">
        <v>0</v>
      </c>
      <c r="D2675" s="32">
        <v>44919.6</v>
      </c>
    </row>
    <row r="2676" spans="1:4" x14ac:dyDescent="0.2">
      <c r="A2676" s="9"/>
      <c r="B2676" s="9"/>
      <c r="C2676" s="32"/>
      <c r="D2676" s="32"/>
    </row>
    <row r="2677" spans="1:4" x14ac:dyDescent="0.2">
      <c r="A2677" s="9" t="s">
        <v>1372</v>
      </c>
      <c r="B2677" s="9"/>
      <c r="C2677" s="32">
        <v>0</v>
      </c>
      <c r="D2677" s="32">
        <v>12728962.859999999</v>
      </c>
    </row>
    <row r="2678" spans="1:4" x14ac:dyDescent="0.2">
      <c r="A2678" s="9"/>
      <c r="B2678" s="9" t="s">
        <v>1371</v>
      </c>
      <c r="C2678" s="32">
        <v>0</v>
      </c>
      <c r="D2678" s="32">
        <v>12728962.859999999</v>
      </c>
    </row>
    <row r="2679" spans="1:4" x14ac:dyDescent="0.2">
      <c r="A2679" s="9"/>
      <c r="B2679" s="9"/>
      <c r="C2679" s="32"/>
      <c r="D2679" s="32"/>
    </row>
    <row r="2680" spans="1:4" x14ac:dyDescent="0.2">
      <c r="A2680" s="9" t="s">
        <v>326</v>
      </c>
      <c r="B2680" s="9"/>
      <c r="C2680" s="32">
        <v>0</v>
      </c>
      <c r="D2680" s="32">
        <v>73947.850000000006</v>
      </c>
    </row>
    <row r="2681" spans="1:4" x14ac:dyDescent="0.2">
      <c r="A2681" s="9"/>
      <c r="B2681" s="9" t="s">
        <v>325</v>
      </c>
      <c r="C2681" s="32">
        <v>0</v>
      </c>
      <c r="D2681" s="32">
        <v>73947.850000000006</v>
      </c>
    </row>
    <row r="2682" spans="1:4" x14ac:dyDescent="0.2">
      <c r="A2682" s="9"/>
      <c r="B2682" s="9"/>
      <c r="C2682" s="32"/>
      <c r="D2682" s="32"/>
    </row>
    <row r="2683" spans="1:4" x14ac:dyDescent="0.2">
      <c r="A2683" s="9" t="s">
        <v>2884</v>
      </c>
      <c r="B2683" s="9"/>
      <c r="C2683" s="32">
        <v>0</v>
      </c>
      <c r="D2683" s="32">
        <v>0</v>
      </c>
    </row>
    <row r="2684" spans="1:4" x14ac:dyDescent="0.2">
      <c r="A2684" s="9"/>
      <c r="B2684" s="9" t="s">
        <v>2885</v>
      </c>
      <c r="C2684" s="32">
        <v>0</v>
      </c>
      <c r="D2684" s="32">
        <v>0</v>
      </c>
    </row>
    <row r="2685" spans="1:4" x14ac:dyDescent="0.2">
      <c r="A2685" s="9"/>
      <c r="B2685" s="9"/>
      <c r="C2685" s="32"/>
      <c r="D2685" s="32"/>
    </row>
    <row r="2686" spans="1:4" x14ac:dyDescent="0.2">
      <c r="A2686" s="9" t="s">
        <v>578</v>
      </c>
      <c r="B2686" s="9"/>
      <c r="C2686" s="32">
        <v>713548.06</v>
      </c>
      <c r="D2686" s="32">
        <v>1857862.74</v>
      </c>
    </row>
    <row r="2687" spans="1:4" x14ac:dyDescent="0.2">
      <c r="A2687" s="9"/>
      <c r="B2687" s="9" t="s">
        <v>577</v>
      </c>
      <c r="C2687" s="32">
        <v>713548.06</v>
      </c>
      <c r="D2687" s="32">
        <v>1857862.74</v>
      </c>
    </row>
    <row r="2688" spans="1:4" x14ac:dyDescent="0.2">
      <c r="A2688" s="9"/>
      <c r="B2688" s="9"/>
      <c r="C2688" s="32"/>
      <c r="D2688" s="32"/>
    </row>
    <row r="2689" spans="1:4" x14ac:dyDescent="0.2">
      <c r="A2689" s="9" t="s">
        <v>2886</v>
      </c>
      <c r="B2689" s="9"/>
      <c r="C2689" s="32">
        <v>0</v>
      </c>
      <c r="D2689" s="32">
        <v>0</v>
      </c>
    </row>
    <row r="2690" spans="1:4" x14ac:dyDescent="0.2">
      <c r="A2690" s="9"/>
      <c r="B2690" s="9" t="s">
        <v>2887</v>
      </c>
      <c r="C2690" s="32">
        <v>0</v>
      </c>
      <c r="D2690" s="32">
        <v>0</v>
      </c>
    </row>
    <row r="2691" spans="1:4" x14ac:dyDescent="0.2">
      <c r="A2691" s="9"/>
      <c r="B2691" s="9"/>
      <c r="C2691" s="32"/>
      <c r="D2691" s="32"/>
    </row>
    <row r="2692" spans="1:4" x14ac:dyDescent="0.2">
      <c r="A2692" s="9" t="s">
        <v>1264</v>
      </c>
      <c r="B2692" s="9"/>
      <c r="C2692" s="32">
        <v>1215422.7</v>
      </c>
      <c r="D2692" s="32">
        <v>1215422.7</v>
      </c>
    </row>
    <row r="2693" spans="1:4" x14ac:dyDescent="0.2">
      <c r="A2693" s="9"/>
      <c r="B2693" s="9" t="s">
        <v>1263</v>
      </c>
      <c r="C2693" s="32">
        <v>1215422.7</v>
      </c>
      <c r="D2693" s="32">
        <v>1215422.7</v>
      </c>
    </row>
    <row r="2694" spans="1:4" x14ac:dyDescent="0.2">
      <c r="A2694" s="9"/>
      <c r="B2694" s="9"/>
      <c r="C2694" s="32"/>
      <c r="D2694" s="32"/>
    </row>
    <row r="2695" spans="1:4" x14ac:dyDescent="0.2">
      <c r="A2695" s="9" t="s">
        <v>331</v>
      </c>
      <c r="B2695" s="9"/>
      <c r="C2695" s="32">
        <v>461720.3</v>
      </c>
      <c r="D2695" s="32">
        <v>1956025.13</v>
      </c>
    </row>
    <row r="2696" spans="1:4" x14ac:dyDescent="0.2">
      <c r="A2696" s="9"/>
      <c r="B2696" s="9" t="s">
        <v>330</v>
      </c>
      <c r="C2696" s="32">
        <v>461720.3</v>
      </c>
      <c r="D2696" s="32">
        <v>1956025.13</v>
      </c>
    </row>
    <row r="2697" spans="1:4" x14ac:dyDescent="0.2">
      <c r="A2697" s="9"/>
      <c r="B2697" s="9" t="s">
        <v>2888</v>
      </c>
      <c r="C2697" s="32">
        <v>0</v>
      </c>
      <c r="D2697" s="32">
        <v>0</v>
      </c>
    </row>
    <row r="2698" spans="1:4" x14ac:dyDescent="0.2">
      <c r="A2698" s="9"/>
      <c r="B2698" s="9"/>
      <c r="C2698" s="32"/>
      <c r="D2698" s="32"/>
    </row>
    <row r="2699" spans="1:4" x14ac:dyDescent="0.2">
      <c r="A2699" s="9" t="s">
        <v>2889</v>
      </c>
      <c r="B2699" s="9"/>
      <c r="C2699" s="32">
        <v>0</v>
      </c>
      <c r="D2699" s="32">
        <v>0</v>
      </c>
    </row>
    <row r="2700" spans="1:4" x14ac:dyDescent="0.2">
      <c r="A2700" s="9"/>
      <c r="B2700" s="9" t="s">
        <v>2890</v>
      </c>
      <c r="C2700" s="32">
        <v>0</v>
      </c>
      <c r="D2700" s="32">
        <v>0</v>
      </c>
    </row>
    <row r="2701" spans="1:4" x14ac:dyDescent="0.2">
      <c r="A2701" s="9"/>
      <c r="B2701" s="9"/>
      <c r="C2701" s="32"/>
      <c r="D2701" s="32"/>
    </row>
    <row r="2702" spans="1:4" x14ac:dyDescent="0.2">
      <c r="A2702" s="9" t="s">
        <v>115</v>
      </c>
      <c r="B2702" s="9"/>
      <c r="C2702" s="32">
        <v>0</v>
      </c>
      <c r="D2702" s="32">
        <v>236790</v>
      </c>
    </row>
    <row r="2703" spans="1:4" x14ac:dyDescent="0.2">
      <c r="A2703" s="9"/>
      <c r="B2703" s="9" t="s">
        <v>114</v>
      </c>
      <c r="C2703" s="32">
        <v>0</v>
      </c>
      <c r="D2703" s="32">
        <v>236790</v>
      </c>
    </row>
    <row r="2704" spans="1:4" x14ac:dyDescent="0.2">
      <c r="A2704" s="9"/>
      <c r="B2704" s="9"/>
      <c r="C2704" s="32"/>
      <c r="D2704" s="32"/>
    </row>
    <row r="2705" spans="1:4" x14ac:dyDescent="0.2">
      <c r="A2705" s="9" t="s">
        <v>2221</v>
      </c>
      <c r="B2705" s="9"/>
      <c r="C2705" s="32">
        <v>2561.91</v>
      </c>
      <c r="D2705" s="32">
        <v>2737.81</v>
      </c>
    </row>
    <row r="2706" spans="1:4" x14ac:dyDescent="0.2">
      <c r="A2706" s="9"/>
      <c r="B2706" s="9" t="s">
        <v>2220</v>
      </c>
      <c r="C2706" s="32">
        <v>2561.91</v>
      </c>
      <c r="D2706" s="32">
        <v>2737.81</v>
      </c>
    </row>
    <row r="2707" spans="1:4" x14ac:dyDescent="0.2">
      <c r="A2707" s="9"/>
      <c r="B2707" s="9"/>
      <c r="C2707" s="32"/>
      <c r="D2707" s="32"/>
    </row>
    <row r="2708" spans="1:4" x14ac:dyDescent="0.2">
      <c r="A2708" s="9" t="s">
        <v>2891</v>
      </c>
      <c r="B2708" s="9"/>
      <c r="C2708" s="32">
        <v>0</v>
      </c>
      <c r="D2708" s="32">
        <v>0</v>
      </c>
    </row>
    <row r="2709" spans="1:4" x14ac:dyDescent="0.2">
      <c r="A2709" s="9"/>
      <c r="B2709" s="9" t="s">
        <v>2892</v>
      </c>
      <c r="C2709" s="32">
        <v>0</v>
      </c>
      <c r="D2709" s="32">
        <v>0</v>
      </c>
    </row>
    <row r="2710" spans="1:4" x14ac:dyDescent="0.2">
      <c r="A2710" s="9"/>
      <c r="B2710" s="9" t="s">
        <v>2893</v>
      </c>
      <c r="C2710" s="32">
        <v>0</v>
      </c>
      <c r="D2710" s="32">
        <v>0</v>
      </c>
    </row>
    <row r="2711" spans="1:4" x14ac:dyDescent="0.2">
      <c r="A2711" s="9"/>
      <c r="B2711" s="9"/>
      <c r="C2711" s="32"/>
      <c r="D2711" s="32"/>
    </row>
    <row r="2712" spans="1:4" x14ac:dyDescent="0.2">
      <c r="A2712" s="9" t="s">
        <v>2894</v>
      </c>
      <c r="B2712" s="9"/>
      <c r="C2712" s="32">
        <v>0</v>
      </c>
      <c r="D2712" s="32">
        <v>0</v>
      </c>
    </row>
    <row r="2713" spans="1:4" x14ac:dyDescent="0.2">
      <c r="A2713" s="9"/>
      <c r="B2713" s="9" t="s">
        <v>2895</v>
      </c>
      <c r="C2713" s="32">
        <v>0</v>
      </c>
      <c r="D2713" s="32">
        <v>0</v>
      </c>
    </row>
    <row r="2714" spans="1:4" x14ac:dyDescent="0.2">
      <c r="A2714" s="9"/>
      <c r="B2714" s="9"/>
      <c r="C2714" s="32"/>
      <c r="D2714" s="32"/>
    </row>
    <row r="2715" spans="1:4" x14ac:dyDescent="0.2">
      <c r="A2715" s="9" t="s">
        <v>2896</v>
      </c>
      <c r="B2715" s="9"/>
      <c r="C2715" s="32">
        <v>0</v>
      </c>
      <c r="D2715" s="32">
        <v>0</v>
      </c>
    </row>
    <row r="2716" spans="1:4" x14ac:dyDescent="0.2">
      <c r="A2716" s="9"/>
      <c r="B2716" s="9" t="s">
        <v>2897</v>
      </c>
      <c r="C2716" s="32">
        <v>0</v>
      </c>
      <c r="D2716" s="32">
        <v>0</v>
      </c>
    </row>
    <row r="2717" spans="1:4" x14ac:dyDescent="0.2">
      <c r="A2717" s="9"/>
      <c r="B2717" s="9"/>
      <c r="C2717" s="32"/>
      <c r="D2717" s="32"/>
    </row>
    <row r="2718" spans="1:4" x14ac:dyDescent="0.2">
      <c r="A2718" s="9" t="s">
        <v>2898</v>
      </c>
      <c r="B2718" s="9"/>
      <c r="C2718" s="32">
        <v>0</v>
      </c>
      <c r="D2718" s="32">
        <v>0</v>
      </c>
    </row>
    <row r="2719" spans="1:4" x14ac:dyDescent="0.2">
      <c r="A2719" s="9"/>
      <c r="B2719" s="9" t="s">
        <v>2899</v>
      </c>
      <c r="C2719" s="32">
        <v>0</v>
      </c>
      <c r="D2719" s="32">
        <v>0</v>
      </c>
    </row>
    <row r="2720" spans="1:4" x14ac:dyDescent="0.2">
      <c r="A2720" s="9"/>
      <c r="B2720" s="9"/>
      <c r="C2720" s="32"/>
      <c r="D2720" s="32"/>
    </row>
    <row r="2721" spans="1:4" x14ac:dyDescent="0.2">
      <c r="A2721" s="9" t="s">
        <v>1714</v>
      </c>
      <c r="B2721" s="9"/>
      <c r="C2721" s="32">
        <v>3167384.3299999996</v>
      </c>
      <c r="D2721" s="32">
        <v>14656227.040000001</v>
      </c>
    </row>
    <row r="2722" spans="1:4" x14ac:dyDescent="0.2">
      <c r="A2722" s="9"/>
      <c r="B2722" s="9" t="s">
        <v>2900</v>
      </c>
      <c r="C2722" s="32">
        <v>0</v>
      </c>
      <c r="D2722" s="32">
        <v>0</v>
      </c>
    </row>
    <row r="2723" spans="1:4" x14ac:dyDescent="0.2">
      <c r="A2723" s="9"/>
      <c r="B2723" s="9" t="s">
        <v>1713</v>
      </c>
      <c r="C2723" s="32">
        <v>3167384.3299999996</v>
      </c>
      <c r="D2723" s="32">
        <v>14656227.040000001</v>
      </c>
    </row>
    <row r="2724" spans="1:4" x14ac:dyDescent="0.2">
      <c r="A2724" s="9"/>
      <c r="B2724" s="9"/>
      <c r="C2724" s="32"/>
      <c r="D2724" s="32"/>
    </row>
    <row r="2725" spans="1:4" x14ac:dyDescent="0.2">
      <c r="A2725" s="9" t="s">
        <v>2901</v>
      </c>
      <c r="B2725" s="9"/>
      <c r="C2725" s="32">
        <v>0</v>
      </c>
      <c r="D2725" s="32">
        <v>0</v>
      </c>
    </row>
    <row r="2726" spans="1:4" x14ac:dyDescent="0.2">
      <c r="A2726" s="9"/>
      <c r="B2726" s="9" t="s">
        <v>2902</v>
      </c>
      <c r="C2726" s="32">
        <v>0</v>
      </c>
      <c r="D2726" s="32">
        <v>0</v>
      </c>
    </row>
    <row r="2727" spans="1:4" x14ac:dyDescent="0.2">
      <c r="A2727" s="9"/>
      <c r="B2727" s="9"/>
      <c r="C2727" s="32"/>
      <c r="D2727" s="32"/>
    </row>
    <row r="2728" spans="1:4" x14ac:dyDescent="0.2">
      <c r="A2728" s="9" t="s">
        <v>922</v>
      </c>
      <c r="B2728" s="9"/>
      <c r="C2728" s="32">
        <v>4703.2299999999996</v>
      </c>
      <c r="D2728" s="32">
        <v>6879.2300000000005</v>
      </c>
    </row>
    <row r="2729" spans="1:4" x14ac:dyDescent="0.2">
      <c r="A2729" s="9"/>
      <c r="B2729" s="9" t="s">
        <v>921</v>
      </c>
      <c r="C2729" s="32">
        <v>4703.2299999999996</v>
      </c>
      <c r="D2729" s="32">
        <v>6879.2300000000005</v>
      </c>
    </row>
    <row r="2730" spans="1:4" x14ac:dyDescent="0.2">
      <c r="A2730" s="9"/>
      <c r="B2730" s="9"/>
      <c r="C2730" s="32"/>
      <c r="D2730" s="32"/>
    </row>
    <row r="2731" spans="1:4" x14ac:dyDescent="0.2">
      <c r="A2731" s="9" t="s">
        <v>2903</v>
      </c>
      <c r="B2731" s="9"/>
      <c r="C2731" s="32">
        <v>0</v>
      </c>
      <c r="D2731" s="32">
        <v>0</v>
      </c>
    </row>
    <row r="2732" spans="1:4" x14ac:dyDescent="0.2">
      <c r="A2732" s="9"/>
      <c r="B2732" s="9" t="s">
        <v>2904</v>
      </c>
      <c r="C2732" s="32">
        <v>0</v>
      </c>
      <c r="D2732" s="32">
        <v>0</v>
      </c>
    </row>
    <row r="2733" spans="1:4" x14ac:dyDescent="0.2">
      <c r="A2733" s="9"/>
      <c r="B2733" s="9"/>
      <c r="C2733" s="32"/>
      <c r="D2733" s="32"/>
    </row>
    <row r="2734" spans="1:4" x14ac:dyDescent="0.2">
      <c r="A2734" s="9" t="s">
        <v>215</v>
      </c>
      <c r="B2734" s="9"/>
      <c r="C2734" s="32">
        <v>1931080.4300000002</v>
      </c>
      <c r="D2734" s="32">
        <v>10085223.639999999</v>
      </c>
    </row>
    <row r="2735" spans="1:4" x14ac:dyDescent="0.2">
      <c r="A2735" s="9"/>
      <c r="B2735" s="9" t="s">
        <v>214</v>
      </c>
      <c r="C2735" s="32">
        <v>1931080.4300000002</v>
      </c>
      <c r="D2735" s="32">
        <v>10085223.639999999</v>
      </c>
    </row>
    <row r="2736" spans="1:4" x14ac:dyDescent="0.2">
      <c r="A2736" s="9"/>
      <c r="B2736" s="9"/>
      <c r="C2736" s="32"/>
      <c r="D2736" s="32"/>
    </row>
    <row r="2737" spans="1:4" x14ac:dyDescent="0.2">
      <c r="A2737" s="9" t="s">
        <v>159</v>
      </c>
      <c r="B2737" s="9"/>
      <c r="C2737" s="32">
        <v>135681</v>
      </c>
      <c r="D2737" s="32">
        <v>3502039.6999999997</v>
      </c>
    </row>
    <row r="2738" spans="1:4" x14ac:dyDescent="0.2">
      <c r="A2738" s="9"/>
      <c r="B2738" s="9" t="s">
        <v>158</v>
      </c>
      <c r="C2738" s="32">
        <v>135681</v>
      </c>
      <c r="D2738" s="32">
        <v>3502039.6999999997</v>
      </c>
    </row>
    <row r="2739" spans="1:4" x14ac:dyDescent="0.2">
      <c r="A2739" s="9"/>
      <c r="B2739" s="9"/>
      <c r="C2739" s="32"/>
      <c r="D2739" s="32"/>
    </row>
    <row r="2740" spans="1:4" x14ac:dyDescent="0.2">
      <c r="A2740" s="9" t="s">
        <v>1046</v>
      </c>
      <c r="B2740" s="9"/>
      <c r="C2740" s="32">
        <v>15366.89</v>
      </c>
      <c r="D2740" s="32">
        <v>15366.89</v>
      </c>
    </row>
    <row r="2741" spans="1:4" x14ac:dyDescent="0.2">
      <c r="A2741" s="9"/>
      <c r="B2741" s="9" t="s">
        <v>1045</v>
      </c>
      <c r="C2741" s="32">
        <v>15366.89</v>
      </c>
      <c r="D2741" s="32">
        <v>15366.89</v>
      </c>
    </row>
    <row r="2742" spans="1:4" x14ac:dyDescent="0.2">
      <c r="A2742" s="9"/>
      <c r="B2742" s="9"/>
      <c r="C2742" s="32"/>
      <c r="D2742" s="32"/>
    </row>
    <row r="2743" spans="1:4" x14ac:dyDescent="0.2">
      <c r="A2743" s="9" t="s">
        <v>357</v>
      </c>
      <c r="B2743" s="9"/>
      <c r="C2743" s="32">
        <v>405042.64999999997</v>
      </c>
      <c r="D2743" s="32">
        <v>1895686.1</v>
      </c>
    </row>
    <row r="2744" spans="1:4" x14ac:dyDescent="0.2">
      <c r="A2744" s="9"/>
      <c r="B2744" s="9" t="s">
        <v>356</v>
      </c>
      <c r="C2744" s="32">
        <v>405042.64999999997</v>
      </c>
      <c r="D2744" s="32">
        <v>1895686.1</v>
      </c>
    </row>
    <row r="2745" spans="1:4" x14ac:dyDescent="0.2">
      <c r="A2745" s="9"/>
      <c r="B2745" s="9"/>
      <c r="C2745" s="32"/>
      <c r="D2745" s="32"/>
    </row>
    <row r="2746" spans="1:4" x14ac:dyDescent="0.2">
      <c r="A2746" s="9" t="s">
        <v>2905</v>
      </c>
      <c r="B2746" s="9"/>
      <c r="C2746" s="32">
        <v>0</v>
      </c>
      <c r="D2746" s="32">
        <v>0</v>
      </c>
    </row>
    <row r="2747" spans="1:4" x14ac:dyDescent="0.2">
      <c r="A2747" s="9"/>
      <c r="B2747" s="9" t="s">
        <v>2906</v>
      </c>
      <c r="C2747" s="32">
        <v>0</v>
      </c>
      <c r="D2747" s="32">
        <v>0</v>
      </c>
    </row>
    <row r="2748" spans="1:4" x14ac:dyDescent="0.2">
      <c r="A2748" s="9"/>
      <c r="B2748" s="9"/>
      <c r="C2748" s="32"/>
      <c r="D2748" s="32"/>
    </row>
    <row r="2749" spans="1:4" x14ac:dyDescent="0.2">
      <c r="A2749" s="9" t="s">
        <v>1048</v>
      </c>
      <c r="B2749" s="9"/>
      <c r="C2749" s="32">
        <v>69648.36</v>
      </c>
      <c r="D2749" s="32">
        <v>69648.36</v>
      </c>
    </row>
    <row r="2750" spans="1:4" x14ac:dyDescent="0.2">
      <c r="A2750" s="9"/>
      <c r="B2750" s="9" t="s">
        <v>1047</v>
      </c>
      <c r="C2750" s="32">
        <v>69648.36</v>
      </c>
      <c r="D2750" s="32">
        <v>69648.36</v>
      </c>
    </row>
    <row r="2751" spans="1:4" x14ac:dyDescent="0.2">
      <c r="A2751" s="9"/>
      <c r="B2751" s="9"/>
      <c r="C2751" s="32"/>
      <c r="D2751" s="32"/>
    </row>
    <row r="2752" spans="1:4" x14ac:dyDescent="0.2">
      <c r="A2752" s="9" t="s">
        <v>2907</v>
      </c>
      <c r="B2752" s="9"/>
      <c r="C2752" s="32">
        <v>0</v>
      </c>
      <c r="D2752" s="32">
        <v>0</v>
      </c>
    </row>
    <row r="2753" spans="1:4" x14ac:dyDescent="0.2">
      <c r="A2753" s="9"/>
      <c r="B2753" s="9" t="s">
        <v>2908</v>
      </c>
      <c r="C2753" s="32">
        <v>0</v>
      </c>
      <c r="D2753" s="32">
        <v>0</v>
      </c>
    </row>
    <row r="2754" spans="1:4" x14ac:dyDescent="0.2">
      <c r="A2754" s="9"/>
      <c r="B2754" s="9"/>
      <c r="C2754" s="32"/>
      <c r="D2754" s="32"/>
    </row>
    <row r="2755" spans="1:4" x14ac:dyDescent="0.2">
      <c r="A2755" s="9" t="s">
        <v>2909</v>
      </c>
      <c r="B2755" s="9"/>
      <c r="C2755" s="32">
        <v>0</v>
      </c>
      <c r="D2755" s="32">
        <v>0</v>
      </c>
    </row>
    <row r="2756" spans="1:4" x14ac:dyDescent="0.2">
      <c r="A2756" s="9"/>
      <c r="B2756" s="9" t="s">
        <v>2910</v>
      </c>
      <c r="C2756" s="32">
        <v>0</v>
      </c>
      <c r="D2756" s="32">
        <v>0</v>
      </c>
    </row>
    <row r="2757" spans="1:4" x14ac:dyDescent="0.2">
      <c r="A2757" s="9"/>
      <c r="B2757" s="9"/>
      <c r="C2757" s="32"/>
      <c r="D2757" s="32"/>
    </row>
    <row r="2758" spans="1:4" x14ac:dyDescent="0.2">
      <c r="A2758" s="9" t="s">
        <v>320</v>
      </c>
      <c r="B2758" s="9"/>
      <c r="C2758" s="32">
        <v>157707.32</v>
      </c>
      <c r="D2758" s="32">
        <v>2261215.2800000003</v>
      </c>
    </row>
    <row r="2759" spans="1:4" x14ac:dyDescent="0.2">
      <c r="A2759" s="9"/>
      <c r="B2759" s="9" t="s">
        <v>319</v>
      </c>
      <c r="C2759" s="32">
        <v>157707.32</v>
      </c>
      <c r="D2759" s="32">
        <v>2261215.2800000003</v>
      </c>
    </row>
    <row r="2760" spans="1:4" x14ac:dyDescent="0.2">
      <c r="A2760" s="9"/>
      <c r="B2760" s="9"/>
      <c r="C2760" s="32"/>
      <c r="D2760" s="32"/>
    </row>
    <row r="2761" spans="1:4" x14ac:dyDescent="0.2">
      <c r="A2761" s="9" t="s">
        <v>1678</v>
      </c>
      <c r="B2761" s="9"/>
      <c r="C2761" s="32">
        <v>99382.76999999999</v>
      </c>
      <c r="D2761" s="32">
        <v>412343.1</v>
      </c>
    </row>
    <row r="2762" spans="1:4" x14ac:dyDescent="0.2">
      <c r="A2762" s="9"/>
      <c r="B2762" s="9" t="s">
        <v>1677</v>
      </c>
      <c r="C2762" s="32">
        <v>99382.76999999999</v>
      </c>
      <c r="D2762" s="32">
        <v>412343.1</v>
      </c>
    </row>
    <row r="2763" spans="1:4" x14ac:dyDescent="0.2">
      <c r="A2763" s="9"/>
      <c r="B2763" s="9"/>
      <c r="C2763" s="32"/>
      <c r="D2763" s="32"/>
    </row>
    <row r="2764" spans="1:4" x14ac:dyDescent="0.2">
      <c r="A2764" s="9" t="s">
        <v>2153</v>
      </c>
      <c r="B2764" s="9"/>
      <c r="C2764" s="32">
        <v>237364.43</v>
      </c>
      <c r="D2764" s="32">
        <v>667287.05000000005</v>
      </c>
    </row>
    <row r="2765" spans="1:4" x14ac:dyDescent="0.2">
      <c r="A2765" s="9"/>
      <c r="B2765" s="9" t="s">
        <v>2152</v>
      </c>
      <c r="C2765" s="32">
        <v>237364.43</v>
      </c>
      <c r="D2765" s="32">
        <v>667287.05000000005</v>
      </c>
    </row>
    <row r="2766" spans="1:4" x14ac:dyDescent="0.2">
      <c r="A2766" s="9"/>
      <c r="B2766" s="9"/>
      <c r="C2766" s="32"/>
      <c r="D2766" s="32"/>
    </row>
    <row r="2767" spans="1:4" x14ac:dyDescent="0.2">
      <c r="A2767" s="9" t="s">
        <v>437</v>
      </c>
      <c r="B2767" s="9"/>
      <c r="C2767" s="32">
        <v>12896090.280000003</v>
      </c>
      <c r="D2767" s="32">
        <v>34966669.25</v>
      </c>
    </row>
    <row r="2768" spans="1:4" x14ac:dyDescent="0.2">
      <c r="A2768" s="9"/>
      <c r="B2768" s="9" t="s">
        <v>436</v>
      </c>
      <c r="C2768" s="32">
        <v>12896090.280000003</v>
      </c>
      <c r="D2768" s="32">
        <v>34966669.25</v>
      </c>
    </row>
    <row r="2769" spans="1:4" x14ac:dyDescent="0.2">
      <c r="A2769" s="9"/>
      <c r="B2769" s="9"/>
      <c r="C2769" s="32"/>
      <c r="D2769" s="32"/>
    </row>
    <row r="2770" spans="1:4" x14ac:dyDescent="0.2">
      <c r="A2770" s="9" t="s">
        <v>2911</v>
      </c>
      <c r="B2770" s="9"/>
      <c r="C2770" s="32">
        <v>0</v>
      </c>
      <c r="D2770" s="32">
        <v>0</v>
      </c>
    </row>
    <row r="2771" spans="1:4" x14ac:dyDescent="0.2">
      <c r="A2771" s="9"/>
      <c r="B2771" s="9" t="s">
        <v>2912</v>
      </c>
      <c r="C2771" s="32">
        <v>0</v>
      </c>
      <c r="D2771" s="32">
        <v>0</v>
      </c>
    </row>
    <row r="2772" spans="1:4" x14ac:dyDescent="0.2">
      <c r="A2772" s="9"/>
      <c r="B2772" s="9"/>
      <c r="C2772" s="32"/>
      <c r="D2772" s="32"/>
    </row>
    <row r="2773" spans="1:4" x14ac:dyDescent="0.2">
      <c r="A2773" s="9" t="s">
        <v>1960</v>
      </c>
      <c r="B2773" s="9"/>
      <c r="C2773" s="32">
        <v>2386018.8800000004</v>
      </c>
      <c r="D2773" s="32">
        <v>3318356.0599999996</v>
      </c>
    </row>
    <row r="2774" spans="1:4" x14ac:dyDescent="0.2">
      <c r="A2774" s="9"/>
      <c r="B2774" s="9" t="s">
        <v>1959</v>
      </c>
      <c r="C2774" s="32">
        <v>2386018.8800000004</v>
      </c>
      <c r="D2774" s="32">
        <v>3318356.0599999996</v>
      </c>
    </row>
    <row r="2775" spans="1:4" x14ac:dyDescent="0.2">
      <c r="A2775" s="9"/>
      <c r="B2775" s="9"/>
      <c r="C2775" s="32"/>
      <c r="D2775" s="32"/>
    </row>
    <row r="2776" spans="1:4" x14ac:dyDescent="0.2">
      <c r="A2776" s="9" t="s">
        <v>1433</v>
      </c>
      <c r="B2776" s="9"/>
      <c r="C2776" s="32">
        <v>263602.87</v>
      </c>
      <c r="D2776" s="32">
        <v>5832988.8899999997</v>
      </c>
    </row>
    <row r="2777" spans="1:4" x14ac:dyDescent="0.2">
      <c r="A2777" s="9"/>
      <c r="B2777" s="9" t="s">
        <v>1432</v>
      </c>
      <c r="C2777" s="32">
        <v>263602.87</v>
      </c>
      <c r="D2777" s="32">
        <v>5832988.8899999997</v>
      </c>
    </row>
    <row r="2778" spans="1:4" x14ac:dyDescent="0.2">
      <c r="A2778" s="9"/>
      <c r="B2778" s="9"/>
      <c r="C2778" s="32"/>
      <c r="D2778" s="32"/>
    </row>
    <row r="2779" spans="1:4" x14ac:dyDescent="0.2">
      <c r="A2779" s="9" t="s">
        <v>1573</v>
      </c>
      <c r="B2779" s="9"/>
      <c r="C2779" s="32">
        <v>26056397.839999996</v>
      </c>
      <c r="D2779" s="32">
        <v>26686893.23</v>
      </c>
    </row>
    <row r="2780" spans="1:4" x14ac:dyDescent="0.2">
      <c r="A2780" s="9"/>
      <c r="B2780" s="9" t="s">
        <v>1572</v>
      </c>
      <c r="C2780" s="32">
        <v>26056397.839999996</v>
      </c>
      <c r="D2780" s="32">
        <v>26686893.23</v>
      </c>
    </row>
    <row r="2781" spans="1:4" x14ac:dyDescent="0.2">
      <c r="A2781" s="9"/>
      <c r="B2781" s="9" t="s">
        <v>2913</v>
      </c>
      <c r="C2781" s="32">
        <v>0</v>
      </c>
      <c r="D2781" s="32">
        <v>0</v>
      </c>
    </row>
    <row r="2782" spans="1:4" x14ac:dyDescent="0.2">
      <c r="A2782" s="9"/>
      <c r="B2782" s="9"/>
      <c r="C2782" s="32"/>
      <c r="D2782" s="32"/>
    </row>
    <row r="2783" spans="1:4" x14ac:dyDescent="0.2">
      <c r="A2783" s="9" t="s">
        <v>2914</v>
      </c>
      <c r="B2783" s="9"/>
      <c r="C2783" s="32">
        <v>0</v>
      </c>
      <c r="D2783" s="32">
        <v>0</v>
      </c>
    </row>
    <row r="2784" spans="1:4" x14ac:dyDescent="0.2">
      <c r="A2784" s="9"/>
      <c r="B2784" s="9" t="s">
        <v>2915</v>
      </c>
      <c r="C2784" s="32">
        <v>0</v>
      </c>
      <c r="D2784" s="32">
        <v>0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684</v>
      </c>
      <c r="B2786" s="9"/>
      <c r="C2786" s="32">
        <v>1133195.93</v>
      </c>
      <c r="D2786" s="32">
        <v>1637754.0499999998</v>
      </c>
    </row>
    <row r="2787" spans="1:4" x14ac:dyDescent="0.2">
      <c r="A2787" s="9"/>
      <c r="B2787" s="9" t="s">
        <v>683</v>
      </c>
      <c r="C2787" s="32">
        <v>0</v>
      </c>
      <c r="D2787" s="32">
        <v>504558.12</v>
      </c>
    </row>
    <row r="2788" spans="1:4" x14ac:dyDescent="0.2">
      <c r="A2788" s="9"/>
      <c r="B2788" s="9" t="s">
        <v>1186</v>
      </c>
      <c r="C2788" s="32">
        <v>240077.58</v>
      </c>
      <c r="D2788" s="32">
        <v>240077.58</v>
      </c>
    </row>
    <row r="2789" spans="1:4" x14ac:dyDescent="0.2">
      <c r="A2789" s="9"/>
      <c r="B2789" s="9" t="s">
        <v>1224</v>
      </c>
      <c r="C2789" s="32">
        <v>893118.35</v>
      </c>
      <c r="D2789" s="32">
        <v>893118.35</v>
      </c>
    </row>
    <row r="2790" spans="1:4" x14ac:dyDescent="0.2">
      <c r="A2790" s="9"/>
      <c r="B2790" s="9"/>
      <c r="C2790" s="32"/>
      <c r="D2790" s="32"/>
    </row>
    <row r="2791" spans="1:4" x14ac:dyDescent="0.2">
      <c r="A2791" s="9" t="s">
        <v>782</v>
      </c>
      <c r="B2791" s="9"/>
      <c r="C2791" s="32">
        <v>70654.710000000006</v>
      </c>
      <c r="D2791" s="32">
        <v>118045.53</v>
      </c>
    </row>
    <row r="2792" spans="1:4" x14ac:dyDescent="0.2">
      <c r="A2792" s="9"/>
      <c r="B2792" s="9" t="s">
        <v>781</v>
      </c>
      <c r="C2792" s="32">
        <v>70654.710000000006</v>
      </c>
      <c r="D2792" s="32">
        <v>118045.53</v>
      </c>
    </row>
    <row r="2793" spans="1:4" x14ac:dyDescent="0.2">
      <c r="A2793" s="9"/>
      <c r="B2793" s="9"/>
      <c r="C2793" s="32"/>
      <c r="D2793" s="32"/>
    </row>
    <row r="2794" spans="1:4" x14ac:dyDescent="0.2">
      <c r="A2794" s="9" t="s">
        <v>2916</v>
      </c>
      <c r="B2794" s="9"/>
      <c r="C2794" s="32">
        <v>0</v>
      </c>
      <c r="D2794" s="32">
        <v>0</v>
      </c>
    </row>
    <row r="2795" spans="1:4" x14ac:dyDescent="0.2">
      <c r="A2795" s="9"/>
      <c r="B2795" s="9" t="s">
        <v>2917</v>
      </c>
      <c r="C2795" s="32">
        <v>0</v>
      </c>
      <c r="D2795" s="32">
        <v>0</v>
      </c>
    </row>
    <row r="2796" spans="1:4" x14ac:dyDescent="0.2">
      <c r="A2796" s="9"/>
      <c r="B2796" s="9"/>
      <c r="C2796" s="32"/>
      <c r="D2796" s="32"/>
    </row>
    <row r="2797" spans="1:4" x14ac:dyDescent="0.2">
      <c r="A2797" s="9" t="s">
        <v>2918</v>
      </c>
      <c r="B2797" s="9"/>
      <c r="C2797" s="32">
        <v>0</v>
      </c>
      <c r="D2797" s="32">
        <v>0</v>
      </c>
    </row>
    <row r="2798" spans="1:4" x14ac:dyDescent="0.2">
      <c r="A2798" s="9"/>
      <c r="B2798" s="9" t="s">
        <v>2919</v>
      </c>
      <c r="C2798" s="32">
        <v>0</v>
      </c>
      <c r="D2798" s="32">
        <v>0</v>
      </c>
    </row>
    <row r="2799" spans="1:4" x14ac:dyDescent="0.2">
      <c r="A2799" s="9"/>
      <c r="B2799" s="9"/>
      <c r="C2799" s="32"/>
      <c r="D2799" s="32"/>
    </row>
    <row r="2800" spans="1:4" x14ac:dyDescent="0.2">
      <c r="A2800" s="9" t="s">
        <v>596</v>
      </c>
      <c r="B2800" s="9"/>
      <c r="C2800" s="32">
        <v>4416058.4000000004</v>
      </c>
      <c r="D2800" s="32">
        <v>4842976.58</v>
      </c>
    </row>
    <row r="2801" spans="1:4" x14ac:dyDescent="0.2">
      <c r="A2801" s="9"/>
      <c r="B2801" s="9" t="s">
        <v>595</v>
      </c>
      <c r="C2801" s="32">
        <v>4416058.4000000004</v>
      </c>
      <c r="D2801" s="32">
        <v>4842976.58</v>
      </c>
    </row>
    <row r="2802" spans="1:4" x14ac:dyDescent="0.2">
      <c r="A2802" s="9"/>
      <c r="B2802" s="9"/>
      <c r="C2802" s="32"/>
      <c r="D2802" s="32"/>
    </row>
    <row r="2803" spans="1:4" x14ac:dyDescent="0.2">
      <c r="A2803" s="9" t="s">
        <v>2920</v>
      </c>
      <c r="B2803" s="9"/>
      <c r="C2803" s="32">
        <v>0</v>
      </c>
      <c r="D2803" s="32">
        <v>0</v>
      </c>
    </row>
    <row r="2804" spans="1:4" x14ac:dyDescent="0.2">
      <c r="A2804" s="9"/>
      <c r="B2804" s="9" t="s">
        <v>2921</v>
      </c>
      <c r="C2804" s="32">
        <v>0</v>
      </c>
      <c r="D2804" s="32">
        <v>0</v>
      </c>
    </row>
    <row r="2805" spans="1:4" x14ac:dyDescent="0.2">
      <c r="A2805" s="9"/>
      <c r="B2805" s="9"/>
      <c r="C2805" s="32"/>
      <c r="D2805" s="32"/>
    </row>
    <row r="2806" spans="1:4" x14ac:dyDescent="0.2">
      <c r="A2806" s="9" t="s">
        <v>1731</v>
      </c>
      <c r="B2806" s="9"/>
      <c r="C2806" s="32">
        <v>10601787.290000001</v>
      </c>
      <c r="D2806" s="32">
        <v>30632848.98</v>
      </c>
    </row>
    <row r="2807" spans="1:4" x14ac:dyDescent="0.2">
      <c r="A2807" s="9"/>
      <c r="B2807" s="9" t="s">
        <v>1730</v>
      </c>
      <c r="C2807" s="32">
        <v>10601787.290000001</v>
      </c>
      <c r="D2807" s="32">
        <v>30632848.98</v>
      </c>
    </row>
    <row r="2808" spans="1:4" x14ac:dyDescent="0.2">
      <c r="A2808" s="9"/>
      <c r="B2808" s="9"/>
      <c r="C2808" s="32"/>
      <c r="D2808" s="32"/>
    </row>
    <row r="2809" spans="1:4" x14ac:dyDescent="0.2">
      <c r="A2809" s="9" t="s">
        <v>1050</v>
      </c>
      <c r="B2809" s="9"/>
      <c r="C2809" s="32">
        <v>2458809.56</v>
      </c>
      <c r="D2809" s="32">
        <v>2458809.56</v>
      </c>
    </row>
    <row r="2810" spans="1:4" x14ac:dyDescent="0.2">
      <c r="A2810" s="9"/>
      <c r="B2810" s="9" t="s">
        <v>1049</v>
      </c>
      <c r="C2810" s="32">
        <v>2458809.56</v>
      </c>
      <c r="D2810" s="32">
        <v>2458809.56</v>
      </c>
    </row>
    <row r="2811" spans="1:4" x14ac:dyDescent="0.2">
      <c r="A2811" s="9"/>
      <c r="B2811" s="9"/>
      <c r="C2811" s="32"/>
      <c r="D2811" s="32"/>
    </row>
    <row r="2812" spans="1:4" x14ac:dyDescent="0.2">
      <c r="A2812" s="9" t="s">
        <v>1323</v>
      </c>
      <c r="B2812" s="9"/>
      <c r="C2812" s="32">
        <v>2324127.98</v>
      </c>
      <c r="D2812" s="32">
        <v>11184856.640000001</v>
      </c>
    </row>
    <row r="2813" spans="1:4" x14ac:dyDescent="0.2">
      <c r="A2813" s="9"/>
      <c r="B2813" s="9" t="s">
        <v>1322</v>
      </c>
      <c r="C2813" s="32">
        <v>2312241.98</v>
      </c>
      <c r="D2813" s="32">
        <v>10987774.84</v>
      </c>
    </row>
    <row r="2814" spans="1:4" x14ac:dyDescent="0.2">
      <c r="A2814" s="9"/>
      <c r="B2814" s="9" t="s">
        <v>1875</v>
      </c>
      <c r="C2814" s="32">
        <v>11886</v>
      </c>
      <c r="D2814" s="32">
        <v>197081.8</v>
      </c>
    </row>
    <row r="2815" spans="1:4" x14ac:dyDescent="0.2">
      <c r="A2815" s="9"/>
      <c r="B2815" s="9"/>
      <c r="C2815" s="32"/>
      <c r="D2815" s="32"/>
    </row>
    <row r="2816" spans="1:4" x14ac:dyDescent="0.2">
      <c r="A2816" s="9" t="s">
        <v>2923</v>
      </c>
      <c r="B2816" s="9"/>
      <c r="C2816" s="32">
        <v>0</v>
      </c>
      <c r="D2816" s="32">
        <v>0</v>
      </c>
    </row>
    <row r="2817" spans="1:4" x14ac:dyDescent="0.2">
      <c r="A2817" s="9"/>
      <c r="B2817" s="9" t="s">
        <v>2924</v>
      </c>
      <c r="C2817" s="32">
        <v>0</v>
      </c>
      <c r="D2817" s="32">
        <v>0</v>
      </c>
    </row>
    <row r="2818" spans="1:4" x14ac:dyDescent="0.2">
      <c r="A2818" s="9"/>
      <c r="B2818" s="9"/>
      <c r="C2818" s="32"/>
      <c r="D2818" s="32"/>
    </row>
    <row r="2819" spans="1:4" x14ac:dyDescent="0.2">
      <c r="A2819" s="9" t="s">
        <v>626</v>
      </c>
      <c r="B2819" s="9"/>
      <c r="C2819" s="32">
        <v>18705843.52</v>
      </c>
      <c r="D2819" s="32">
        <v>41760154.480000004</v>
      </c>
    </row>
    <row r="2820" spans="1:4" x14ac:dyDescent="0.2">
      <c r="A2820" s="9"/>
      <c r="B2820" s="9" t="s">
        <v>625</v>
      </c>
      <c r="C2820" s="32">
        <v>2887494.5199999996</v>
      </c>
      <c r="D2820" s="32">
        <v>19752805.34</v>
      </c>
    </row>
    <row r="2821" spans="1:4" x14ac:dyDescent="0.2">
      <c r="A2821" s="9"/>
      <c r="B2821" s="9" t="s">
        <v>664</v>
      </c>
      <c r="C2821" s="32">
        <v>452643.35</v>
      </c>
      <c r="D2821" s="32">
        <v>1382398.7999999998</v>
      </c>
    </row>
    <row r="2822" spans="1:4" x14ac:dyDescent="0.2">
      <c r="A2822" s="9"/>
      <c r="B2822" s="9" t="s">
        <v>899</v>
      </c>
      <c r="C2822" s="32">
        <v>138124.91999999998</v>
      </c>
      <c r="D2822" s="32">
        <v>216432.85</v>
      </c>
    </row>
    <row r="2823" spans="1:4" x14ac:dyDescent="0.2">
      <c r="A2823" s="9"/>
      <c r="B2823" s="9" t="s">
        <v>938</v>
      </c>
      <c r="C2823" s="32">
        <v>1118917.67</v>
      </c>
      <c r="D2823" s="32">
        <v>1889874.7</v>
      </c>
    </row>
    <row r="2824" spans="1:4" x14ac:dyDescent="0.2">
      <c r="A2824" s="9"/>
      <c r="B2824" s="9" t="s">
        <v>1137</v>
      </c>
      <c r="C2824" s="32">
        <v>11167831.9</v>
      </c>
      <c r="D2824" s="32">
        <v>15577811.629999999</v>
      </c>
    </row>
    <row r="2825" spans="1:4" x14ac:dyDescent="0.2">
      <c r="A2825" s="9"/>
      <c r="B2825" s="9" t="s">
        <v>1282</v>
      </c>
      <c r="C2825" s="32">
        <v>2931430.2800000003</v>
      </c>
      <c r="D2825" s="32">
        <v>2931430.2800000003</v>
      </c>
    </row>
    <row r="2826" spans="1:4" x14ac:dyDescent="0.2">
      <c r="A2826" s="9"/>
      <c r="B2826" s="9" t="s">
        <v>1290</v>
      </c>
      <c r="C2826" s="32">
        <v>9400.880000000001</v>
      </c>
      <c r="D2826" s="32">
        <v>9400.880000000001</v>
      </c>
    </row>
    <row r="2827" spans="1:4" x14ac:dyDescent="0.2">
      <c r="A2827" s="9"/>
      <c r="B2827" s="9"/>
      <c r="C2827" s="32"/>
      <c r="D2827" s="32"/>
    </row>
    <row r="2828" spans="1:4" x14ac:dyDescent="0.2">
      <c r="A2828" s="9" t="s">
        <v>1355</v>
      </c>
      <c r="B2828" s="9"/>
      <c r="C2828" s="32">
        <v>275766.90000000002</v>
      </c>
      <c r="D2828" s="32">
        <v>2664202.17</v>
      </c>
    </row>
    <row r="2829" spans="1:4" x14ac:dyDescent="0.2">
      <c r="A2829" s="9"/>
      <c r="B2829" s="9" t="s">
        <v>1354</v>
      </c>
      <c r="C2829" s="32">
        <v>275766.90000000002</v>
      </c>
      <c r="D2829" s="32">
        <v>2664202.17</v>
      </c>
    </row>
    <row r="2830" spans="1:4" x14ac:dyDescent="0.2">
      <c r="A2830" s="9"/>
      <c r="B2830" s="9"/>
      <c r="C2830" s="32"/>
      <c r="D2830" s="32"/>
    </row>
    <row r="2831" spans="1:4" x14ac:dyDescent="0.2">
      <c r="A2831" s="9" t="s">
        <v>2925</v>
      </c>
      <c r="B2831" s="9"/>
      <c r="C2831" s="32">
        <v>0</v>
      </c>
      <c r="D2831" s="32">
        <v>0</v>
      </c>
    </row>
    <row r="2832" spans="1:4" x14ac:dyDescent="0.2">
      <c r="A2832" s="9"/>
      <c r="B2832" s="9" t="s">
        <v>2926</v>
      </c>
      <c r="C2832" s="32">
        <v>0</v>
      </c>
      <c r="D2832" s="32">
        <v>0</v>
      </c>
    </row>
    <row r="2833" spans="1:4" x14ac:dyDescent="0.2">
      <c r="A2833" s="9"/>
      <c r="B2833" s="9"/>
      <c r="C2833" s="32"/>
      <c r="D2833" s="32"/>
    </row>
    <row r="2834" spans="1:4" x14ac:dyDescent="0.2">
      <c r="A2834" s="9" t="s">
        <v>419</v>
      </c>
      <c r="B2834" s="9"/>
      <c r="C2834" s="32">
        <v>7292.29</v>
      </c>
      <c r="D2834" s="32">
        <v>189202.84999999998</v>
      </c>
    </row>
    <row r="2835" spans="1:4" x14ac:dyDescent="0.2">
      <c r="A2835" s="9"/>
      <c r="B2835" s="9" t="s">
        <v>418</v>
      </c>
      <c r="C2835" s="32">
        <v>420.04</v>
      </c>
      <c r="D2835" s="32">
        <v>29467.67</v>
      </c>
    </row>
    <row r="2836" spans="1:4" x14ac:dyDescent="0.2">
      <c r="A2836" s="9"/>
      <c r="B2836" s="9" t="s">
        <v>519</v>
      </c>
      <c r="C2836" s="32">
        <v>6872.25</v>
      </c>
      <c r="D2836" s="32">
        <v>159735.18</v>
      </c>
    </row>
    <row r="2837" spans="1:4" x14ac:dyDescent="0.2">
      <c r="A2837" s="9"/>
      <c r="B2837" s="9"/>
      <c r="C2837" s="32"/>
      <c r="D2837" s="32"/>
    </row>
    <row r="2838" spans="1:4" x14ac:dyDescent="0.2">
      <c r="A2838" s="9" t="s">
        <v>1399</v>
      </c>
      <c r="B2838" s="9"/>
      <c r="C2838" s="32">
        <v>326058.66000000003</v>
      </c>
      <c r="D2838" s="32">
        <v>1031762.33</v>
      </c>
    </row>
    <row r="2839" spans="1:4" x14ac:dyDescent="0.2">
      <c r="A2839" s="9"/>
      <c r="B2839" s="9" t="s">
        <v>1398</v>
      </c>
      <c r="C2839" s="32">
        <v>326058.66000000003</v>
      </c>
      <c r="D2839" s="32">
        <v>1031762.33</v>
      </c>
    </row>
    <row r="2840" spans="1:4" x14ac:dyDescent="0.2">
      <c r="A2840" s="9"/>
      <c r="B2840" s="9"/>
      <c r="C2840" s="32"/>
      <c r="D2840" s="32"/>
    </row>
    <row r="2841" spans="1:4" x14ac:dyDescent="0.2">
      <c r="A2841" s="9" t="s">
        <v>2927</v>
      </c>
      <c r="B2841" s="9"/>
      <c r="C2841" s="32">
        <v>0</v>
      </c>
      <c r="D2841" s="32">
        <v>0</v>
      </c>
    </row>
    <row r="2842" spans="1:4" x14ac:dyDescent="0.2">
      <c r="A2842" s="9"/>
      <c r="B2842" s="9" t="s">
        <v>2928</v>
      </c>
      <c r="C2842" s="32">
        <v>0</v>
      </c>
      <c r="D2842" s="32">
        <v>0</v>
      </c>
    </row>
    <row r="2843" spans="1:4" x14ac:dyDescent="0.2">
      <c r="A2843" s="9"/>
      <c r="B2843" s="9"/>
      <c r="C2843" s="32"/>
      <c r="D2843" s="32"/>
    </row>
    <row r="2844" spans="1:4" x14ac:dyDescent="0.2">
      <c r="A2844" s="9" t="s">
        <v>2929</v>
      </c>
      <c r="B2844" s="9"/>
      <c r="C2844" s="32">
        <v>0</v>
      </c>
      <c r="D2844" s="32">
        <v>0</v>
      </c>
    </row>
    <row r="2845" spans="1:4" x14ac:dyDescent="0.2">
      <c r="A2845" s="9"/>
      <c r="B2845" s="9" t="s">
        <v>2930</v>
      </c>
      <c r="C2845" s="32">
        <v>0</v>
      </c>
      <c r="D2845" s="32">
        <v>0</v>
      </c>
    </row>
    <row r="2846" spans="1:4" x14ac:dyDescent="0.2">
      <c r="A2846" s="9"/>
      <c r="B2846" s="9"/>
      <c r="C2846" s="32"/>
      <c r="D2846" s="32"/>
    </row>
    <row r="2847" spans="1:4" x14ac:dyDescent="0.2">
      <c r="A2847" s="9" t="s">
        <v>2931</v>
      </c>
      <c r="B2847" s="9"/>
      <c r="C2847" s="32">
        <v>0</v>
      </c>
      <c r="D2847" s="32">
        <v>0</v>
      </c>
    </row>
    <row r="2848" spans="1:4" x14ac:dyDescent="0.2">
      <c r="A2848" s="9"/>
      <c r="B2848" s="9" t="s">
        <v>2932</v>
      </c>
      <c r="C2848" s="32">
        <v>0</v>
      </c>
      <c r="D2848" s="32">
        <v>0</v>
      </c>
    </row>
    <row r="2849" spans="1:4" x14ac:dyDescent="0.2">
      <c r="A2849" s="9"/>
      <c r="B2849" s="9"/>
      <c r="C2849" s="32"/>
      <c r="D2849" s="32"/>
    </row>
    <row r="2850" spans="1:4" x14ac:dyDescent="0.2">
      <c r="A2850" s="9" t="s">
        <v>1052</v>
      </c>
      <c r="B2850" s="9"/>
      <c r="C2850" s="32">
        <v>250596.31</v>
      </c>
      <c r="D2850" s="32">
        <v>250596.31</v>
      </c>
    </row>
    <row r="2851" spans="1:4" x14ac:dyDescent="0.2">
      <c r="A2851" s="9"/>
      <c r="B2851" s="9" t="s">
        <v>1051</v>
      </c>
      <c r="C2851" s="32">
        <v>250596.31</v>
      </c>
      <c r="D2851" s="32">
        <v>250596.31</v>
      </c>
    </row>
    <row r="2852" spans="1:4" x14ac:dyDescent="0.2">
      <c r="A2852" s="9"/>
      <c r="B2852" s="9"/>
      <c r="C2852" s="32"/>
      <c r="D2852" s="32"/>
    </row>
    <row r="2853" spans="1:4" x14ac:dyDescent="0.2">
      <c r="A2853" s="9" t="s">
        <v>1174</v>
      </c>
      <c r="B2853" s="9"/>
      <c r="C2853" s="32">
        <v>64888</v>
      </c>
      <c r="D2853" s="32">
        <v>64888</v>
      </c>
    </row>
    <row r="2854" spans="1:4" x14ac:dyDescent="0.2">
      <c r="A2854" s="9"/>
      <c r="B2854" s="9" t="s">
        <v>1173</v>
      </c>
      <c r="C2854" s="32">
        <v>64888</v>
      </c>
      <c r="D2854" s="32">
        <v>64888</v>
      </c>
    </row>
    <row r="2855" spans="1:4" x14ac:dyDescent="0.2">
      <c r="A2855" s="9"/>
      <c r="B2855" s="9" t="s">
        <v>2933</v>
      </c>
      <c r="C2855" s="32">
        <v>0</v>
      </c>
      <c r="D2855" s="32">
        <v>0</v>
      </c>
    </row>
    <row r="2856" spans="1:4" x14ac:dyDescent="0.2">
      <c r="A2856" s="9"/>
      <c r="B2856" s="9"/>
      <c r="C2856" s="32"/>
      <c r="D2856" s="32"/>
    </row>
    <row r="2857" spans="1:4" x14ac:dyDescent="0.2">
      <c r="A2857" s="9" t="s">
        <v>2934</v>
      </c>
      <c r="B2857" s="9"/>
      <c r="C2857" s="32">
        <v>0</v>
      </c>
      <c r="D2857" s="32">
        <v>0</v>
      </c>
    </row>
    <row r="2858" spans="1:4" x14ac:dyDescent="0.2">
      <c r="A2858" s="9"/>
      <c r="B2858" s="9" t="s">
        <v>2935</v>
      </c>
      <c r="C2858" s="32">
        <v>0</v>
      </c>
      <c r="D2858" s="32">
        <v>0</v>
      </c>
    </row>
    <row r="2859" spans="1:4" x14ac:dyDescent="0.2">
      <c r="A2859" s="9"/>
      <c r="B2859" s="9"/>
      <c r="C2859" s="32"/>
      <c r="D2859" s="32"/>
    </row>
    <row r="2860" spans="1:4" x14ac:dyDescent="0.2">
      <c r="A2860" s="9" t="s">
        <v>1054</v>
      </c>
      <c r="B2860" s="9"/>
      <c r="C2860" s="32">
        <v>99189.41</v>
      </c>
      <c r="D2860" s="32">
        <v>99189.41</v>
      </c>
    </row>
    <row r="2861" spans="1:4" x14ac:dyDescent="0.2">
      <c r="A2861" s="9"/>
      <c r="B2861" s="9" t="s">
        <v>1053</v>
      </c>
      <c r="C2861" s="32">
        <v>99189.41</v>
      </c>
      <c r="D2861" s="32">
        <v>99189.41</v>
      </c>
    </row>
    <row r="2862" spans="1:4" x14ac:dyDescent="0.2">
      <c r="A2862" s="9"/>
      <c r="B2862" s="9"/>
      <c r="C2862" s="32"/>
      <c r="D2862" s="32"/>
    </row>
    <row r="2863" spans="1:4" x14ac:dyDescent="0.2">
      <c r="A2863" s="9" t="s">
        <v>464</v>
      </c>
      <c r="B2863" s="9"/>
      <c r="C2863" s="32">
        <v>11442.42</v>
      </c>
      <c r="D2863" s="32">
        <v>11442.42</v>
      </c>
    </row>
    <row r="2864" spans="1:4" x14ac:dyDescent="0.2">
      <c r="A2864" s="9"/>
      <c r="B2864" s="9" t="s">
        <v>463</v>
      </c>
      <c r="C2864" s="32">
        <v>11442.42</v>
      </c>
      <c r="D2864" s="32">
        <v>11442.42</v>
      </c>
    </row>
    <row r="2865" spans="1:4" x14ac:dyDescent="0.2">
      <c r="A2865" s="9"/>
      <c r="B2865" s="9"/>
      <c r="C2865" s="32"/>
      <c r="D2865" s="32"/>
    </row>
    <row r="2866" spans="1:4" x14ac:dyDescent="0.2">
      <c r="A2866" s="9" t="s">
        <v>580</v>
      </c>
      <c r="B2866" s="9"/>
      <c r="C2866" s="32">
        <v>1714722.3099999998</v>
      </c>
      <c r="D2866" s="32">
        <v>4132643.629999999</v>
      </c>
    </row>
    <row r="2867" spans="1:4" x14ac:dyDescent="0.2">
      <c r="A2867" s="9"/>
      <c r="B2867" s="9" t="s">
        <v>579</v>
      </c>
      <c r="C2867" s="32">
        <v>1714722.3099999998</v>
      </c>
      <c r="D2867" s="32">
        <v>4132643.629999999</v>
      </c>
    </row>
    <row r="2868" spans="1:4" x14ac:dyDescent="0.2">
      <c r="A2868" s="9"/>
      <c r="B2868" s="9"/>
      <c r="C2868" s="32"/>
      <c r="D2868" s="32"/>
    </row>
    <row r="2869" spans="1:4" x14ac:dyDescent="0.2">
      <c r="A2869" s="9" t="s">
        <v>590</v>
      </c>
      <c r="B2869" s="9"/>
      <c r="C2869" s="32">
        <v>619884.73</v>
      </c>
      <c r="D2869" s="32">
        <v>1739120.5499999998</v>
      </c>
    </row>
    <row r="2870" spans="1:4" x14ac:dyDescent="0.2">
      <c r="A2870" s="9"/>
      <c r="B2870" s="9" t="s">
        <v>589</v>
      </c>
      <c r="C2870" s="32">
        <v>619884.73</v>
      </c>
      <c r="D2870" s="32">
        <v>1739120.5499999998</v>
      </c>
    </row>
    <row r="2871" spans="1:4" x14ac:dyDescent="0.2">
      <c r="A2871" s="9"/>
      <c r="B2871" s="9"/>
      <c r="C2871" s="32"/>
      <c r="D2871" s="32"/>
    </row>
    <row r="2872" spans="1:4" x14ac:dyDescent="0.2">
      <c r="A2872" s="9" t="s">
        <v>1968</v>
      </c>
      <c r="B2872" s="9"/>
      <c r="C2872" s="32">
        <v>8219.5</v>
      </c>
      <c r="D2872" s="32">
        <v>9579.5</v>
      </c>
    </row>
    <row r="2873" spans="1:4" x14ac:dyDescent="0.2">
      <c r="A2873" s="9"/>
      <c r="B2873" s="9" t="s">
        <v>1967</v>
      </c>
      <c r="C2873" s="32">
        <v>8219.5</v>
      </c>
      <c r="D2873" s="32">
        <v>9579.5</v>
      </c>
    </row>
    <row r="2874" spans="1:4" x14ac:dyDescent="0.2">
      <c r="A2874" s="9"/>
      <c r="B2874" s="9"/>
      <c r="C2874" s="32"/>
      <c r="D2874" s="32"/>
    </row>
    <row r="2875" spans="1:4" x14ac:dyDescent="0.2">
      <c r="A2875" s="9" t="s">
        <v>1774</v>
      </c>
      <c r="B2875" s="9"/>
      <c r="C2875" s="32">
        <v>301754.66000000003</v>
      </c>
      <c r="D2875" s="32">
        <v>949201.02</v>
      </c>
    </row>
    <row r="2876" spans="1:4" x14ac:dyDescent="0.2">
      <c r="A2876" s="9"/>
      <c r="B2876" s="9" t="s">
        <v>1773</v>
      </c>
      <c r="C2876" s="32">
        <v>301754.66000000003</v>
      </c>
      <c r="D2876" s="32">
        <v>949201.02</v>
      </c>
    </row>
    <row r="2877" spans="1:4" x14ac:dyDescent="0.2">
      <c r="A2877" s="9"/>
      <c r="B2877" s="9"/>
      <c r="C2877" s="32"/>
      <c r="D2877" s="32"/>
    </row>
    <row r="2878" spans="1:4" x14ac:dyDescent="0.2">
      <c r="A2878" s="9" t="s">
        <v>2936</v>
      </c>
      <c r="B2878" s="9"/>
      <c r="C2878" s="32">
        <v>0</v>
      </c>
      <c r="D2878" s="32">
        <v>0</v>
      </c>
    </row>
    <row r="2879" spans="1:4" x14ac:dyDescent="0.2">
      <c r="A2879" s="9"/>
      <c r="B2879" s="9" t="s">
        <v>2937</v>
      </c>
      <c r="C2879" s="32">
        <v>0</v>
      </c>
      <c r="D2879" s="32">
        <v>0</v>
      </c>
    </row>
    <row r="2880" spans="1:4" x14ac:dyDescent="0.2">
      <c r="A2880" s="9"/>
      <c r="B2880" s="9"/>
      <c r="C2880" s="32"/>
      <c r="D2880" s="32"/>
    </row>
    <row r="2881" spans="1:4" x14ac:dyDescent="0.2">
      <c r="A2881" s="9" t="s">
        <v>849</v>
      </c>
      <c r="B2881" s="9"/>
      <c r="C2881" s="32">
        <v>28980.080000000002</v>
      </c>
      <c r="D2881" s="32">
        <v>28980.080000000002</v>
      </c>
    </row>
    <row r="2882" spans="1:4" x14ac:dyDescent="0.2">
      <c r="A2882" s="9"/>
      <c r="B2882" s="9" t="s">
        <v>848</v>
      </c>
      <c r="C2882" s="32">
        <v>28980.080000000002</v>
      </c>
      <c r="D2882" s="32">
        <v>28980.080000000002</v>
      </c>
    </row>
    <row r="2883" spans="1:4" x14ac:dyDescent="0.2">
      <c r="A2883" s="9"/>
      <c r="B2883" s="9" t="s">
        <v>2938</v>
      </c>
      <c r="C2883" s="32">
        <v>0</v>
      </c>
      <c r="D2883" s="32">
        <v>0</v>
      </c>
    </row>
    <row r="2884" spans="1:4" x14ac:dyDescent="0.2">
      <c r="A2884" s="9"/>
      <c r="B2884" s="9"/>
      <c r="C2884" s="32"/>
      <c r="D2884" s="32"/>
    </row>
    <row r="2885" spans="1:4" x14ac:dyDescent="0.2">
      <c r="A2885" s="9" t="s">
        <v>2939</v>
      </c>
      <c r="B2885" s="9"/>
      <c r="C2885" s="32">
        <v>0</v>
      </c>
      <c r="D2885" s="32">
        <v>0</v>
      </c>
    </row>
    <row r="2886" spans="1:4" x14ac:dyDescent="0.2">
      <c r="A2886" s="9"/>
      <c r="B2886" s="9" t="s">
        <v>2940</v>
      </c>
      <c r="C2886" s="32">
        <v>0</v>
      </c>
      <c r="D2886" s="32">
        <v>0</v>
      </c>
    </row>
    <row r="2887" spans="1:4" x14ac:dyDescent="0.2">
      <c r="A2887" s="9"/>
      <c r="B2887" s="9"/>
      <c r="C2887" s="32"/>
      <c r="D2887" s="32"/>
    </row>
    <row r="2888" spans="1:4" x14ac:dyDescent="0.2">
      <c r="A2888" s="9" t="s">
        <v>715</v>
      </c>
      <c r="B2888" s="9"/>
      <c r="C2888" s="32">
        <v>309878.58999999997</v>
      </c>
      <c r="D2888" s="32">
        <v>6001550.1200000001</v>
      </c>
    </row>
    <row r="2889" spans="1:4" x14ac:dyDescent="0.2">
      <c r="A2889" s="9"/>
      <c r="B2889" s="9" t="s">
        <v>714</v>
      </c>
      <c r="C2889" s="32">
        <v>309878.58999999997</v>
      </c>
      <c r="D2889" s="32">
        <v>6001550.1200000001</v>
      </c>
    </row>
    <row r="2890" spans="1:4" x14ac:dyDescent="0.2">
      <c r="A2890" s="9"/>
      <c r="B2890" s="9"/>
      <c r="C2890" s="32"/>
      <c r="D2890" s="32"/>
    </row>
    <row r="2891" spans="1:4" x14ac:dyDescent="0.2">
      <c r="A2891" s="9" t="s">
        <v>851</v>
      </c>
      <c r="B2891" s="9"/>
      <c r="C2891" s="32">
        <v>345415.03</v>
      </c>
      <c r="D2891" s="32">
        <v>512797.79</v>
      </c>
    </row>
    <row r="2892" spans="1:4" x14ac:dyDescent="0.2">
      <c r="A2892" s="9"/>
      <c r="B2892" s="9" t="s">
        <v>850</v>
      </c>
      <c r="C2892" s="32">
        <v>345415.03</v>
      </c>
      <c r="D2892" s="32">
        <v>512797.79</v>
      </c>
    </row>
    <row r="2893" spans="1:4" x14ac:dyDescent="0.2">
      <c r="A2893" s="9"/>
      <c r="B2893" s="9" t="s">
        <v>2941</v>
      </c>
      <c r="C2893" s="32">
        <v>0</v>
      </c>
      <c r="D2893" s="32">
        <v>0</v>
      </c>
    </row>
    <row r="2894" spans="1:4" x14ac:dyDescent="0.2">
      <c r="A2894" s="9"/>
      <c r="B2894" s="9"/>
      <c r="C2894" s="32"/>
      <c r="D2894" s="32"/>
    </row>
    <row r="2895" spans="1:4" x14ac:dyDescent="0.2">
      <c r="A2895" s="9" t="s">
        <v>145</v>
      </c>
      <c r="B2895" s="9"/>
      <c r="C2895" s="32">
        <v>36556</v>
      </c>
      <c r="D2895" s="32">
        <v>81034.95</v>
      </c>
    </row>
    <row r="2896" spans="1:4" x14ac:dyDescent="0.2">
      <c r="A2896" s="9"/>
      <c r="B2896" s="9" t="s">
        <v>144</v>
      </c>
      <c r="C2896" s="32">
        <v>36556</v>
      </c>
      <c r="D2896" s="32">
        <v>81034.95</v>
      </c>
    </row>
    <row r="2897" spans="1:4" x14ac:dyDescent="0.2">
      <c r="A2897" s="9"/>
      <c r="B2897" s="9"/>
      <c r="C2897" s="32"/>
      <c r="D2897" s="32"/>
    </row>
    <row r="2898" spans="1:4" x14ac:dyDescent="0.2">
      <c r="A2898" s="9" t="s">
        <v>920</v>
      </c>
      <c r="B2898" s="9"/>
      <c r="C2898" s="32">
        <v>896881.32000000007</v>
      </c>
      <c r="D2898" s="32">
        <v>1511718.42</v>
      </c>
    </row>
    <row r="2899" spans="1:4" x14ac:dyDescent="0.2">
      <c r="A2899" s="9"/>
      <c r="B2899" s="9" t="s">
        <v>2942</v>
      </c>
      <c r="C2899" s="32">
        <v>0</v>
      </c>
      <c r="D2899" s="32">
        <v>0</v>
      </c>
    </row>
    <row r="2900" spans="1:4" x14ac:dyDescent="0.2">
      <c r="A2900" s="9"/>
      <c r="B2900" s="9" t="s">
        <v>919</v>
      </c>
      <c r="C2900" s="32">
        <v>176170.29</v>
      </c>
      <c r="D2900" s="32">
        <v>791007.39</v>
      </c>
    </row>
    <row r="2901" spans="1:4" x14ac:dyDescent="0.2">
      <c r="A2901" s="9"/>
      <c r="B2901" s="9" t="s">
        <v>1270</v>
      </c>
      <c r="C2901" s="32">
        <v>720711.03</v>
      </c>
      <c r="D2901" s="32">
        <v>720711.03</v>
      </c>
    </row>
    <row r="2902" spans="1:4" x14ac:dyDescent="0.2">
      <c r="A2902" s="9"/>
      <c r="B2902" s="9" t="s">
        <v>2943</v>
      </c>
      <c r="C2902" s="32">
        <v>0</v>
      </c>
      <c r="D2902" s="32">
        <v>0</v>
      </c>
    </row>
    <row r="2903" spans="1:4" x14ac:dyDescent="0.2">
      <c r="A2903" s="9"/>
      <c r="B2903" s="9"/>
      <c r="C2903" s="32"/>
      <c r="D2903" s="32"/>
    </row>
    <row r="2904" spans="1:4" x14ac:dyDescent="0.2">
      <c r="A2904" s="9" t="s">
        <v>2029</v>
      </c>
      <c r="B2904" s="9"/>
      <c r="C2904" s="32">
        <v>3106532.5300000003</v>
      </c>
      <c r="D2904" s="32">
        <v>11713232.52</v>
      </c>
    </row>
    <row r="2905" spans="1:4" x14ac:dyDescent="0.2">
      <c r="A2905" s="9"/>
      <c r="B2905" s="9" t="s">
        <v>2944</v>
      </c>
      <c r="C2905" s="32">
        <v>0</v>
      </c>
      <c r="D2905" s="32">
        <v>0</v>
      </c>
    </row>
    <row r="2906" spans="1:4" x14ac:dyDescent="0.2">
      <c r="A2906" s="9"/>
      <c r="B2906" s="9" t="s">
        <v>2028</v>
      </c>
      <c r="C2906" s="32">
        <v>2223180.8400000003</v>
      </c>
      <c r="D2906" s="32">
        <v>9174054.1799999997</v>
      </c>
    </row>
    <row r="2907" spans="1:4" x14ac:dyDescent="0.2">
      <c r="A2907" s="9"/>
      <c r="B2907" s="9" t="s">
        <v>2154</v>
      </c>
      <c r="C2907" s="32">
        <v>883351.69</v>
      </c>
      <c r="D2907" s="32">
        <v>2539178.34</v>
      </c>
    </row>
    <row r="2908" spans="1:4" x14ac:dyDescent="0.2">
      <c r="A2908" s="9"/>
      <c r="B2908" s="9"/>
      <c r="C2908" s="32"/>
      <c r="D2908" s="32"/>
    </row>
    <row r="2909" spans="1:4" x14ac:dyDescent="0.2">
      <c r="A2909" s="9" t="s">
        <v>1680</v>
      </c>
      <c r="B2909" s="9"/>
      <c r="C2909" s="32">
        <v>0</v>
      </c>
      <c r="D2909" s="32">
        <v>135195.32999999999</v>
      </c>
    </row>
    <row r="2910" spans="1:4" x14ac:dyDescent="0.2">
      <c r="A2910" s="9"/>
      <c r="B2910" s="9" t="s">
        <v>1679</v>
      </c>
      <c r="C2910" s="32">
        <v>0</v>
      </c>
      <c r="D2910" s="32">
        <v>135195.32999999999</v>
      </c>
    </row>
    <row r="2911" spans="1:4" x14ac:dyDescent="0.2">
      <c r="A2911" s="9"/>
      <c r="B2911" s="9"/>
      <c r="C2911" s="32"/>
      <c r="D2911" s="32"/>
    </row>
    <row r="2912" spans="1:4" x14ac:dyDescent="0.2">
      <c r="A2912" s="9" t="s">
        <v>1877</v>
      </c>
      <c r="B2912" s="9"/>
      <c r="C2912" s="32">
        <v>2548534.06</v>
      </c>
      <c r="D2912" s="32">
        <v>4082155.4099999997</v>
      </c>
    </row>
    <row r="2913" spans="1:4" x14ac:dyDescent="0.2">
      <c r="A2913" s="9"/>
      <c r="B2913" s="9" t="s">
        <v>1876</v>
      </c>
      <c r="C2913" s="32">
        <v>2548534.06</v>
      </c>
      <c r="D2913" s="32">
        <v>4082155.4099999997</v>
      </c>
    </row>
    <row r="2914" spans="1:4" x14ac:dyDescent="0.2">
      <c r="A2914" s="9"/>
      <c r="B2914" s="9"/>
      <c r="C2914" s="32"/>
      <c r="D2914" s="32"/>
    </row>
    <row r="2915" spans="1:4" x14ac:dyDescent="0.2">
      <c r="A2915" s="9" t="s">
        <v>188</v>
      </c>
      <c r="B2915" s="9"/>
      <c r="C2915" s="32">
        <v>0</v>
      </c>
      <c r="D2915" s="32">
        <v>16830</v>
      </c>
    </row>
    <row r="2916" spans="1:4" x14ac:dyDescent="0.2">
      <c r="A2916" s="9"/>
      <c r="B2916" s="9" t="s">
        <v>187</v>
      </c>
      <c r="C2916" s="32">
        <v>0</v>
      </c>
      <c r="D2916" s="32">
        <v>16830</v>
      </c>
    </row>
    <row r="2917" spans="1:4" x14ac:dyDescent="0.2">
      <c r="A2917" s="9"/>
      <c r="B2917" s="9" t="s">
        <v>2945</v>
      </c>
      <c r="C2917" s="32">
        <v>0</v>
      </c>
      <c r="D2917" s="32">
        <v>0</v>
      </c>
    </row>
    <row r="2918" spans="1:4" x14ac:dyDescent="0.2">
      <c r="A2918" s="9"/>
      <c r="B2918" s="9"/>
      <c r="C2918" s="32"/>
      <c r="D2918" s="32"/>
    </row>
    <row r="2919" spans="1:4" x14ac:dyDescent="0.2">
      <c r="A2919" s="9" t="s">
        <v>1879</v>
      </c>
      <c r="B2919" s="9"/>
      <c r="C2919" s="32">
        <v>1240500.75</v>
      </c>
      <c r="D2919" s="32">
        <v>1999563.25</v>
      </c>
    </row>
    <row r="2920" spans="1:4" x14ac:dyDescent="0.2">
      <c r="A2920" s="9"/>
      <c r="B2920" s="9" t="s">
        <v>1878</v>
      </c>
      <c r="C2920" s="32">
        <v>1240500.75</v>
      </c>
      <c r="D2920" s="32">
        <v>1999563.25</v>
      </c>
    </row>
    <row r="2921" spans="1:4" x14ac:dyDescent="0.2">
      <c r="A2921" s="9"/>
      <c r="B2921" s="9"/>
      <c r="C2921" s="32"/>
      <c r="D2921" s="32"/>
    </row>
    <row r="2922" spans="1:4" x14ac:dyDescent="0.2">
      <c r="A2922" s="9" t="s">
        <v>2946</v>
      </c>
      <c r="B2922" s="9"/>
      <c r="C2922" s="32">
        <v>0</v>
      </c>
      <c r="D2922" s="32">
        <v>0</v>
      </c>
    </row>
    <row r="2923" spans="1:4" x14ac:dyDescent="0.2">
      <c r="A2923" s="9"/>
      <c r="B2923" s="9" t="s">
        <v>2947</v>
      </c>
      <c r="C2923" s="32">
        <v>0</v>
      </c>
      <c r="D2923" s="32">
        <v>0</v>
      </c>
    </row>
    <row r="2924" spans="1:4" x14ac:dyDescent="0.2">
      <c r="A2924" s="9"/>
      <c r="B2924" s="9"/>
      <c r="C2924" s="32"/>
      <c r="D2924" s="32"/>
    </row>
    <row r="2925" spans="1:4" x14ac:dyDescent="0.2">
      <c r="A2925" s="9" t="s">
        <v>2948</v>
      </c>
      <c r="B2925" s="9"/>
      <c r="C2925" s="32">
        <v>0</v>
      </c>
      <c r="D2925" s="32">
        <v>0</v>
      </c>
    </row>
    <row r="2926" spans="1:4" x14ac:dyDescent="0.2">
      <c r="A2926" s="9"/>
      <c r="B2926" s="9" t="s">
        <v>2949</v>
      </c>
      <c r="C2926" s="32">
        <v>0</v>
      </c>
      <c r="D2926" s="32">
        <v>0</v>
      </c>
    </row>
    <row r="2927" spans="1:4" x14ac:dyDescent="0.2">
      <c r="A2927" s="9"/>
      <c r="B2927" s="9"/>
      <c r="C2927" s="32"/>
      <c r="D2927" s="32"/>
    </row>
    <row r="2928" spans="1:4" x14ac:dyDescent="0.2">
      <c r="A2928" s="9" t="s">
        <v>1423</v>
      </c>
      <c r="B2928" s="9"/>
      <c r="C2928" s="32">
        <v>529914.93999999994</v>
      </c>
      <c r="D2928" s="32">
        <v>2431443.71</v>
      </c>
    </row>
    <row r="2929" spans="1:4" x14ac:dyDescent="0.2">
      <c r="A2929" s="9"/>
      <c r="B2929" s="9" t="s">
        <v>1422</v>
      </c>
      <c r="C2929" s="32">
        <v>279185</v>
      </c>
      <c r="D2929" s="32">
        <v>1640488.2</v>
      </c>
    </row>
    <row r="2930" spans="1:4" x14ac:dyDescent="0.2">
      <c r="A2930" s="9"/>
      <c r="B2930" s="9" t="s">
        <v>2030</v>
      </c>
      <c r="C2930" s="32">
        <v>250729.94</v>
      </c>
      <c r="D2930" s="32">
        <v>790955.51</v>
      </c>
    </row>
    <row r="2931" spans="1:4" x14ac:dyDescent="0.2">
      <c r="A2931" s="9"/>
      <c r="B2931" s="9"/>
      <c r="C2931" s="32"/>
      <c r="D2931" s="32"/>
    </row>
    <row r="2932" spans="1:4" x14ac:dyDescent="0.2">
      <c r="A2932" s="9" t="s">
        <v>105</v>
      </c>
      <c r="B2932" s="9"/>
      <c r="C2932" s="32">
        <v>12620465.51</v>
      </c>
      <c r="D2932" s="32">
        <v>60630352.799999997</v>
      </c>
    </row>
    <row r="2933" spans="1:4" x14ac:dyDescent="0.2">
      <c r="A2933" s="9"/>
      <c r="B2933" s="9" t="s">
        <v>104</v>
      </c>
      <c r="C2933" s="32">
        <v>0</v>
      </c>
      <c r="D2933" s="32">
        <v>47286</v>
      </c>
    </row>
    <row r="2934" spans="1:4" x14ac:dyDescent="0.2">
      <c r="A2934" s="9"/>
      <c r="B2934" s="9" t="s">
        <v>1324</v>
      </c>
      <c r="C2934" s="32">
        <v>12620465.51</v>
      </c>
      <c r="D2934" s="32">
        <v>60583066.799999997</v>
      </c>
    </row>
    <row r="2935" spans="1:4" x14ac:dyDescent="0.2">
      <c r="A2935" s="9"/>
      <c r="B2935" s="9"/>
      <c r="C2935" s="32"/>
      <c r="D2935" s="32"/>
    </row>
    <row r="2936" spans="1:4" x14ac:dyDescent="0.2">
      <c r="A2936" s="9" t="s">
        <v>666</v>
      </c>
      <c r="B2936" s="9"/>
      <c r="C2936" s="32">
        <v>1875092.7499999998</v>
      </c>
      <c r="D2936" s="32">
        <v>3841261.73</v>
      </c>
    </row>
    <row r="2937" spans="1:4" x14ac:dyDescent="0.2">
      <c r="A2937" s="9"/>
      <c r="B2937" s="9" t="s">
        <v>665</v>
      </c>
      <c r="C2937" s="32">
        <v>733841.91999999993</v>
      </c>
      <c r="D2937" s="32">
        <v>2450269.0699999998</v>
      </c>
    </row>
    <row r="2938" spans="1:4" x14ac:dyDescent="0.2">
      <c r="A2938" s="9"/>
      <c r="B2938" s="9" t="s">
        <v>900</v>
      </c>
      <c r="C2938" s="32">
        <v>73804.960000000006</v>
      </c>
      <c r="D2938" s="32">
        <v>129453.18</v>
      </c>
    </row>
    <row r="2939" spans="1:4" x14ac:dyDescent="0.2">
      <c r="A2939" s="9"/>
      <c r="B2939" s="9" t="s">
        <v>939</v>
      </c>
      <c r="C2939" s="32">
        <v>254839.95</v>
      </c>
      <c r="D2939" s="32">
        <v>448933.56</v>
      </c>
    </row>
    <row r="2940" spans="1:4" x14ac:dyDescent="0.2">
      <c r="A2940" s="9"/>
      <c r="B2940" s="9" t="s">
        <v>1283</v>
      </c>
      <c r="C2940" s="32">
        <v>804902.54</v>
      </c>
      <c r="D2940" s="32">
        <v>804902.54</v>
      </c>
    </row>
    <row r="2941" spans="1:4" x14ac:dyDescent="0.2">
      <c r="A2941" s="9"/>
      <c r="B2941" s="9" t="s">
        <v>1291</v>
      </c>
      <c r="C2941" s="32">
        <v>7703.38</v>
      </c>
      <c r="D2941" s="32">
        <v>7703.38</v>
      </c>
    </row>
    <row r="2942" spans="1:4" x14ac:dyDescent="0.2">
      <c r="A2942" s="9"/>
      <c r="B2942" s="9"/>
      <c r="C2942" s="32"/>
      <c r="D2942" s="32"/>
    </row>
    <row r="2943" spans="1:4" x14ac:dyDescent="0.2">
      <c r="A2943" s="9" t="s">
        <v>2950</v>
      </c>
      <c r="B2943" s="9"/>
      <c r="C2943" s="32">
        <v>0</v>
      </c>
      <c r="D2943" s="32">
        <v>0</v>
      </c>
    </row>
    <row r="2944" spans="1:4" x14ac:dyDescent="0.2">
      <c r="A2944" s="9"/>
      <c r="B2944" s="9" t="s">
        <v>2951</v>
      </c>
      <c r="C2944" s="32">
        <v>0</v>
      </c>
      <c r="D2944" s="32">
        <v>0</v>
      </c>
    </row>
    <row r="2945" spans="1:4" x14ac:dyDescent="0.2">
      <c r="A2945" s="9"/>
      <c r="B2945" s="9"/>
      <c r="C2945" s="32"/>
      <c r="D2945" s="32"/>
    </row>
    <row r="2946" spans="1:4" x14ac:dyDescent="0.2">
      <c r="A2946" s="9" t="s">
        <v>95</v>
      </c>
      <c r="B2946" s="9"/>
      <c r="C2946" s="32">
        <v>2175235.23</v>
      </c>
      <c r="D2946" s="32">
        <v>3646451.23</v>
      </c>
    </row>
    <row r="2947" spans="1:4" x14ac:dyDescent="0.2">
      <c r="A2947" s="9"/>
      <c r="B2947" s="9" t="s">
        <v>94</v>
      </c>
      <c r="C2947" s="32">
        <v>2175235.23</v>
      </c>
      <c r="D2947" s="32">
        <v>3646451.23</v>
      </c>
    </row>
    <row r="2948" spans="1:4" x14ac:dyDescent="0.2">
      <c r="A2948" s="9"/>
      <c r="B2948" s="9"/>
      <c r="C2948" s="32"/>
      <c r="D2948" s="32"/>
    </row>
    <row r="2949" spans="1:4" x14ac:dyDescent="0.2">
      <c r="A2949" s="9" t="s">
        <v>1682</v>
      </c>
      <c r="B2949" s="9"/>
      <c r="C2949" s="32">
        <v>464872.23</v>
      </c>
      <c r="D2949" s="32">
        <v>1695310.79</v>
      </c>
    </row>
    <row r="2950" spans="1:4" x14ac:dyDescent="0.2">
      <c r="A2950" s="9"/>
      <c r="B2950" s="9" t="s">
        <v>1681</v>
      </c>
      <c r="C2950" s="32">
        <v>464872.23</v>
      </c>
      <c r="D2950" s="32">
        <v>1695310.79</v>
      </c>
    </row>
    <row r="2951" spans="1:4" x14ac:dyDescent="0.2">
      <c r="A2951" s="9"/>
      <c r="B2951" s="9"/>
      <c r="C2951" s="32"/>
      <c r="D2951" s="32"/>
    </row>
    <row r="2952" spans="1:4" x14ac:dyDescent="0.2">
      <c r="A2952" s="9" t="s">
        <v>1881</v>
      </c>
      <c r="B2952" s="9"/>
      <c r="C2952" s="32">
        <v>1183730.75</v>
      </c>
      <c r="D2952" s="32">
        <v>2783662</v>
      </c>
    </row>
    <row r="2953" spans="1:4" x14ac:dyDescent="0.2">
      <c r="A2953" s="9"/>
      <c r="B2953" s="9" t="s">
        <v>1880</v>
      </c>
      <c r="C2953" s="32">
        <v>1183730.75</v>
      </c>
      <c r="D2953" s="32">
        <v>2783662</v>
      </c>
    </row>
    <row r="2954" spans="1:4" x14ac:dyDescent="0.2">
      <c r="A2954" s="9"/>
      <c r="B2954" s="9"/>
      <c r="C2954" s="32"/>
      <c r="D2954" s="32"/>
    </row>
    <row r="2955" spans="1:4" x14ac:dyDescent="0.2">
      <c r="A2955" s="9" t="s">
        <v>2156</v>
      </c>
      <c r="B2955" s="9"/>
      <c r="C2955" s="32">
        <v>0</v>
      </c>
      <c r="D2955" s="32">
        <v>25867.88</v>
      </c>
    </row>
    <row r="2956" spans="1:4" x14ac:dyDescent="0.2">
      <c r="A2956" s="9"/>
      <c r="B2956" s="9" t="s">
        <v>2155</v>
      </c>
      <c r="C2956" s="32">
        <v>0</v>
      </c>
      <c r="D2956" s="32">
        <v>25867.88</v>
      </c>
    </row>
    <row r="2957" spans="1:4" x14ac:dyDescent="0.2">
      <c r="A2957" s="9"/>
      <c r="B2957" s="9"/>
      <c r="C2957" s="32"/>
      <c r="D2957" s="32"/>
    </row>
    <row r="2958" spans="1:4" x14ac:dyDescent="0.2">
      <c r="A2958" s="9" t="s">
        <v>165</v>
      </c>
      <c r="B2958" s="9"/>
      <c r="C2958" s="32">
        <v>36400</v>
      </c>
      <c r="D2958" s="32">
        <v>1504865.8800000001</v>
      </c>
    </row>
    <row r="2959" spans="1:4" x14ac:dyDescent="0.2">
      <c r="A2959" s="9"/>
      <c r="B2959" s="9" t="s">
        <v>164</v>
      </c>
      <c r="C2959" s="32">
        <v>36400</v>
      </c>
      <c r="D2959" s="32">
        <v>1504865.8800000001</v>
      </c>
    </row>
    <row r="2960" spans="1:4" x14ac:dyDescent="0.2">
      <c r="A2960" s="9"/>
      <c r="B2960" s="9"/>
      <c r="C2960" s="32"/>
      <c r="D2960" s="32"/>
    </row>
    <row r="2961" spans="1:4" x14ac:dyDescent="0.2">
      <c r="A2961" s="9" t="s">
        <v>280</v>
      </c>
      <c r="B2961" s="9"/>
      <c r="C2961" s="32">
        <v>35498557.740000002</v>
      </c>
      <c r="D2961" s="32">
        <v>68358852.929999992</v>
      </c>
    </row>
    <row r="2962" spans="1:4" x14ac:dyDescent="0.2">
      <c r="A2962" s="9"/>
      <c r="B2962" s="9" t="s">
        <v>279</v>
      </c>
      <c r="C2962" s="32">
        <v>35498557.740000002</v>
      </c>
      <c r="D2962" s="32">
        <v>68358852.929999992</v>
      </c>
    </row>
    <row r="2963" spans="1:4" x14ac:dyDescent="0.2">
      <c r="A2963" s="9"/>
      <c r="B2963" s="9"/>
      <c r="C2963" s="32"/>
      <c r="D2963" s="32"/>
    </row>
    <row r="2964" spans="1:4" x14ac:dyDescent="0.2">
      <c r="A2964" s="9" t="s">
        <v>2158</v>
      </c>
      <c r="B2964" s="9"/>
      <c r="C2964" s="32">
        <v>62667.76</v>
      </c>
      <c r="D2964" s="32">
        <v>62667.76</v>
      </c>
    </row>
    <row r="2965" spans="1:4" x14ac:dyDescent="0.2">
      <c r="A2965" s="9"/>
      <c r="B2965" s="9" t="s">
        <v>2157</v>
      </c>
      <c r="C2965" s="32">
        <v>62667.76</v>
      </c>
      <c r="D2965" s="32">
        <v>62667.76</v>
      </c>
    </row>
    <row r="2966" spans="1:4" x14ac:dyDescent="0.2">
      <c r="A2966" s="9"/>
      <c r="B2966" s="9"/>
      <c r="C2966" s="32"/>
      <c r="D2966" s="32"/>
    </row>
    <row r="2967" spans="1:4" x14ac:dyDescent="0.2">
      <c r="A2967" s="9" t="s">
        <v>359</v>
      </c>
      <c r="B2967" s="9"/>
      <c r="C2967" s="32">
        <v>71695.3</v>
      </c>
      <c r="D2967" s="32">
        <v>285017.32</v>
      </c>
    </row>
    <row r="2968" spans="1:4" x14ac:dyDescent="0.2">
      <c r="A2968" s="9"/>
      <c r="B2968" s="9" t="s">
        <v>358</v>
      </c>
      <c r="C2968" s="32">
        <v>71695.3</v>
      </c>
      <c r="D2968" s="32">
        <v>285017.32</v>
      </c>
    </row>
    <row r="2969" spans="1:4" x14ac:dyDescent="0.2">
      <c r="A2969" s="9"/>
      <c r="B2969" s="9"/>
      <c r="C2969" s="32"/>
      <c r="D2969" s="32"/>
    </row>
    <row r="2970" spans="1:4" x14ac:dyDescent="0.2">
      <c r="A2970" s="9" t="s">
        <v>1380</v>
      </c>
      <c r="B2970" s="9"/>
      <c r="C2970" s="32">
        <v>953451.67999999993</v>
      </c>
      <c r="D2970" s="32">
        <v>7108252.04</v>
      </c>
    </row>
    <row r="2971" spans="1:4" x14ac:dyDescent="0.2">
      <c r="A2971" s="9"/>
      <c r="B2971" s="9" t="s">
        <v>1379</v>
      </c>
      <c r="C2971" s="32">
        <v>953451.67999999993</v>
      </c>
      <c r="D2971" s="32">
        <v>7108252.04</v>
      </c>
    </row>
    <row r="2972" spans="1:4" x14ac:dyDescent="0.2">
      <c r="A2972" s="9"/>
      <c r="B2972" s="9"/>
      <c r="C2972" s="32"/>
      <c r="D2972" s="32"/>
    </row>
    <row r="2973" spans="1:4" x14ac:dyDescent="0.2">
      <c r="A2973" s="9" t="s">
        <v>2952</v>
      </c>
      <c r="B2973" s="9"/>
      <c r="C2973" s="32">
        <v>0</v>
      </c>
      <c r="D2973" s="32">
        <v>0</v>
      </c>
    </row>
    <row r="2974" spans="1:4" x14ac:dyDescent="0.2">
      <c r="A2974" s="9"/>
      <c r="B2974" s="9" t="s">
        <v>2953</v>
      </c>
      <c r="C2974" s="32">
        <v>0</v>
      </c>
      <c r="D2974" s="32">
        <v>0</v>
      </c>
    </row>
    <row r="2975" spans="1:4" x14ac:dyDescent="0.2">
      <c r="A2975" s="9"/>
      <c r="B2975" s="9"/>
      <c r="C2975" s="32"/>
      <c r="D2975" s="32"/>
    </row>
    <row r="2976" spans="1:4" x14ac:dyDescent="0.2">
      <c r="A2976" s="9" t="s">
        <v>1776</v>
      </c>
      <c r="B2976" s="9"/>
      <c r="C2976" s="32">
        <v>0</v>
      </c>
      <c r="D2976" s="32">
        <v>4160</v>
      </c>
    </row>
    <row r="2977" spans="1:4" x14ac:dyDescent="0.2">
      <c r="A2977" s="9"/>
      <c r="B2977" s="9" t="s">
        <v>1775</v>
      </c>
      <c r="C2977" s="32">
        <v>0</v>
      </c>
      <c r="D2977" s="32">
        <v>4160</v>
      </c>
    </row>
    <row r="2978" spans="1:4" x14ac:dyDescent="0.2">
      <c r="A2978" s="9"/>
      <c r="B2978" s="9"/>
      <c r="C2978" s="32"/>
      <c r="D2978" s="32"/>
    </row>
    <row r="2979" spans="1:4" x14ac:dyDescent="0.2">
      <c r="A2979" s="9" t="s">
        <v>217</v>
      </c>
      <c r="B2979" s="9"/>
      <c r="C2979" s="32">
        <v>828.3</v>
      </c>
      <c r="D2979" s="32">
        <v>8550.4</v>
      </c>
    </row>
    <row r="2980" spans="1:4" x14ac:dyDescent="0.2">
      <c r="A2980" s="9"/>
      <c r="B2980" s="9" t="s">
        <v>216</v>
      </c>
      <c r="C2980" s="32">
        <v>828.3</v>
      </c>
      <c r="D2980" s="32">
        <v>8550.4</v>
      </c>
    </row>
    <row r="2981" spans="1:4" x14ac:dyDescent="0.2">
      <c r="A2981" s="9"/>
      <c r="B2981" s="9"/>
      <c r="C2981" s="32"/>
      <c r="D2981" s="32"/>
    </row>
    <row r="2982" spans="1:4" x14ac:dyDescent="0.2">
      <c r="A2982" s="9" t="s">
        <v>1382</v>
      </c>
      <c r="B2982" s="9"/>
      <c r="C2982" s="32">
        <v>12475563.300000001</v>
      </c>
      <c r="D2982" s="32">
        <v>55194330.370000005</v>
      </c>
    </row>
    <row r="2983" spans="1:4" x14ac:dyDescent="0.2">
      <c r="A2983" s="9"/>
      <c r="B2983" s="9" t="s">
        <v>1381</v>
      </c>
      <c r="C2983" s="32">
        <v>12475563.300000001</v>
      </c>
      <c r="D2983" s="32">
        <v>55194330.370000005</v>
      </c>
    </row>
    <row r="2984" spans="1:4" x14ac:dyDescent="0.2">
      <c r="A2984" s="9"/>
      <c r="B2984" s="9"/>
      <c r="C2984" s="32"/>
      <c r="D2984" s="32"/>
    </row>
    <row r="2985" spans="1:4" x14ac:dyDescent="0.2">
      <c r="A2985" s="9" t="s">
        <v>2954</v>
      </c>
      <c r="B2985" s="9"/>
      <c r="C2985" s="32">
        <v>0</v>
      </c>
      <c r="D2985" s="32">
        <v>0</v>
      </c>
    </row>
    <row r="2986" spans="1:4" x14ac:dyDescent="0.2">
      <c r="A2986" s="9"/>
      <c r="B2986" s="9" t="s">
        <v>2955</v>
      </c>
      <c r="C2986" s="32">
        <v>0</v>
      </c>
      <c r="D2986" s="32">
        <v>0</v>
      </c>
    </row>
    <row r="2987" spans="1:4" x14ac:dyDescent="0.2">
      <c r="A2987" s="9"/>
      <c r="B2987" s="9"/>
      <c r="C2987" s="32"/>
      <c r="D2987" s="32"/>
    </row>
    <row r="2988" spans="1:4" x14ac:dyDescent="0.2">
      <c r="A2988" s="9" t="s">
        <v>97</v>
      </c>
      <c r="B2988" s="9"/>
      <c r="C2988" s="32">
        <v>0</v>
      </c>
      <c r="D2988" s="32">
        <v>7400</v>
      </c>
    </row>
    <row r="2989" spans="1:4" x14ac:dyDescent="0.2">
      <c r="A2989" s="9"/>
      <c r="B2989" s="9" t="s">
        <v>96</v>
      </c>
      <c r="C2989" s="32">
        <v>0</v>
      </c>
      <c r="D2989" s="32">
        <v>7400</v>
      </c>
    </row>
    <row r="2990" spans="1:4" x14ac:dyDescent="0.2">
      <c r="A2990" s="9"/>
      <c r="B2990" s="9" t="s">
        <v>2956</v>
      </c>
      <c r="C2990" s="32">
        <v>0</v>
      </c>
      <c r="D2990" s="32">
        <v>0</v>
      </c>
    </row>
    <row r="2991" spans="1:4" x14ac:dyDescent="0.2">
      <c r="A2991" s="9"/>
      <c r="B2991" s="9"/>
      <c r="C2991" s="32"/>
      <c r="D2991" s="32"/>
    </row>
    <row r="2992" spans="1:4" x14ac:dyDescent="0.2">
      <c r="A2992" s="9" t="s">
        <v>1056</v>
      </c>
      <c r="B2992" s="9"/>
      <c r="C2992" s="32">
        <v>1204.3499999999999</v>
      </c>
      <c r="D2992" s="32">
        <v>1204.3499999999999</v>
      </c>
    </row>
    <row r="2993" spans="1:4" x14ac:dyDescent="0.2">
      <c r="A2993" s="9"/>
      <c r="B2993" s="9" t="s">
        <v>1055</v>
      </c>
      <c r="C2993" s="32">
        <v>1204.3499999999999</v>
      </c>
      <c r="D2993" s="32">
        <v>1204.3499999999999</v>
      </c>
    </row>
    <row r="2994" spans="1:4" x14ac:dyDescent="0.2">
      <c r="A2994" s="9"/>
      <c r="B2994" s="9"/>
      <c r="C2994" s="32"/>
      <c r="D2994" s="32"/>
    </row>
    <row r="2995" spans="1:4" x14ac:dyDescent="0.2">
      <c r="A2995" s="9" t="s">
        <v>853</v>
      </c>
      <c r="B2995" s="9"/>
      <c r="C2995" s="32">
        <v>6060.5</v>
      </c>
      <c r="D2995" s="32">
        <v>198356.91</v>
      </c>
    </row>
    <row r="2996" spans="1:4" x14ac:dyDescent="0.2">
      <c r="A2996" s="9"/>
      <c r="B2996" s="9" t="s">
        <v>852</v>
      </c>
      <c r="C2996" s="32">
        <v>6060.5</v>
      </c>
      <c r="D2996" s="32">
        <v>198356.91</v>
      </c>
    </row>
    <row r="2997" spans="1:4" x14ac:dyDescent="0.2">
      <c r="A2997" s="9"/>
      <c r="B2997" s="9" t="s">
        <v>2957</v>
      </c>
      <c r="C2997" s="32">
        <v>0</v>
      </c>
      <c r="D2997" s="32">
        <v>0</v>
      </c>
    </row>
    <row r="2998" spans="1:4" x14ac:dyDescent="0.2">
      <c r="A2998" s="9"/>
      <c r="B2998" s="9"/>
      <c r="C2998" s="32"/>
      <c r="D2998" s="32"/>
    </row>
    <row r="2999" spans="1:4" x14ac:dyDescent="0.2">
      <c r="A2999" s="9" t="s">
        <v>2958</v>
      </c>
      <c r="B2999" s="9"/>
      <c r="C2999" s="32">
        <v>0</v>
      </c>
      <c r="D2999" s="32">
        <v>0</v>
      </c>
    </row>
    <row r="3000" spans="1:4" x14ac:dyDescent="0.2">
      <c r="A3000" s="9"/>
      <c r="B3000" s="9" t="s">
        <v>2959</v>
      </c>
      <c r="C3000" s="32">
        <v>0</v>
      </c>
      <c r="D3000" s="32">
        <v>0</v>
      </c>
    </row>
    <row r="3001" spans="1:4" x14ac:dyDescent="0.2">
      <c r="A3001" s="9"/>
      <c r="B3001" s="9" t="s">
        <v>2960</v>
      </c>
      <c r="C3001" s="32">
        <v>0</v>
      </c>
      <c r="D3001" s="32">
        <v>0</v>
      </c>
    </row>
    <row r="3002" spans="1:4" x14ac:dyDescent="0.2">
      <c r="A3002" s="9"/>
      <c r="B3002" s="9"/>
      <c r="C3002" s="32"/>
      <c r="D3002" s="32"/>
    </row>
    <row r="3003" spans="1:4" x14ac:dyDescent="0.2">
      <c r="A3003" s="9" t="s">
        <v>2160</v>
      </c>
      <c r="B3003" s="9"/>
      <c r="C3003" s="32">
        <v>0</v>
      </c>
      <c r="D3003" s="32">
        <v>36851.64</v>
      </c>
    </row>
    <row r="3004" spans="1:4" x14ac:dyDescent="0.2">
      <c r="A3004" s="9"/>
      <c r="B3004" s="9" t="s">
        <v>2159</v>
      </c>
      <c r="C3004" s="32">
        <v>0</v>
      </c>
      <c r="D3004" s="32">
        <v>36851.64</v>
      </c>
    </row>
    <row r="3005" spans="1:4" x14ac:dyDescent="0.2">
      <c r="A3005" s="9"/>
      <c r="B3005" s="9"/>
      <c r="C3005" s="32"/>
      <c r="D3005" s="32"/>
    </row>
    <row r="3006" spans="1:4" x14ac:dyDescent="0.2">
      <c r="A3006" s="9" t="s">
        <v>2961</v>
      </c>
      <c r="B3006" s="9"/>
      <c r="C3006" s="32">
        <v>0</v>
      </c>
      <c r="D3006" s="32">
        <v>0</v>
      </c>
    </row>
    <row r="3007" spans="1:4" x14ac:dyDescent="0.2">
      <c r="A3007" s="9"/>
      <c r="B3007" s="9" t="s">
        <v>2962</v>
      </c>
      <c r="C3007" s="32">
        <v>0</v>
      </c>
      <c r="D3007" s="32">
        <v>0</v>
      </c>
    </row>
    <row r="3008" spans="1:4" x14ac:dyDescent="0.2">
      <c r="A3008" s="9"/>
      <c r="B3008" s="9"/>
      <c r="C3008" s="32"/>
      <c r="D3008" s="32"/>
    </row>
    <row r="3009" spans="1:4" x14ac:dyDescent="0.2">
      <c r="A3009" s="9" t="s">
        <v>521</v>
      </c>
      <c r="B3009" s="9"/>
      <c r="C3009" s="32">
        <v>384083.83</v>
      </c>
      <c r="D3009" s="32">
        <v>1819218.4900000002</v>
      </c>
    </row>
    <row r="3010" spans="1:4" x14ac:dyDescent="0.2">
      <c r="A3010" s="9"/>
      <c r="B3010" s="9" t="s">
        <v>520</v>
      </c>
      <c r="C3010" s="32">
        <v>8004.18</v>
      </c>
      <c r="D3010" s="32">
        <v>625782.16</v>
      </c>
    </row>
    <row r="3011" spans="1:4" x14ac:dyDescent="0.2">
      <c r="A3011" s="9"/>
      <c r="B3011" s="9" t="s">
        <v>854</v>
      </c>
      <c r="C3011" s="32">
        <v>376079.65</v>
      </c>
      <c r="D3011" s="32">
        <v>1193436.33</v>
      </c>
    </row>
    <row r="3012" spans="1:4" x14ac:dyDescent="0.2">
      <c r="A3012" s="9"/>
      <c r="B3012" s="9" t="s">
        <v>2963</v>
      </c>
      <c r="C3012" s="32">
        <v>0</v>
      </c>
      <c r="D3012" s="32">
        <v>0</v>
      </c>
    </row>
    <row r="3013" spans="1:4" x14ac:dyDescent="0.2">
      <c r="A3013" s="9"/>
      <c r="B3013" s="9"/>
      <c r="C3013" s="32"/>
      <c r="D3013" s="32"/>
    </row>
    <row r="3014" spans="1:4" x14ac:dyDescent="0.2">
      <c r="A3014" s="9" t="s">
        <v>1883</v>
      </c>
      <c r="B3014" s="9"/>
      <c r="C3014" s="32">
        <v>4121304.76</v>
      </c>
      <c r="D3014" s="32">
        <v>7802883.2899999991</v>
      </c>
    </row>
    <row r="3015" spans="1:4" x14ac:dyDescent="0.2">
      <c r="A3015" s="9"/>
      <c r="B3015" s="9" t="s">
        <v>1882</v>
      </c>
      <c r="C3015" s="32">
        <v>4121304.76</v>
      </c>
      <c r="D3015" s="32">
        <v>7802883.2899999991</v>
      </c>
    </row>
    <row r="3016" spans="1:4" x14ac:dyDescent="0.2">
      <c r="A3016" s="9"/>
      <c r="B3016" s="9"/>
      <c r="C3016" s="32"/>
      <c r="D3016" s="32"/>
    </row>
    <row r="3017" spans="1:4" x14ac:dyDescent="0.2">
      <c r="A3017" s="9" t="s">
        <v>2964</v>
      </c>
      <c r="B3017" s="9"/>
      <c r="C3017" s="32">
        <v>0</v>
      </c>
      <c r="D3017" s="32">
        <v>0</v>
      </c>
    </row>
    <row r="3018" spans="1:4" x14ac:dyDescent="0.2">
      <c r="A3018" s="9"/>
      <c r="B3018" s="9" t="s">
        <v>2965</v>
      </c>
      <c r="C3018" s="32">
        <v>0</v>
      </c>
      <c r="D3018" s="32">
        <v>0</v>
      </c>
    </row>
    <row r="3019" spans="1:4" x14ac:dyDescent="0.2">
      <c r="A3019" s="9"/>
      <c r="B3019" s="9"/>
      <c r="C3019" s="32"/>
      <c r="D3019" s="32"/>
    </row>
    <row r="3020" spans="1:4" x14ac:dyDescent="0.2">
      <c r="A3020" s="9" t="s">
        <v>1646</v>
      </c>
      <c r="B3020" s="9"/>
      <c r="C3020" s="32">
        <v>932274.28</v>
      </c>
      <c r="D3020" s="32">
        <v>2830263.8400000003</v>
      </c>
    </row>
    <row r="3021" spans="1:4" x14ac:dyDescent="0.2">
      <c r="A3021" s="9"/>
      <c r="B3021" s="9" t="s">
        <v>2966</v>
      </c>
      <c r="C3021" s="32">
        <v>0</v>
      </c>
      <c r="D3021" s="32">
        <v>0</v>
      </c>
    </row>
    <row r="3022" spans="1:4" x14ac:dyDescent="0.2">
      <c r="A3022" s="9"/>
      <c r="B3022" s="9" t="s">
        <v>1645</v>
      </c>
      <c r="C3022" s="32">
        <v>932274.28</v>
      </c>
      <c r="D3022" s="32">
        <v>2830263.8400000003</v>
      </c>
    </row>
    <row r="3023" spans="1:4" x14ac:dyDescent="0.2">
      <c r="A3023" s="9"/>
      <c r="B3023" s="9"/>
      <c r="C3023" s="32"/>
      <c r="D3023" s="32"/>
    </row>
    <row r="3024" spans="1:4" x14ac:dyDescent="0.2">
      <c r="A3024" s="9" t="s">
        <v>1591</v>
      </c>
      <c r="B3024" s="9"/>
      <c r="C3024" s="32">
        <v>470.46</v>
      </c>
      <c r="D3024" s="32">
        <v>576.29999999999995</v>
      </c>
    </row>
    <row r="3025" spans="1:4" x14ac:dyDescent="0.2">
      <c r="A3025" s="9"/>
      <c r="B3025" s="9" t="s">
        <v>1590</v>
      </c>
      <c r="C3025" s="32">
        <v>470.46</v>
      </c>
      <c r="D3025" s="32">
        <v>576.29999999999995</v>
      </c>
    </row>
    <row r="3026" spans="1:4" x14ac:dyDescent="0.2">
      <c r="A3026" s="9"/>
      <c r="B3026" s="9"/>
      <c r="C3026" s="32"/>
      <c r="D3026" s="32"/>
    </row>
    <row r="3027" spans="1:4" x14ac:dyDescent="0.2">
      <c r="A3027" s="9" t="s">
        <v>2967</v>
      </c>
      <c r="B3027" s="9"/>
      <c r="C3027" s="32">
        <v>0</v>
      </c>
      <c r="D3027" s="32">
        <v>0</v>
      </c>
    </row>
    <row r="3028" spans="1:4" x14ac:dyDescent="0.2">
      <c r="A3028" s="9"/>
      <c r="B3028" s="9" t="s">
        <v>2968</v>
      </c>
      <c r="C3028" s="32">
        <v>0</v>
      </c>
      <c r="D3028" s="32">
        <v>0</v>
      </c>
    </row>
    <row r="3029" spans="1:4" x14ac:dyDescent="0.2">
      <c r="A3029" s="9"/>
      <c r="B3029" s="9"/>
      <c r="C3029" s="32"/>
      <c r="D3029" s="32"/>
    </row>
    <row r="3030" spans="1:4" x14ac:dyDescent="0.2">
      <c r="A3030" s="9" t="s">
        <v>710</v>
      </c>
      <c r="B3030" s="9"/>
      <c r="C3030" s="32">
        <v>104008.86</v>
      </c>
      <c r="D3030" s="32">
        <v>133684.16</v>
      </c>
    </row>
    <row r="3031" spans="1:4" x14ac:dyDescent="0.2">
      <c r="A3031" s="9"/>
      <c r="B3031" s="9" t="s">
        <v>709</v>
      </c>
      <c r="C3031" s="32">
        <v>104008.86</v>
      </c>
      <c r="D3031" s="32">
        <v>133684.16</v>
      </c>
    </row>
    <row r="3032" spans="1:4" x14ac:dyDescent="0.2">
      <c r="A3032" s="9"/>
      <c r="B3032" s="9"/>
      <c r="C3032" s="32"/>
      <c r="D3032" s="32"/>
    </row>
    <row r="3033" spans="1:4" x14ac:dyDescent="0.2">
      <c r="A3033" s="9" t="s">
        <v>1885</v>
      </c>
      <c r="B3033" s="9"/>
      <c r="C3033" s="32">
        <v>1806255.7199999997</v>
      </c>
      <c r="D3033" s="32">
        <v>3494869.6799999997</v>
      </c>
    </row>
    <row r="3034" spans="1:4" x14ac:dyDescent="0.2">
      <c r="A3034" s="9"/>
      <c r="B3034" s="9" t="s">
        <v>1884</v>
      </c>
      <c r="C3034" s="32">
        <v>1806255.7199999997</v>
      </c>
      <c r="D3034" s="32">
        <v>3494869.6799999997</v>
      </c>
    </row>
    <row r="3035" spans="1:4" x14ac:dyDescent="0.2">
      <c r="A3035" s="9"/>
      <c r="B3035" s="9"/>
      <c r="C3035" s="32"/>
      <c r="D3035" s="32"/>
    </row>
    <row r="3036" spans="1:4" x14ac:dyDescent="0.2">
      <c r="A3036" s="9" t="s">
        <v>2969</v>
      </c>
      <c r="B3036" s="9"/>
      <c r="C3036" s="32">
        <v>0</v>
      </c>
      <c r="D3036" s="32">
        <v>0</v>
      </c>
    </row>
    <row r="3037" spans="1:4" x14ac:dyDescent="0.2">
      <c r="A3037" s="9"/>
      <c r="B3037" s="9" t="s">
        <v>2970</v>
      </c>
      <c r="C3037" s="32">
        <v>0</v>
      </c>
      <c r="D3037" s="32">
        <v>0</v>
      </c>
    </row>
    <row r="3038" spans="1:4" x14ac:dyDescent="0.2">
      <c r="A3038" s="9"/>
      <c r="B3038" s="9"/>
      <c r="C3038" s="32"/>
      <c r="D3038" s="32"/>
    </row>
    <row r="3039" spans="1:4" x14ac:dyDescent="0.2">
      <c r="A3039" s="9" t="s">
        <v>1778</v>
      </c>
      <c r="B3039" s="9"/>
      <c r="C3039" s="32">
        <v>33760</v>
      </c>
      <c r="D3039" s="32">
        <v>89945</v>
      </c>
    </row>
    <row r="3040" spans="1:4" x14ac:dyDescent="0.2">
      <c r="A3040" s="9"/>
      <c r="B3040" s="9" t="s">
        <v>1777</v>
      </c>
      <c r="C3040" s="32">
        <v>33760</v>
      </c>
      <c r="D3040" s="32">
        <v>89945</v>
      </c>
    </row>
    <row r="3041" spans="1:4" x14ac:dyDescent="0.2">
      <c r="A3041" s="9"/>
      <c r="B3041" s="9"/>
      <c r="C3041" s="32"/>
      <c r="D3041" s="32"/>
    </row>
    <row r="3042" spans="1:4" x14ac:dyDescent="0.2">
      <c r="A3042" s="9" t="s">
        <v>1491</v>
      </c>
      <c r="B3042" s="9"/>
      <c r="C3042" s="32">
        <v>26564</v>
      </c>
      <c r="D3042" s="32">
        <v>115934.62</v>
      </c>
    </row>
    <row r="3043" spans="1:4" x14ac:dyDescent="0.2">
      <c r="A3043" s="9"/>
      <c r="B3043" s="9" t="s">
        <v>1490</v>
      </c>
      <c r="C3043" s="32">
        <v>26564</v>
      </c>
      <c r="D3043" s="32">
        <v>115934.62</v>
      </c>
    </row>
    <row r="3044" spans="1:4" x14ac:dyDescent="0.2">
      <c r="A3044" s="9"/>
      <c r="B3044" s="9"/>
      <c r="C3044" s="32"/>
      <c r="D3044" s="32"/>
    </row>
    <row r="3045" spans="1:4" x14ac:dyDescent="0.2">
      <c r="A3045" s="9" t="s">
        <v>1431</v>
      </c>
      <c r="B3045" s="9"/>
      <c r="C3045" s="32">
        <v>1580135.07</v>
      </c>
      <c r="D3045" s="32">
        <v>7236580.1699999999</v>
      </c>
    </row>
    <row r="3046" spans="1:4" x14ac:dyDescent="0.2">
      <c r="A3046" s="9"/>
      <c r="B3046" s="9" t="s">
        <v>1430</v>
      </c>
      <c r="C3046" s="32">
        <v>1580135.07</v>
      </c>
      <c r="D3046" s="32">
        <v>7236580.1699999999</v>
      </c>
    </row>
    <row r="3047" spans="1:4" x14ac:dyDescent="0.2">
      <c r="A3047" s="9"/>
      <c r="B3047" s="9"/>
      <c r="C3047" s="32"/>
      <c r="D3047" s="32"/>
    </row>
    <row r="3048" spans="1:4" x14ac:dyDescent="0.2">
      <c r="A3048" s="9" t="s">
        <v>702</v>
      </c>
      <c r="B3048" s="9"/>
      <c r="C3048" s="32">
        <v>23558.400000000001</v>
      </c>
      <c r="D3048" s="32">
        <v>74890.710000000006</v>
      </c>
    </row>
    <row r="3049" spans="1:4" x14ac:dyDescent="0.2">
      <c r="A3049" s="9"/>
      <c r="B3049" s="9" t="s">
        <v>701</v>
      </c>
      <c r="C3049" s="32">
        <v>23558.400000000001</v>
      </c>
      <c r="D3049" s="32">
        <v>74890.710000000006</v>
      </c>
    </row>
    <row r="3050" spans="1:4" x14ac:dyDescent="0.2">
      <c r="A3050" s="9"/>
      <c r="B3050" s="9" t="s">
        <v>2971</v>
      </c>
      <c r="C3050" s="32">
        <v>0</v>
      </c>
      <c r="D3050" s="32">
        <v>0</v>
      </c>
    </row>
    <row r="3051" spans="1:4" x14ac:dyDescent="0.2">
      <c r="A3051" s="9"/>
      <c r="B3051" s="9"/>
      <c r="C3051" s="32"/>
      <c r="D3051" s="32"/>
    </row>
    <row r="3052" spans="1:4" x14ac:dyDescent="0.2">
      <c r="A3052" s="9" t="s">
        <v>734</v>
      </c>
      <c r="B3052" s="9"/>
      <c r="C3052" s="32">
        <v>650938.69000000006</v>
      </c>
      <c r="D3052" s="32">
        <v>1288726.44</v>
      </c>
    </row>
    <row r="3053" spans="1:4" x14ac:dyDescent="0.2">
      <c r="A3053" s="9"/>
      <c r="B3053" s="9" t="s">
        <v>733</v>
      </c>
      <c r="C3053" s="32">
        <v>650938.69000000006</v>
      </c>
      <c r="D3053" s="32">
        <v>1288726.44</v>
      </c>
    </row>
    <row r="3054" spans="1:4" x14ac:dyDescent="0.2">
      <c r="A3054" s="9"/>
      <c r="B3054" s="9"/>
      <c r="C3054" s="32"/>
      <c r="D3054" s="32"/>
    </row>
    <row r="3055" spans="1:4" x14ac:dyDescent="0.2">
      <c r="A3055" s="9" t="s">
        <v>896</v>
      </c>
      <c r="B3055" s="9"/>
      <c r="C3055" s="32">
        <v>79193.100000000006</v>
      </c>
      <c r="D3055" s="32">
        <v>79193.100000000006</v>
      </c>
    </row>
    <row r="3056" spans="1:4" x14ac:dyDescent="0.2">
      <c r="A3056" s="9"/>
      <c r="B3056" s="9" t="s">
        <v>895</v>
      </c>
      <c r="C3056" s="32">
        <v>79193.100000000006</v>
      </c>
      <c r="D3056" s="32">
        <v>79193.100000000006</v>
      </c>
    </row>
    <row r="3057" spans="1:4" x14ac:dyDescent="0.2">
      <c r="A3057" s="9"/>
      <c r="B3057" s="9"/>
      <c r="C3057" s="32"/>
      <c r="D3057" s="32"/>
    </row>
    <row r="3058" spans="1:4" x14ac:dyDescent="0.2">
      <c r="A3058" s="9" t="s">
        <v>738</v>
      </c>
      <c r="B3058" s="9"/>
      <c r="C3058" s="32">
        <v>40464.42</v>
      </c>
      <c r="D3058" s="32">
        <v>1703587.48</v>
      </c>
    </row>
    <row r="3059" spans="1:4" x14ac:dyDescent="0.2">
      <c r="A3059" s="9"/>
      <c r="B3059" s="9" t="s">
        <v>737</v>
      </c>
      <c r="C3059" s="32">
        <v>40464.42</v>
      </c>
      <c r="D3059" s="32">
        <v>1703587.48</v>
      </c>
    </row>
    <row r="3060" spans="1:4" x14ac:dyDescent="0.2">
      <c r="A3060" s="9"/>
      <c r="B3060" s="9"/>
      <c r="C3060" s="32"/>
      <c r="D3060" s="32"/>
    </row>
    <row r="3061" spans="1:4" x14ac:dyDescent="0.2">
      <c r="A3061" s="9" t="s">
        <v>2972</v>
      </c>
      <c r="B3061" s="9"/>
      <c r="C3061" s="32">
        <v>0</v>
      </c>
      <c r="D3061" s="32">
        <v>0</v>
      </c>
    </row>
    <row r="3062" spans="1:4" x14ac:dyDescent="0.2">
      <c r="A3062" s="9"/>
      <c r="B3062" s="9" t="s">
        <v>2973</v>
      </c>
      <c r="C3062" s="32">
        <v>0</v>
      </c>
      <c r="D3062" s="32">
        <v>0</v>
      </c>
    </row>
    <row r="3063" spans="1:4" x14ac:dyDescent="0.2">
      <c r="A3063" s="9"/>
      <c r="B3063" s="9"/>
      <c r="C3063" s="32"/>
      <c r="D3063" s="32"/>
    </row>
    <row r="3064" spans="1:4" x14ac:dyDescent="0.2">
      <c r="A3064" s="9" t="s">
        <v>1058</v>
      </c>
      <c r="B3064" s="9"/>
      <c r="C3064" s="32">
        <v>227785</v>
      </c>
      <c r="D3064" s="32">
        <v>227785</v>
      </c>
    </row>
    <row r="3065" spans="1:4" x14ac:dyDescent="0.2">
      <c r="A3065" s="9"/>
      <c r="B3065" s="9" t="s">
        <v>1057</v>
      </c>
      <c r="C3065" s="32">
        <v>227785</v>
      </c>
      <c r="D3065" s="32">
        <v>227785</v>
      </c>
    </row>
    <row r="3066" spans="1:4" x14ac:dyDescent="0.2">
      <c r="A3066" s="9"/>
      <c r="B3066" s="9"/>
      <c r="C3066" s="32"/>
      <c r="D3066" s="32"/>
    </row>
    <row r="3067" spans="1:4" x14ac:dyDescent="0.2">
      <c r="A3067" s="9" t="s">
        <v>2974</v>
      </c>
      <c r="B3067" s="9"/>
      <c r="C3067" s="32">
        <v>0</v>
      </c>
      <c r="D3067" s="32">
        <v>0</v>
      </c>
    </row>
    <row r="3068" spans="1:4" x14ac:dyDescent="0.2">
      <c r="A3068" s="9"/>
      <c r="B3068" s="9" t="s">
        <v>2975</v>
      </c>
      <c r="C3068" s="32">
        <v>0</v>
      </c>
      <c r="D3068" s="32">
        <v>0</v>
      </c>
    </row>
    <row r="3069" spans="1:4" x14ac:dyDescent="0.2">
      <c r="A3069" s="9"/>
      <c r="B3069" s="9"/>
      <c r="C3069" s="32"/>
      <c r="D3069" s="32"/>
    </row>
    <row r="3070" spans="1:4" x14ac:dyDescent="0.2">
      <c r="A3070" s="9" t="s">
        <v>628</v>
      </c>
      <c r="B3070" s="9"/>
      <c r="C3070" s="32">
        <v>3370693.54</v>
      </c>
      <c r="D3070" s="32">
        <v>14101226.5</v>
      </c>
    </row>
    <row r="3071" spans="1:4" x14ac:dyDescent="0.2">
      <c r="A3071" s="9"/>
      <c r="B3071" s="9" t="s">
        <v>627</v>
      </c>
      <c r="C3071" s="32">
        <v>1603917.14</v>
      </c>
      <c r="D3071" s="32">
        <v>11289121.899999999</v>
      </c>
    </row>
    <row r="3072" spans="1:4" x14ac:dyDescent="0.2">
      <c r="A3072" s="9"/>
      <c r="B3072" s="9" t="s">
        <v>667</v>
      </c>
      <c r="C3072" s="32">
        <v>241904.8</v>
      </c>
      <c r="D3072" s="32">
        <v>1287232.9999999998</v>
      </c>
    </row>
    <row r="3073" spans="1:4" x14ac:dyDescent="0.2">
      <c r="A3073" s="9"/>
      <c r="B3073" s="9" t="s">
        <v>1284</v>
      </c>
      <c r="C3073" s="32">
        <v>1478359.55</v>
      </c>
      <c r="D3073" s="32">
        <v>1478359.55</v>
      </c>
    </row>
    <row r="3074" spans="1:4" x14ac:dyDescent="0.2">
      <c r="A3074" s="9"/>
      <c r="B3074" s="9" t="s">
        <v>1292</v>
      </c>
      <c r="C3074" s="32">
        <v>46512.049999999996</v>
      </c>
      <c r="D3074" s="32">
        <v>46512.049999999996</v>
      </c>
    </row>
    <row r="3075" spans="1:4" x14ac:dyDescent="0.2">
      <c r="A3075" s="9"/>
      <c r="B3075" s="9"/>
      <c r="C3075" s="32"/>
      <c r="D3075" s="32"/>
    </row>
    <row r="3076" spans="1:4" x14ac:dyDescent="0.2">
      <c r="A3076" s="9" t="s">
        <v>686</v>
      </c>
      <c r="B3076" s="9"/>
      <c r="C3076" s="32">
        <v>1677267.48</v>
      </c>
      <c r="D3076" s="32">
        <v>1733610.33</v>
      </c>
    </row>
    <row r="3077" spans="1:4" x14ac:dyDescent="0.2">
      <c r="A3077" s="9"/>
      <c r="B3077" s="9" t="s">
        <v>685</v>
      </c>
      <c r="C3077" s="32">
        <v>0</v>
      </c>
      <c r="D3077" s="32">
        <v>56342.85</v>
      </c>
    </row>
    <row r="3078" spans="1:4" x14ac:dyDescent="0.2">
      <c r="A3078" s="9"/>
      <c r="B3078" s="9" t="s">
        <v>2976</v>
      </c>
      <c r="C3078" s="32">
        <v>0</v>
      </c>
      <c r="D3078" s="32">
        <v>0</v>
      </c>
    </row>
    <row r="3079" spans="1:4" x14ac:dyDescent="0.2">
      <c r="A3079" s="9"/>
      <c r="B3079" s="9" t="s">
        <v>1246</v>
      </c>
      <c r="C3079" s="32">
        <v>1677267.48</v>
      </c>
      <c r="D3079" s="32">
        <v>1677267.48</v>
      </c>
    </row>
    <row r="3080" spans="1:4" x14ac:dyDescent="0.2">
      <c r="A3080" s="9"/>
      <c r="B3080" s="9"/>
      <c r="C3080" s="32"/>
      <c r="D3080" s="32"/>
    </row>
    <row r="3081" spans="1:4" x14ac:dyDescent="0.2">
      <c r="A3081" s="9" t="s">
        <v>1453</v>
      </c>
      <c r="B3081" s="9"/>
      <c r="C3081" s="32">
        <v>0</v>
      </c>
      <c r="D3081" s="32">
        <v>242938.7</v>
      </c>
    </row>
    <row r="3082" spans="1:4" x14ac:dyDescent="0.2">
      <c r="A3082" s="9"/>
      <c r="B3082" s="9" t="s">
        <v>1452</v>
      </c>
      <c r="C3082" s="32">
        <v>0</v>
      </c>
      <c r="D3082" s="32">
        <v>242938.7</v>
      </c>
    </row>
    <row r="3083" spans="1:4" x14ac:dyDescent="0.2">
      <c r="A3083" s="9"/>
      <c r="B3083" s="9"/>
      <c r="C3083" s="32"/>
      <c r="D3083" s="32"/>
    </row>
    <row r="3084" spans="1:4" x14ac:dyDescent="0.2">
      <c r="A3084" s="9" t="s">
        <v>1887</v>
      </c>
      <c r="B3084" s="9"/>
      <c r="C3084" s="32">
        <v>82619.320000000007</v>
      </c>
      <c r="D3084" s="32">
        <v>82619.320000000007</v>
      </c>
    </row>
    <row r="3085" spans="1:4" x14ac:dyDescent="0.2">
      <c r="A3085" s="9"/>
      <c r="B3085" s="9" t="s">
        <v>1886</v>
      </c>
      <c r="C3085" s="32">
        <v>82619.320000000007</v>
      </c>
      <c r="D3085" s="32">
        <v>82619.320000000007</v>
      </c>
    </row>
    <row r="3086" spans="1:4" x14ac:dyDescent="0.2">
      <c r="A3086" s="9"/>
      <c r="B3086" s="9"/>
      <c r="C3086" s="32"/>
      <c r="D3086" s="32"/>
    </row>
    <row r="3087" spans="1:4" x14ac:dyDescent="0.2">
      <c r="A3087" s="9" t="s">
        <v>1060</v>
      </c>
      <c r="B3087" s="9"/>
      <c r="C3087" s="32">
        <v>1068411.3400000001</v>
      </c>
      <c r="D3087" s="32">
        <v>1068411.3400000001</v>
      </c>
    </row>
    <row r="3088" spans="1:4" x14ac:dyDescent="0.2">
      <c r="A3088" s="9"/>
      <c r="B3088" s="9" t="s">
        <v>1059</v>
      </c>
      <c r="C3088" s="32">
        <v>1068411.3400000001</v>
      </c>
      <c r="D3088" s="32">
        <v>1068411.3400000001</v>
      </c>
    </row>
    <row r="3089" spans="1:4" x14ac:dyDescent="0.2">
      <c r="A3089" s="9"/>
      <c r="B3089" s="9"/>
      <c r="C3089" s="32"/>
      <c r="D3089" s="32"/>
    </row>
    <row r="3090" spans="1:4" x14ac:dyDescent="0.2">
      <c r="A3090" s="9" t="s">
        <v>427</v>
      </c>
      <c r="B3090" s="9"/>
      <c r="C3090" s="32">
        <v>7798735.9900000002</v>
      </c>
      <c r="D3090" s="32">
        <v>11842657.429999998</v>
      </c>
    </row>
    <row r="3091" spans="1:4" x14ac:dyDescent="0.2">
      <c r="A3091" s="9"/>
      <c r="B3091" s="9" t="s">
        <v>426</v>
      </c>
      <c r="C3091" s="32">
        <v>7798735.9900000002</v>
      </c>
      <c r="D3091" s="32">
        <v>11842657.429999998</v>
      </c>
    </row>
    <row r="3092" spans="1:4" x14ac:dyDescent="0.2">
      <c r="A3092" s="9"/>
      <c r="B3092" s="9"/>
      <c r="C3092" s="32"/>
      <c r="D3092" s="32"/>
    </row>
    <row r="3093" spans="1:4" x14ac:dyDescent="0.2">
      <c r="A3093" s="9" t="s">
        <v>856</v>
      </c>
      <c r="B3093" s="9"/>
      <c r="C3093" s="32">
        <v>902728.94000000006</v>
      </c>
      <c r="D3093" s="32">
        <v>1694044.58</v>
      </c>
    </row>
    <row r="3094" spans="1:4" x14ac:dyDescent="0.2">
      <c r="A3094" s="9"/>
      <c r="B3094" s="9" t="s">
        <v>855</v>
      </c>
      <c r="C3094" s="32">
        <v>902728.94000000006</v>
      </c>
      <c r="D3094" s="32">
        <v>1694044.58</v>
      </c>
    </row>
    <row r="3095" spans="1:4" x14ac:dyDescent="0.2">
      <c r="A3095" s="9"/>
      <c r="B3095" s="9" t="s">
        <v>2977</v>
      </c>
      <c r="C3095" s="32">
        <v>0</v>
      </c>
      <c r="D3095" s="32">
        <v>0</v>
      </c>
    </row>
    <row r="3096" spans="1:4" x14ac:dyDescent="0.2">
      <c r="A3096" s="9"/>
      <c r="B3096" s="9"/>
      <c r="C3096" s="32"/>
      <c r="D3096" s="32"/>
    </row>
    <row r="3097" spans="1:4" x14ac:dyDescent="0.2">
      <c r="A3097" s="9" t="s">
        <v>2978</v>
      </c>
      <c r="B3097" s="9"/>
      <c r="C3097" s="32">
        <v>0</v>
      </c>
      <c r="D3097" s="32">
        <v>0</v>
      </c>
    </row>
    <row r="3098" spans="1:4" x14ac:dyDescent="0.2">
      <c r="A3098" s="9"/>
      <c r="B3098" s="9" t="s">
        <v>2979</v>
      </c>
      <c r="C3098" s="32">
        <v>0</v>
      </c>
      <c r="D3098" s="32">
        <v>0</v>
      </c>
    </row>
    <row r="3099" spans="1:4" x14ac:dyDescent="0.2">
      <c r="A3099" s="9"/>
      <c r="B3099" s="9"/>
      <c r="C3099" s="32"/>
      <c r="D3099" s="32"/>
    </row>
    <row r="3100" spans="1:4" x14ac:dyDescent="0.2">
      <c r="A3100" s="9" t="s">
        <v>2980</v>
      </c>
      <c r="B3100" s="9"/>
      <c r="C3100" s="32">
        <v>0</v>
      </c>
      <c r="D3100" s="32">
        <v>0</v>
      </c>
    </row>
    <row r="3101" spans="1:4" x14ac:dyDescent="0.2">
      <c r="A3101" s="9"/>
      <c r="B3101" s="9" t="s">
        <v>2981</v>
      </c>
      <c r="C3101" s="32">
        <v>0</v>
      </c>
      <c r="D3101" s="32">
        <v>0</v>
      </c>
    </row>
    <row r="3102" spans="1:4" x14ac:dyDescent="0.2">
      <c r="A3102" s="9"/>
      <c r="B3102" s="9"/>
      <c r="C3102" s="32"/>
      <c r="D3102" s="32"/>
    </row>
    <row r="3103" spans="1:4" x14ac:dyDescent="0.2">
      <c r="A3103" s="9" t="s">
        <v>1062</v>
      </c>
      <c r="B3103" s="9"/>
      <c r="C3103" s="32">
        <v>28834.809999999998</v>
      </c>
      <c r="D3103" s="32">
        <v>28834.809999999998</v>
      </c>
    </row>
    <row r="3104" spans="1:4" x14ac:dyDescent="0.2">
      <c r="A3104" s="9"/>
      <c r="B3104" s="9" t="s">
        <v>1061</v>
      </c>
      <c r="C3104" s="32">
        <v>28834.809999999998</v>
      </c>
      <c r="D3104" s="32">
        <v>28834.809999999998</v>
      </c>
    </row>
    <row r="3105" spans="1:4" x14ac:dyDescent="0.2">
      <c r="A3105" s="9"/>
      <c r="B3105" s="9"/>
      <c r="C3105" s="32"/>
      <c r="D3105" s="32"/>
    </row>
    <row r="3106" spans="1:4" x14ac:dyDescent="0.2">
      <c r="A3106" s="9" t="s">
        <v>2982</v>
      </c>
      <c r="B3106" s="9"/>
      <c r="C3106" s="32">
        <v>0</v>
      </c>
      <c r="D3106" s="32">
        <v>0</v>
      </c>
    </row>
    <row r="3107" spans="1:4" x14ac:dyDescent="0.2">
      <c r="A3107" s="9"/>
      <c r="B3107" s="9" t="s">
        <v>2983</v>
      </c>
      <c r="C3107" s="32">
        <v>0</v>
      </c>
      <c r="D3107" s="32">
        <v>0</v>
      </c>
    </row>
    <row r="3108" spans="1:4" x14ac:dyDescent="0.2">
      <c r="A3108" s="9"/>
      <c r="B3108" s="9"/>
      <c r="C3108" s="32"/>
      <c r="D3108" s="32"/>
    </row>
    <row r="3109" spans="1:4" x14ac:dyDescent="0.2">
      <c r="A3109" s="9" t="s">
        <v>2984</v>
      </c>
      <c r="B3109" s="9"/>
      <c r="C3109" s="32">
        <v>0</v>
      </c>
      <c r="D3109" s="32">
        <v>0</v>
      </c>
    </row>
    <row r="3110" spans="1:4" x14ac:dyDescent="0.2">
      <c r="A3110" s="9"/>
      <c r="B3110" s="9" t="s">
        <v>2985</v>
      </c>
      <c r="C3110" s="32">
        <v>0</v>
      </c>
      <c r="D3110" s="32">
        <v>0</v>
      </c>
    </row>
    <row r="3111" spans="1:4" x14ac:dyDescent="0.2">
      <c r="A3111" s="9"/>
      <c r="B3111" s="9" t="s">
        <v>2986</v>
      </c>
      <c r="C3111" s="32">
        <v>0</v>
      </c>
      <c r="D3111" s="32">
        <v>0</v>
      </c>
    </row>
    <row r="3112" spans="1:4" x14ac:dyDescent="0.2">
      <c r="A3112" s="9"/>
      <c r="B3112" s="9"/>
      <c r="C3112" s="32"/>
      <c r="D3112" s="32"/>
    </row>
    <row r="3113" spans="1:4" x14ac:dyDescent="0.2">
      <c r="A3113" s="9" t="s">
        <v>2987</v>
      </c>
      <c r="B3113" s="9"/>
      <c r="C3113" s="32">
        <v>0</v>
      </c>
      <c r="D3113" s="32">
        <v>0</v>
      </c>
    </row>
    <row r="3114" spans="1:4" x14ac:dyDescent="0.2">
      <c r="A3114" s="9"/>
      <c r="B3114" s="9" t="s">
        <v>2498</v>
      </c>
      <c r="C3114" s="32">
        <v>0</v>
      </c>
      <c r="D3114" s="32">
        <v>0</v>
      </c>
    </row>
    <row r="3115" spans="1:4" x14ac:dyDescent="0.2">
      <c r="A3115" s="9"/>
      <c r="B3115" s="9"/>
      <c r="C3115" s="32"/>
      <c r="D3115" s="32"/>
    </row>
    <row r="3116" spans="1:4" x14ac:dyDescent="0.2">
      <c r="A3116" s="9" t="s">
        <v>2988</v>
      </c>
      <c r="B3116" s="9"/>
      <c r="C3116" s="32">
        <v>0</v>
      </c>
      <c r="D3116" s="32">
        <v>0</v>
      </c>
    </row>
    <row r="3117" spans="1:4" x14ac:dyDescent="0.2">
      <c r="A3117" s="9"/>
      <c r="B3117" s="9" t="s">
        <v>2989</v>
      </c>
      <c r="C3117" s="32">
        <v>0</v>
      </c>
      <c r="D3117" s="32">
        <v>0</v>
      </c>
    </row>
    <row r="3118" spans="1:4" x14ac:dyDescent="0.2">
      <c r="A3118" s="9"/>
      <c r="B3118" s="9"/>
      <c r="C3118" s="32"/>
      <c r="D3118" s="32"/>
    </row>
    <row r="3119" spans="1:4" x14ac:dyDescent="0.2">
      <c r="A3119" s="9" t="s">
        <v>1593</v>
      </c>
      <c r="B3119" s="9"/>
      <c r="C3119" s="32">
        <v>1362739.92</v>
      </c>
      <c r="D3119" s="32">
        <v>1362739.92</v>
      </c>
    </row>
    <row r="3120" spans="1:4" x14ac:dyDescent="0.2">
      <c r="A3120" s="9"/>
      <c r="B3120" s="9" t="s">
        <v>1592</v>
      </c>
      <c r="C3120" s="32">
        <v>1362739.92</v>
      </c>
      <c r="D3120" s="32">
        <v>1362739.92</v>
      </c>
    </row>
    <row r="3121" spans="1:4" x14ac:dyDescent="0.2">
      <c r="A3121" s="9"/>
      <c r="B3121" s="9"/>
      <c r="C3121" s="32"/>
      <c r="D3121" s="32"/>
    </row>
    <row r="3122" spans="1:4" x14ac:dyDescent="0.2">
      <c r="A3122" s="9" t="s">
        <v>2990</v>
      </c>
      <c r="B3122" s="9"/>
      <c r="C3122" s="32">
        <v>0</v>
      </c>
      <c r="D3122" s="32">
        <v>0</v>
      </c>
    </row>
    <row r="3123" spans="1:4" x14ac:dyDescent="0.2">
      <c r="A3123" s="9"/>
      <c r="B3123" s="9" t="s">
        <v>2991</v>
      </c>
      <c r="C3123" s="32">
        <v>0</v>
      </c>
      <c r="D3123" s="32">
        <v>0</v>
      </c>
    </row>
    <row r="3124" spans="1:4" x14ac:dyDescent="0.2">
      <c r="A3124" s="9"/>
      <c r="B3124" s="9"/>
      <c r="C3124" s="32"/>
      <c r="D3124" s="32"/>
    </row>
    <row r="3125" spans="1:4" x14ac:dyDescent="0.2">
      <c r="A3125" s="9" t="s">
        <v>2992</v>
      </c>
      <c r="B3125" s="9"/>
      <c r="C3125" s="32">
        <v>0</v>
      </c>
      <c r="D3125" s="32">
        <v>0</v>
      </c>
    </row>
    <row r="3126" spans="1:4" x14ac:dyDescent="0.2">
      <c r="A3126" s="9"/>
      <c r="B3126" s="9" t="s">
        <v>2993</v>
      </c>
      <c r="C3126" s="32">
        <v>0</v>
      </c>
      <c r="D3126" s="32">
        <v>0</v>
      </c>
    </row>
    <row r="3127" spans="1:4" x14ac:dyDescent="0.2">
      <c r="A3127" s="9"/>
      <c r="B3127" s="9"/>
      <c r="C3127" s="32"/>
      <c r="D3127" s="32"/>
    </row>
    <row r="3128" spans="1:4" x14ac:dyDescent="0.2">
      <c r="A3128" s="9" t="s">
        <v>2994</v>
      </c>
      <c r="B3128" s="9"/>
      <c r="C3128" s="32">
        <v>0</v>
      </c>
      <c r="D3128" s="32">
        <v>0</v>
      </c>
    </row>
    <row r="3129" spans="1:4" x14ac:dyDescent="0.2">
      <c r="A3129" s="9"/>
      <c r="B3129" s="9" t="s">
        <v>2995</v>
      </c>
      <c r="C3129" s="32">
        <v>0</v>
      </c>
      <c r="D3129" s="32">
        <v>0</v>
      </c>
    </row>
    <row r="3130" spans="1:4" x14ac:dyDescent="0.2">
      <c r="A3130" s="9"/>
      <c r="B3130" s="9" t="s">
        <v>2996</v>
      </c>
      <c r="C3130" s="32">
        <v>0</v>
      </c>
      <c r="D3130" s="32">
        <v>0</v>
      </c>
    </row>
    <row r="3131" spans="1:4" x14ac:dyDescent="0.2">
      <c r="A3131" s="9"/>
      <c r="B3131" s="9"/>
      <c r="C3131" s="32"/>
      <c r="D3131" s="32"/>
    </row>
    <row r="3132" spans="1:4" x14ac:dyDescent="0.2">
      <c r="A3132" s="9" t="s">
        <v>2997</v>
      </c>
      <c r="B3132" s="9"/>
      <c r="C3132" s="32">
        <v>0</v>
      </c>
      <c r="D3132" s="32">
        <v>0</v>
      </c>
    </row>
    <row r="3133" spans="1:4" x14ac:dyDescent="0.2">
      <c r="A3133" s="9"/>
      <c r="B3133" s="9" t="s">
        <v>2998</v>
      </c>
      <c r="C3133" s="32">
        <v>0</v>
      </c>
      <c r="D3133" s="32">
        <v>0</v>
      </c>
    </row>
    <row r="3134" spans="1:4" x14ac:dyDescent="0.2">
      <c r="A3134" s="9"/>
      <c r="B3134" s="9"/>
      <c r="C3134" s="32"/>
      <c r="D3134" s="32"/>
    </row>
    <row r="3135" spans="1:4" x14ac:dyDescent="0.2">
      <c r="A3135" s="9" t="s">
        <v>2999</v>
      </c>
      <c r="B3135" s="9"/>
      <c r="C3135" s="32">
        <v>0</v>
      </c>
      <c r="D3135" s="32">
        <v>0</v>
      </c>
    </row>
    <row r="3136" spans="1:4" x14ac:dyDescent="0.2">
      <c r="A3136" s="9"/>
      <c r="B3136" s="9" t="s">
        <v>3000</v>
      </c>
      <c r="C3136" s="32">
        <v>0</v>
      </c>
      <c r="D3136" s="32">
        <v>0</v>
      </c>
    </row>
    <row r="3137" spans="1:4" x14ac:dyDescent="0.2">
      <c r="A3137" s="9"/>
      <c r="B3137" s="9"/>
      <c r="C3137" s="32"/>
      <c r="D3137" s="32"/>
    </row>
    <row r="3138" spans="1:4" x14ac:dyDescent="0.2">
      <c r="A3138" s="9" t="s">
        <v>1733</v>
      </c>
      <c r="B3138" s="9"/>
      <c r="C3138" s="32">
        <v>147937.85</v>
      </c>
      <c r="D3138" s="32">
        <v>493165.35</v>
      </c>
    </row>
    <row r="3139" spans="1:4" x14ac:dyDescent="0.2">
      <c r="A3139" s="9"/>
      <c r="B3139" s="9" t="s">
        <v>1732</v>
      </c>
      <c r="C3139" s="32">
        <v>147937.85</v>
      </c>
      <c r="D3139" s="32">
        <v>493165.35</v>
      </c>
    </row>
    <row r="3140" spans="1:4" x14ac:dyDescent="0.2">
      <c r="A3140" s="9"/>
      <c r="B3140" s="9"/>
      <c r="C3140" s="32"/>
      <c r="D3140" s="32"/>
    </row>
    <row r="3141" spans="1:4" x14ac:dyDescent="0.2">
      <c r="A3141" s="9" t="s">
        <v>1064</v>
      </c>
      <c r="B3141" s="9"/>
      <c r="C3141" s="32">
        <v>52533.5</v>
      </c>
      <c r="D3141" s="32">
        <v>52533.5</v>
      </c>
    </row>
    <row r="3142" spans="1:4" x14ac:dyDescent="0.2">
      <c r="A3142" s="9"/>
      <c r="B3142" s="9" t="s">
        <v>1063</v>
      </c>
      <c r="C3142" s="32">
        <v>52533.5</v>
      </c>
      <c r="D3142" s="32">
        <v>52533.5</v>
      </c>
    </row>
    <row r="3143" spans="1:4" x14ac:dyDescent="0.2">
      <c r="A3143" s="9"/>
      <c r="B3143" s="9"/>
      <c r="C3143" s="32"/>
      <c r="D3143" s="32"/>
    </row>
    <row r="3144" spans="1:4" x14ac:dyDescent="0.2">
      <c r="A3144" s="9" t="s">
        <v>1066</v>
      </c>
      <c r="B3144" s="9"/>
      <c r="C3144" s="32">
        <v>884935.87</v>
      </c>
      <c r="D3144" s="32">
        <v>884935.87</v>
      </c>
    </row>
    <row r="3145" spans="1:4" x14ac:dyDescent="0.2">
      <c r="A3145" s="9"/>
      <c r="B3145" s="9" t="s">
        <v>1065</v>
      </c>
      <c r="C3145" s="32">
        <v>884935.87</v>
      </c>
      <c r="D3145" s="32">
        <v>884935.87</v>
      </c>
    </row>
    <row r="3146" spans="1:4" x14ac:dyDescent="0.2">
      <c r="A3146" s="9"/>
      <c r="B3146" s="9"/>
      <c r="C3146" s="32"/>
      <c r="D3146" s="32"/>
    </row>
    <row r="3147" spans="1:4" x14ac:dyDescent="0.2">
      <c r="A3147" s="9" t="s">
        <v>1505</v>
      </c>
      <c r="B3147" s="9"/>
      <c r="C3147" s="32">
        <v>6185657.3200000003</v>
      </c>
      <c r="D3147" s="32">
        <v>24236326.920000002</v>
      </c>
    </row>
    <row r="3148" spans="1:4" x14ac:dyDescent="0.2">
      <c r="A3148" s="9"/>
      <c r="B3148" s="9" t="s">
        <v>1504</v>
      </c>
      <c r="C3148" s="32">
        <v>6185657.3200000003</v>
      </c>
      <c r="D3148" s="32">
        <v>24236326.920000002</v>
      </c>
    </row>
    <row r="3149" spans="1:4" x14ac:dyDescent="0.2">
      <c r="A3149" s="9"/>
      <c r="B3149" s="9"/>
      <c r="C3149" s="32"/>
      <c r="D3149" s="32"/>
    </row>
    <row r="3150" spans="1:4" x14ac:dyDescent="0.2">
      <c r="A3150" s="9" t="s">
        <v>3001</v>
      </c>
      <c r="B3150" s="9"/>
      <c r="C3150" s="32">
        <v>0</v>
      </c>
      <c r="D3150" s="32">
        <v>0</v>
      </c>
    </row>
    <row r="3151" spans="1:4" x14ac:dyDescent="0.2">
      <c r="A3151" s="9"/>
      <c r="B3151" s="9" t="s">
        <v>3002</v>
      </c>
      <c r="C3151" s="32">
        <v>0</v>
      </c>
      <c r="D3151" s="32">
        <v>0</v>
      </c>
    </row>
    <row r="3152" spans="1:4" x14ac:dyDescent="0.2">
      <c r="A3152" s="9"/>
      <c r="B3152" s="9"/>
      <c r="C3152" s="32"/>
      <c r="D3152" s="32"/>
    </row>
    <row r="3153" spans="1:4" x14ac:dyDescent="0.2">
      <c r="A3153" s="9" t="s">
        <v>728</v>
      </c>
      <c r="B3153" s="9"/>
      <c r="C3153" s="32">
        <v>2029753.02</v>
      </c>
      <c r="D3153" s="32">
        <v>2155786.17</v>
      </c>
    </row>
    <row r="3154" spans="1:4" x14ac:dyDescent="0.2">
      <c r="A3154" s="9"/>
      <c r="B3154" s="9" t="s">
        <v>727</v>
      </c>
      <c r="C3154" s="32">
        <v>2029753.02</v>
      </c>
      <c r="D3154" s="32">
        <v>2155786.17</v>
      </c>
    </row>
    <row r="3155" spans="1:4" x14ac:dyDescent="0.2">
      <c r="A3155" s="9"/>
      <c r="B3155" s="9"/>
      <c r="C3155" s="32"/>
      <c r="D3155" s="32"/>
    </row>
    <row r="3156" spans="1:4" x14ac:dyDescent="0.2">
      <c r="A3156" s="9" t="s">
        <v>1575</v>
      </c>
      <c r="B3156" s="9"/>
      <c r="C3156" s="32">
        <v>2104673</v>
      </c>
      <c r="D3156" s="32">
        <v>2104673</v>
      </c>
    </row>
    <row r="3157" spans="1:4" x14ac:dyDescent="0.2">
      <c r="A3157" s="9"/>
      <c r="B3157" s="9" t="s">
        <v>1574</v>
      </c>
      <c r="C3157" s="32">
        <v>2104673</v>
      </c>
      <c r="D3157" s="32">
        <v>2104673</v>
      </c>
    </row>
    <row r="3158" spans="1:4" x14ac:dyDescent="0.2">
      <c r="A3158" s="9"/>
      <c r="B3158" s="9"/>
      <c r="C3158" s="32"/>
      <c r="D3158" s="32"/>
    </row>
    <row r="3159" spans="1:4" x14ac:dyDescent="0.2">
      <c r="A3159" s="9" t="s">
        <v>1735</v>
      </c>
      <c r="B3159" s="9"/>
      <c r="C3159" s="32">
        <v>10757150.759999998</v>
      </c>
      <c r="D3159" s="32">
        <v>73112808.330000013</v>
      </c>
    </row>
    <row r="3160" spans="1:4" x14ac:dyDescent="0.2">
      <c r="A3160" s="9"/>
      <c r="B3160" s="9" t="s">
        <v>1734</v>
      </c>
      <c r="C3160" s="32">
        <v>10757150.759999998</v>
      </c>
      <c r="D3160" s="32">
        <v>73112808.330000013</v>
      </c>
    </row>
    <row r="3161" spans="1:4" x14ac:dyDescent="0.2">
      <c r="A3161" s="9"/>
      <c r="B3161" s="9"/>
      <c r="C3161" s="32"/>
      <c r="D3161" s="32"/>
    </row>
    <row r="3162" spans="1:4" x14ac:dyDescent="0.2">
      <c r="A3162" s="9" t="s">
        <v>2164</v>
      </c>
      <c r="B3162" s="9"/>
      <c r="C3162" s="32">
        <v>0</v>
      </c>
      <c r="D3162" s="32">
        <v>218214.16</v>
      </c>
    </row>
    <row r="3163" spans="1:4" x14ac:dyDescent="0.2">
      <c r="A3163" s="9"/>
      <c r="B3163" s="9" t="s">
        <v>2163</v>
      </c>
      <c r="C3163" s="32">
        <v>0</v>
      </c>
      <c r="D3163" s="32">
        <v>218214.16</v>
      </c>
    </row>
    <row r="3164" spans="1:4" x14ac:dyDescent="0.2">
      <c r="A3164" s="9"/>
      <c r="B3164" s="9"/>
      <c r="C3164" s="32"/>
      <c r="D3164" s="32"/>
    </row>
    <row r="3165" spans="1:4" x14ac:dyDescent="0.2">
      <c r="A3165" s="9" t="s">
        <v>2233</v>
      </c>
      <c r="B3165" s="9"/>
      <c r="C3165" s="32">
        <v>284596.47000000003</v>
      </c>
      <c r="D3165" s="32">
        <v>301583.47000000003</v>
      </c>
    </row>
    <row r="3166" spans="1:4" x14ac:dyDescent="0.2">
      <c r="A3166" s="9"/>
      <c r="B3166" s="9" t="s">
        <v>2232</v>
      </c>
      <c r="C3166" s="32">
        <v>284596.47000000003</v>
      </c>
      <c r="D3166" s="32">
        <v>301583.47000000003</v>
      </c>
    </row>
    <row r="3167" spans="1:4" x14ac:dyDescent="0.2">
      <c r="A3167" s="9"/>
      <c r="B3167" s="9"/>
      <c r="C3167" s="32"/>
      <c r="D3167" s="32"/>
    </row>
    <row r="3168" spans="1:4" x14ac:dyDescent="0.2">
      <c r="A3168" s="9" t="s">
        <v>1451</v>
      </c>
      <c r="B3168" s="9"/>
      <c r="C3168" s="32">
        <v>2468553.9900000002</v>
      </c>
      <c r="D3168" s="32">
        <v>12534969.380000001</v>
      </c>
    </row>
    <row r="3169" spans="1:4" x14ac:dyDescent="0.2">
      <c r="A3169" s="9"/>
      <c r="B3169" s="9" t="s">
        <v>1450</v>
      </c>
      <c r="C3169" s="32">
        <v>2468553.9900000002</v>
      </c>
      <c r="D3169" s="32">
        <v>12534969.380000001</v>
      </c>
    </row>
    <row r="3170" spans="1:4" x14ac:dyDescent="0.2">
      <c r="A3170" s="9"/>
      <c r="B3170" s="9"/>
      <c r="C3170" s="32"/>
      <c r="D3170" s="32"/>
    </row>
    <row r="3171" spans="1:4" x14ac:dyDescent="0.2">
      <c r="A3171" s="9" t="s">
        <v>3004</v>
      </c>
      <c r="B3171" s="9"/>
      <c r="C3171" s="32">
        <v>0</v>
      </c>
      <c r="D3171" s="32">
        <v>0</v>
      </c>
    </row>
    <row r="3172" spans="1:4" x14ac:dyDescent="0.2">
      <c r="A3172" s="9"/>
      <c r="B3172" s="9" t="s">
        <v>3005</v>
      </c>
      <c r="C3172" s="32">
        <v>0</v>
      </c>
      <c r="D3172" s="32">
        <v>0</v>
      </c>
    </row>
    <row r="3173" spans="1:4" x14ac:dyDescent="0.2">
      <c r="A3173" s="9"/>
      <c r="B3173" s="9"/>
      <c r="C3173" s="32"/>
      <c r="D3173" s="32"/>
    </row>
    <row r="3174" spans="1:4" x14ac:dyDescent="0.2">
      <c r="A3174" s="9" t="s">
        <v>1384</v>
      </c>
      <c r="B3174" s="9"/>
      <c r="C3174" s="32">
        <v>38380670.140000001</v>
      </c>
      <c r="D3174" s="32">
        <v>164576115.86999997</v>
      </c>
    </row>
    <row r="3175" spans="1:4" x14ac:dyDescent="0.2">
      <c r="A3175" s="9"/>
      <c r="B3175" s="9" t="s">
        <v>3006</v>
      </c>
      <c r="C3175" s="32">
        <v>0</v>
      </c>
      <c r="D3175" s="32">
        <v>0</v>
      </c>
    </row>
    <row r="3176" spans="1:4" x14ac:dyDescent="0.2">
      <c r="A3176" s="9"/>
      <c r="B3176" s="9" t="s">
        <v>1383</v>
      </c>
      <c r="C3176" s="32">
        <v>38380670.140000001</v>
      </c>
      <c r="D3176" s="32">
        <v>164576115.86999997</v>
      </c>
    </row>
    <row r="3177" spans="1:4" x14ac:dyDescent="0.2">
      <c r="A3177" s="9"/>
      <c r="B3177" s="9"/>
      <c r="C3177" s="32"/>
      <c r="D3177" s="32"/>
    </row>
    <row r="3178" spans="1:4" x14ac:dyDescent="0.2">
      <c r="A3178" s="9" t="s">
        <v>3007</v>
      </c>
      <c r="B3178" s="9"/>
      <c r="C3178" s="32">
        <v>0</v>
      </c>
      <c r="D3178" s="32">
        <v>0</v>
      </c>
    </row>
    <row r="3179" spans="1:4" x14ac:dyDescent="0.2">
      <c r="A3179" s="9"/>
      <c r="B3179" s="9" t="s">
        <v>3008</v>
      </c>
      <c r="C3179" s="32">
        <v>0</v>
      </c>
      <c r="D3179" s="32">
        <v>0</v>
      </c>
    </row>
    <row r="3180" spans="1:4" x14ac:dyDescent="0.2">
      <c r="A3180" s="9"/>
      <c r="B3180" s="9"/>
      <c r="C3180" s="32"/>
      <c r="D3180" s="32"/>
    </row>
    <row r="3181" spans="1:4" x14ac:dyDescent="0.2">
      <c r="A3181" s="9" t="s">
        <v>1326</v>
      </c>
      <c r="B3181" s="9"/>
      <c r="C3181" s="32">
        <v>1268915.3600000001</v>
      </c>
      <c r="D3181" s="32">
        <v>4865339.21</v>
      </c>
    </row>
    <row r="3182" spans="1:4" x14ac:dyDescent="0.2">
      <c r="A3182" s="9"/>
      <c r="B3182" s="9" t="s">
        <v>1325</v>
      </c>
      <c r="C3182" s="32">
        <v>1268915.3600000001</v>
      </c>
      <c r="D3182" s="32">
        <v>4865339.21</v>
      </c>
    </row>
    <row r="3183" spans="1:4" x14ac:dyDescent="0.2">
      <c r="A3183" s="9"/>
      <c r="B3183" s="9"/>
      <c r="C3183" s="32"/>
      <c r="D3183" s="32"/>
    </row>
    <row r="3184" spans="1:4" x14ac:dyDescent="0.2">
      <c r="A3184" s="9" t="s">
        <v>1994</v>
      </c>
      <c r="B3184" s="9"/>
      <c r="C3184" s="32">
        <v>252081.38</v>
      </c>
      <c r="D3184" s="32">
        <v>253350.26</v>
      </c>
    </row>
    <row r="3185" spans="1:4" x14ac:dyDescent="0.2">
      <c r="A3185" s="9"/>
      <c r="B3185" s="9" t="s">
        <v>1993</v>
      </c>
      <c r="C3185" s="32">
        <v>252081.38</v>
      </c>
      <c r="D3185" s="32">
        <v>253350.26</v>
      </c>
    </row>
    <row r="3186" spans="1:4" x14ac:dyDescent="0.2">
      <c r="A3186" s="9"/>
      <c r="B3186" s="9"/>
      <c r="C3186" s="32"/>
      <c r="D3186" s="32"/>
    </row>
    <row r="3187" spans="1:4" x14ac:dyDescent="0.2">
      <c r="A3187" s="9" t="s">
        <v>296</v>
      </c>
      <c r="B3187" s="9"/>
      <c r="C3187" s="32">
        <v>90250.96</v>
      </c>
      <c r="D3187" s="32">
        <v>90250.96</v>
      </c>
    </row>
    <row r="3188" spans="1:4" x14ac:dyDescent="0.2">
      <c r="A3188" s="9"/>
      <c r="B3188" s="9" t="s">
        <v>295</v>
      </c>
      <c r="C3188" s="32">
        <v>90250.96</v>
      </c>
      <c r="D3188" s="32">
        <v>90250.96</v>
      </c>
    </row>
    <row r="3189" spans="1:4" x14ac:dyDescent="0.2">
      <c r="A3189" s="9"/>
      <c r="B3189" s="9"/>
      <c r="C3189" s="32"/>
      <c r="D3189" s="32"/>
    </row>
    <row r="3190" spans="1:4" x14ac:dyDescent="0.2">
      <c r="A3190" s="9" t="s">
        <v>784</v>
      </c>
      <c r="B3190" s="9"/>
      <c r="C3190" s="32">
        <v>1355704.5</v>
      </c>
      <c r="D3190" s="32">
        <v>2465556.8199999998</v>
      </c>
    </row>
    <row r="3191" spans="1:4" x14ac:dyDescent="0.2">
      <c r="A3191" s="9"/>
      <c r="B3191" s="9" t="s">
        <v>783</v>
      </c>
      <c r="C3191" s="32">
        <v>1355704.5</v>
      </c>
      <c r="D3191" s="32">
        <v>2465556.8199999998</v>
      </c>
    </row>
    <row r="3192" spans="1:4" x14ac:dyDescent="0.2">
      <c r="A3192" s="9"/>
      <c r="B3192" s="9"/>
      <c r="C3192" s="32"/>
      <c r="D3192" s="32"/>
    </row>
    <row r="3193" spans="1:4" x14ac:dyDescent="0.2">
      <c r="A3193" s="9" t="s">
        <v>696</v>
      </c>
      <c r="B3193" s="9"/>
      <c r="C3193" s="32">
        <v>885599</v>
      </c>
      <c r="D3193" s="32">
        <v>2066952.25</v>
      </c>
    </row>
    <row r="3194" spans="1:4" x14ac:dyDescent="0.2">
      <c r="A3194" s="9"/>
      <c r="B3194" s="9" t="s">
        <v>695</v>
      </c>
      <c r="C3194" s="32">
        <v>885599</v>
      </c>
      <c r="D3194" s="32">
        <v>2066952.25</v>
      </c>
    </row>
    <row r="3195" spans="1:4" x14ac:dyDescent="0.2">
      <c r="A3195" s="9"/>
      <c r="B3195" s="9"/>
      <c r="C3195" s="32"/>
      <c r="D3195" s="32"/>
    </row>
    <row r="3196" spans="1:4" x14ac:dyDescent="0.2">
      <c r="A3196" s="9" t="s">
        <v>672</v>
      </c>
      <c r="B3196" s="9"/>
      <c r="C3196" s="32">
        <v>5561.4</v>
      </c>
      <c r="D3196" s="32">
        <v>14123.1</v>
      </c>
    </row>
    <row r="3197" spans="1:4" x14ac:dyDescent="0.2">
      <c r="A3197" s="9"/>
      <c r="B3197" s="9" t="s">
        <v>671</v>
      </c>
      <c r="C3197" s="32">
        <v>5561.4</v>
      </c>
      <c r="D3197" s="32">
        <v>14123.1</v>
      </c>
    </row>
    <row r="3198" spans="1:4" x14ac:dyDescent="0.2">
      <c r="A3198" s="9"/>
      <c r="B3198" s="9"/>
      <c r="C3198" s="32"/>
      <c r="D3198" s="32"/>
    </row>
    <row r="3199" spans="1:4" x14ac:dyDescent="0.2">
      <c r="A3199" s="9" t="s">
        <v>3009</v>
      </c>
      <c r="B3199" s="9"/>
      <c r="C3199" s="32">
        <v>0</v>
      </c>
      <c r="D3199" s="32">
        <v>0</v>
      </c>
    </row>
    <row r="3200" spans="1:4" x14ac:dyDescent="0.2">
      <c r="A3200" s="9"/>
      <c r="B3200" s="9" t="s">
        <v>3010</v>
      </c>
      <c r="C3200" s="32">
        <v>0</v>
      </c>
      <c r="D3200" s="32">
        <v>0</v>
      </c>
    </row>
    <row r="3201" spans="1:4" x14ac:dyDescent="0.2">
      <c r="A3201" s="9"/>
      <c r="B3201" s="9"/>
      <c r="C3201" s="32"/>
      <c r="D3201" s="32"/>
    </row>
    <row r="3202" spans="1:4" x14ac:dyDescent="0.2">
      <c r="A3202" s="9" t="s">
        <v>523</v>
      </c>
      <c r="B3202" s="9"/>
      <c r="C3202" s="32">
        <v>924138.62</v>
      </c>
      <c r="D3202" s="32">
        <v>1919853.37</v>
      </c>
    </row>
    <row r="3203" spans="1:4" x14ac:dyDescent="0.2">
      <c r="A3203" s="9"/>
      <c r="B3203" s="9" t="s">
        <v>522</v>
      </c>
      <c r="C3203" s="32">
        <v>0</v>
      </c>
      <c r="D3203" s="32">
        <v>24015.31</v>
      </c>
    </row>
    <row r="3204" spans="1:4" x14ac:dyDescent="0.2">
      <c r="A3204" s="9"/>
      <c r="B3204" s="9" t="s">
        <v>857</v>
      </c>
      <c r="C3204" s="32">
        <v>924138.62</v>
      </c>
      <c r="D3204" s="32">
        <v>1895838.06</v>
      </c>
    </row>
    <row r="3205" spans="1:4" x14ac:dyDescent="0.2">
      <c r="A3205" s="9"/>
      <c r="B3205" s="9" t="s">
        <v>3011</v>
      </c>
      <c r="C3205" s="32">
        <v>0</v>
      </c>
      <c r="D3205" s="32">
        <v>0</v>
      </c>
    </row>
    <row r="3206" spans="1:4" x14ac:dyDescent="0.2">
      <c r="A3206" s="9"/>
      <c r="B3206" s="9"/>
      <c r="C3206" s="32"/>
      <c r="D3206" s="32"/>
    </row>
    <row r="3207" spans="1:4" x14ac:dyDescent="0.2">
      <c r="A3207" s="9" t="s">
        <v>3012</v>
      </c>
      <c r="B3207" s="9"/>
      <c r="C3207" s="32">
        <v>0</v>
      </c>
      <c r="D3207" s="32">
        <v>0</v>
      </c>
    </row>
    <row r="3208" spans="1:4" x14ac:dyDescent="0.2">
      <c r="A3208" s="9"/>
      <c r="B3208" s="9" t="s">
        <v>3013</v>
      </c>
      <c r="C3208" s="32">
        <v>0</v>
      </c>
      <c r="D3208" s="32">
        <v>0</v>
      </c>
    </row>
    <row r="3209" spans="1:4" x14ac:dyDescent="0.2">
      <c r="A3209" s="9"/>
      <c r="B3209" s="9"/>
      <c r="C3209" s="32"/>
      <c r="D3209" s="32"/>
    </row>
    <row r="3210" spans="1:4" x14ac:dyDescent="0.2">
      <c r="A3210" s="9" t="s">
        <v>1072</v>
      </c>
      <c r="B3210" s="9"/>
      <c r="C3210" s="32">
        <v>1646.12</v>
      </c>
      <c r="D3210" s="32">
        <v>1646.12</v>
      </c>
    </row>
    <row r="3211" spans="1:4" x14ac:dyDescent="0.2">
      <c r="A3211" s="9"/>
      <c r="B3211" s="9" t="s">
        <v>1071</v>
      </c>
      <c r="C3211" s="32">
        <v>1646.12</v>
      </c>
      <c r="D3211" s="32">
        <v>1646.12</v>
      </c>
    </row>
    <row r="3212" spans="1:4" x14ac:dyDescent="0.2">
      <c r="A3212" s="9"/>
      <c r="B3212" s="9"/>
      <c r="C3212" s="32"/>
      <c r="D3212" s="32"/>
    </row>
    <row r="3213" spans="1:4" x14ac:dyDescent="0.2">
      <c r="A3213" s="9" t="s">
        <v>3014</v>
      </c>
      <c r="B3213" s="9"/>
      <c r="C3213" s="32">
        <v>0</v>
      </c>
      <c r="D3213" s="32">
        <v>0</v>
      </c>
    </row>
    <row r="3214" spans="1:4" x14ac:dyDescent="0.2">
      <c r="A3214" s="9"/>
      <c r="B3214" s="9" t="s">
        <v>3015</v>
      </c>
      <c r="C3214" s="32">
        <v>0</v>
      </c>
      <c r="D3214" s="32">
        <v>0</v>
      </c>
    </row>
    <row r="3215" spans="1:4" x14ac:dyDescent="0.2">
      <c r="A3215" s="9"/>
      <c r="B3215" s="9"/>
      <c r="C3215" s="32"/>
      <c r="D3215" s="32"/>
    </row>
    <row r="3216" spans="1:4" x14ac:dyDescent="0.2">
      <c r="A3216" s="9" t="s">
        <v>1405</v>
      </c>
      <c r="B3216" s="9"/>
      <c r="C3216" s="32">
        <v>22949012.560000002</v>
      </c>
      <c r="D3216" s="32">
        <v>80939414.560000002</v>
      </c>
    </row>
    <row r="3217" spans="1:4" x14ac:dyDescent="0.2">
      <c r="A3217" s="9"/>
      <c r="B3217" s="9" t="s">
        <v>1404</v>
      </c>
      <c r="C3217" s="32">
        <v>22949012.560000002</v>
      </c>
      <c r="D3217" s="32">
        <v>80939414.560000002</v>
      </c>
    </row>
    <row r="3218" spans="1:4" x14ac:dyDescent="0.2">
      <c r="A3218" s="9"/>
      <c r="B3218" s="9"/>
      <c r="C3218" s="32"/>
      <c r="D3218" s="32"/>
    </row>
    <row r="3219" spans="1:4" x14ac:dyDescent="0.2">
      <c r="A3219" s="9" t="s">
        <v>1509</v>
      </c>
      <c r="B3219" s="9"/>
      <c r="C3219" s="32">
        <v>171834.49</v>
      </c>
      <c r="D3219" s="32">
        <v>687808.33</v>
      </c>
    </row>
    <row r="3220" spans="1:4" x14ac:dyDescent="0.2">
      <c r="A3220" s="9"/>
      <c r="B3220" s="9" t="s">
        <v>1508</v>
      </c>
      <c r="C3220" s="32">
        <v>171834.49</v>
      </c>
      <c r="D3220" s="32">
        <v>687808.33</v>
      </c>
    </row>
    <row r="3221" spans="1:4" x14ac:dyDescent="0.2">
      <c r="A3221" s="9"/>
      <c r="B3221" s="9"/>
      <c r="C3221" s="32"/>
      <c r="D3221" s="32"/>
    </row>
    <row r="3222" spans="1:4" x14ac:dyDescent="0.2">
      <c r="A3222" s="9" t="s">
        <v>1328</v>
      </c>
      <c r="B3222" s="9"/>
      <c r="C3222" s="32">
        <v>14668958.83</v>
      </c>
      <c r="D3222" s="32">
        <v>45935025.200000003</v>
      </c>
    </row>
    <row r="3223" spans="1:4" x14ac:dyDescent="0.2">
      <c r="A3223" s="9"/>
      <c r="B3223" s="9" t="s">
        <v>1327</v>
      </c>
      <c r="C3223" s="32">
        <v>14668958.83</v>
      </c>
      <c r="D3223" s="32">
        <v>45935025.200000003</v>
      </c>
    </row>
    <row r="3224" spans="1:4" x14ac:dyDescent="0.2">
      <c r="A3224" s="9"/>
      <c r="B3224" s="9"/>
      <c r="C3224" s="32"/>
      <c r="D3224" s="32"/>
    </row>
    <row r="3225" spans="1:4" x14ac:dyDescent="0.2">
      <c r="A3225" s="9" t="s">
        <v>2009</v>
      </c>
      <c r="B3225" s="9"/>
      <c r="C3225" s="32">
        <v>0</v>
      </c>
      <c r="D3225" s="32">
        <v>9062.94</v>
      </c>
    </row>
    <row r="3226" spans="1:4" x14ac:dyDescent="0.2">
      <c r="A3226" s="9"/>
      <c r="B3226" s="9" t="s">
        <v>2008</v>
      </c>
      <c r="C3226" s="32">
        <v>0</v>
      </c>
      <c r="D3226" s="32">
        <v>9062.94</v>
      </c>
    </row>
    <row r="3227" spans="1:4" x14ac:dyDescent="0.2">
      <c r="A3227" s="9"/>
      <c r="B3227" s="9"/>
      <c r="C3227" s="32"/>
      <c r="D3227" s="32"/>
    </row>
    <row r="3228" spans="1:4" x14ac:dyDescent="0.2">
      <c r="A3228" s="9" t="s">
        <v>1577</v>
      </c>
      <c r="B3228" s="9"/>
      <c r="C3228" s="32">
        <v>288482.89</v>
      </c>
      <c r="D3228" s="32">
        <v>536275.85</v>
      </c>
    </row>
    <row r="3229" spans="1:4" x14ac:dyDescent="0.2">
      <c r="A3229" s="9"/>
      <c r="B3229" s="9" t="s">
        <v>1576</v>
      </c>
      <c r="C3229" s="32">
        <v>288482.89</v>
      </c>
      <c r="D3229" s="32">
        <v>536275.85</v>
      </c>
    </row>
    <row r="3230" spans="1:4" x14ac:dyDescent="0.2">
      <c r="A3230" s="9"/>
      <c r="B3230" s="9"/>
      <c r="C3230" s="32"/>
      <c r="D3230" s="32"/>
    </row>
    <row r="3231" spans="1:4" x14ac:dyDescent="0.2">
      <c r="A3231" s="9" t="s">
        <v>3016</v>
      </c>
      <c r="B3231" s="9"/>
      <c r="C3231" s="32">
        <v>0</v>
      </c>
      <c r="D3231" s="32">
        <v>0</v>
      </c>
    </row>
    <row r="3232" spans="1:4" x14ac:dyDescent="0.2">
      <c r="A3232" s="9"/>
      <c r="B3232" s="9" t="s">
        <v>3017</v>
      </c>
      <c r="C3232" s="32">
        <v>0</v>
      </c>
      <c r="D3232" s="32">
        <v>0</v>
      </c>
    </row>
    <row r="3233" spans="1:4" x14ac:dyDescent="0.2">
      <c r="A3233" s="9"/>
      <c r="B3233" s="9"/>
      <c r="C3233" s="32"/>
      <c r="D3233" s="32"/>
    </row>
    <row r="3234" spans="1:4" x14ac:dyDescent="0.2">
      <c r="A3234" s="9" t="s">
        <v>902</v>
      </c>
      <c r="B3234" s="9"/>
      <c r="C3234" s="32">
        <v>216242.76999999996</v>
      </c>
      <c r="D3234" s="32">
        <v>304474.34999999998</v>
      </c>
    </row>
    <row r="3235" spans="1:4" x14ac:dyDescent="0.2">
      <c r="A3235" s="9"/>
      <c r="B3235" s="9" t="s">
        <v>901</v>
      </c>
      <c r="C3235" s="32">
        <v>216242.76999999996</v>
      </c>
      <c r="D3235" s="32">
        <v>304474.34999999998</v>
      </c>
    </row>
    <row r="3236" spans="1:4" x14ac:dyDescent="0.2">
      <c r="A3236" s="9"/>
      <c r="B3236" s="9"/>
      <c r="C3236" s="32"/>
      <c r="D3236" s="32"/>
    </row>
    <row r="3237" spans="1:4" x14ac:dyDescent="0.2">
      <c r="A3237" s="9" t="s">
        <v>1068</v>
      </c>
      <c r="B3237" s="9"/>
      <c r="C3237" s="32">
        <v>19094.96</v>
      </c>
      <c r="D3237" s="32">
        <v>19094.96</v>
      </c>
    </row>
    <row r="3238" spans="1:4" x14ac:dyDescent="0.2">
      <c r="A3238" s="9"/>
      <c r="B3238" s="9" t="s">
        <v>1067</v>
      </c>
      <c r="C3238" s="32">
        <v>19094.96</v>
      </c>
      <c r="D3238" s="32">
        <v>19094.96</v>
      </c>
    </row>
    <row r="3239" spans="1:4" x14ac:dyDescent="0.2">
      <c r="A3239" s="9"/>
      <c r="B3239" s="9"/>
      <c r="C3239" s="32"/>
      <c r="D3239" s="32"/>
    </row>
    <row r="3240" spans="1:4" x14ac:dyDescent="0.2">
      <c r="A3240" s="9" t="s">
        <v>3018</v>
      </c>
      <c r="B3240" s="9"/>
      <c r="C3240" s="32">
        <v>0</v>
      </c>
      <c r="D3240" s="32">
        <v>0</v>
      </c>
    </row>
    <row r="3241" spans="1:4" x14ac:dyDescent="0.2">
      <c r="A3241" s="9"/>
      <c r="B3241" s="9" t="s">
        <v>3019</v>
      </c>
      <c r="C3241" s="32">
        <v>0</v>
      </c>
      <c r="D3241" s="32">
        <v>0</v>
      </c>
    </row>
    <row r="3242" spans="1:4" x14ac:dyDescent="0.2">
      <c r="A3242" s="9"/>
      <c r="B3242" s="9"/>
      <c r="C3242" s="32"/>
      <c r="D3242" s="32"/>
    </row>
    <row r="3243" spans="1:4" x14ac:dyDescent="0.2">
      <c r="A3243" s="9" t="s">
        <v>3020</v>
      </c>
      <c r="B3243" s="9"/>
      <c r="C3243" s="32">
        <v>0</v>
      </c>
      <c r="D3243" s="32">
        <v>0</v>
      </c>
    </row>
    <row r="3244" spans="1:4" x14ac:dyDescent="0.2">
      <c r="A3244" s="9"/>
      <c r="B3244" s="9" t="s">
        <v>3021</v>
      </c>
      <c r="C3244" s="32">
        <v>0</v>
      </c>
      <c r="D3244" s="32">
        <v>0</v>
      </c>
    </row>
    <row r="3245" spans="1:4" x14ac:dyDescent="0.2">
      <c r="A3245" s="9"/>
      <c r="B3245" s="9"/>
      <c r="C3245" s="32"/>
      <c r="D3245" s="32"/>
    </row>
    <row r="3246" spans="1:4" x14ac:dyDescent="0.2">
      <c r="A3246" s="9" t="s">
        <v>1970</v>
      </c>
      <c r="B3246" s="9"/>
      <c r="C3246" s="32">
        <v>0</v>
      </c>
      <c r="D3246" s="32">
        <v>285</v>
      </c>
    </row>
    <row r="3247" spans="1:4" x14ac:dyDescent="0.2">
      <c r="A3247" s="9"/>
      <c r="B3247" s="9" t="s">
        <v>1969</v>
      </c>
      <c r="C3247" s="32">
        <v>0</v>
      </c>
      <c r="D3247" s="32">
        <v>285</v>
      </c>
    </row>
    <row r="3248" spans="1:4" x14ac:dyDescent="0.2">
      <c r="A3248" s="9"/>
      <c r="B3248" s="9"/>
      <c r="C3248" s="32"/>
      <c r="D3248" s="32"/>
    </row>
    <row r="3249" spans="1:4" x14ac:dyDescent="0.2">
      <c r="A3249" s="9" t="s">
        <v>180</v>
      </c>
      <c r="B3249" s="9"/>
      <c r="C3249" s="32">
        <v>46036.46</v>
      </c>
      <c r="D3249" s="32">
        <v>319102.3</v>
      </c>
    </row>
    <row r="3250" spans="1:4" x14ac:dyDescent="0.2">
      <c r="A3250" s="9"/>
      <c r="B3250" s="9" t="s">
        <v>179</v>
      </c>
      <c r="C3250" s="32">
        <v>46036.46</v>
      </c>
      <c r="D3250" s="32">
        <v>319102.3</v>
      </c>
    </row>
    <row r="3251" spans="1:4" x14ac:dyDescent="0.2">
      <c r="A3251" s="9"/>
      <c r="B3251" s="9"/>
      <c r="C3251" s="32"/>
      <c r="D3251" s="32"/>
    </row>
    <row r="3252" spans="1:4" x14ac:dyDescent="0.2">
      <c r="A3252" s="9" t="s">
        <v>466</v>
      </c>
      <c r="B3252" s="9"/>
      <c r="C3252" s="32">
        <v>94404.45</v>
      </c>
      <c r="D3252" s="32">
        <v>196643.25</v>
      </c>
    </row>
    <row r="3253" spans="1:4" x14ac:dyDescent="0.2">
      <c r="A3253" s="9"/>
      <c r="B3253" s="9" t="s">
        <v>465</v>
      </c>
      <c r="C3253" s="32">
        <v>94404.45</v>
      </c>
      <c r="D3253" s="32">
        <v>196643.25</v>
      </c>
    </row>
    <row r="3254" spans="1:4" x14ac:dyDescent="0.2">
      <c r="A3254" s="9"/>
      <c r="B3254" s="9"/>
      <c r="C3254" s="32"/>
      <c r="D3254" s="32"/>
    </row>
    <row r="3255" spans="1:4" x14ac:dyDescent="0.2">
      <c r="A3255" s="9" t="s">
        <v>1780</v>
      </c>
      <c r="B3255" s="9"/>
      <c r="C3255" s="32">
        <v>483600</v>
      </c>
      <c r="D3255" s="32">
        <v>1492299.85</v>
      </c>
    </row>
    <row r="3256" spans="1:4" x14ac:dyDescent="0.2">
      <c r="A3256" s="9"/>
      <c r="B3256" s="9" t="s">
        <v>1779</v>
      </c>
      <c r="C3256" s="32">
        <v>483600</v>
      </c>
      <c r="D3256" s="32">
        <v>1492299.85</v>
      </c>
    </row>
    <row r="3257" spans="1:4" x14ac:dyDescent="0.2">
      <c r="A3257" s="9"/>
      <c r="B3257" s="9"/>
      <c r="C3257" s="32"/>
      <c r="D3257" s="32"/>
    </row>
    <row r="3258" spans="1:4" x14ac:dyDescent="0.2">
      <c r="A3258" s="9" t="s">
        <v>3022</v>
      </c>
      <c r="B3258" s="9"/>
      <c r="C3258" s="32">
        <v>0</v>
      </c>
      <c r="D3258" s="32">
        <v>0</v>
      </c>
    </row>
    <row r="3259" spans="1:4" x14ac:dyDescent="0.2">
      <c r="A3259" s="9"/>
      <c r="B3259" s="9" t="s">
        <v>3023</v>
      </c>
      <c r="C3259" s="32">
        <v>0</v>
      </c>
      <c r="D3259" s="32">
        <v>0</v>
      </c>
    </row>
    <row r="3260" spans="1:4" x14ac:dyDescent="0.2">
      <c r="A3260" s="9"/>
      <c r="B3260" s="9"/>
      <c r="C3260" s="32"/>
      <c r="D3260" s="32"/>
    </row>
    <row r="3261" spans="1:4" x14ac:dyDescent="0.2">
      <c r="A3261" s="9" t="s">
        <v>3024</v>
      </c>
      <c r="B3261" s="9"/>
      <c r="C3261" s="32">
        <v>0</v>
      </c>
      <c r="D3261" s="32">
        <v>0</v>
      </c>
    </row>
    <row r="3262" spans="1:4" x14ac:dyDescent="0.2">
      <c r="A3262" s="9"/>
      <c r="B3262" s="9" t="s">
        <v>3025</v>
      </c>
      <c r="C3262" s="32">
        <v>0</v>
      </c>
      <c r="D3262" s="32">
        <v>0</v>
      </c>
    </row>
    <row r="3263" spans="1:4" x14ac:dyDescent="0.2">
      <c r="A3263" s="9"/>
      <c r="B3263" s="9"/>
      <c r="C3263" s="32"/>
      <c r="D3263" s="32"/>
    </row>
    <row r="3264" spans="1:4" x14ac:dyDescent="0.2">
      <c r="A3264" s="9" t="s">
        <v>421</v>
      </c>
      <c r="B3264" s="9"/>
      <c r="C3264" s="32">
        <v>2227447</v>
      </c>
      <c r="D3264" s="32">
        <v>5143475.99</v>
      </c>
    </row>
    <row r="3265" spans="1:4" x14ac:dyDescent="0.2">
      <c r="A3265" s="9"/>
      <c r="B3265" s="9" t="s">
        <v>420</v>
      </c>
      <c r="C3265" s="32">
        <v>75920.350000000006</v>
      </c>
      <c r="D3265" s="32">
        <v>121648.94</v>
      </c>
    </row>
    <row r="3266" spans="1:4" x14ac:dyDescent="0.2">
      <c r="A3266" s="9"/>
      <c r="B3266" s="9" t="s">
        <v>524</v>
      </c>
      <c r="C3266" s="32">
        <v>34808.53</v>
      </c>
      <c r="D3266" s="32">
        <v>543294.88</v>
      </c>
    </row>
    <row r="3267" spans="1:4" x14ac:dyDescent="0.2">
      <c r="A3267" s="9"/>
      <c r="B3267" s="9" t="s">
        <v>687</v>
      </c>
      <c r="C3267" s="32">
        <v>0</v>
      </c>
      <c r="D3267" s="32">
        <v>51371.199999999997</v>
      </c>
    </row>
    <row r="3268" spans="1:4" x14ac:dyDescent="0.2">
      <c r="A3268" s="9"/>
      <c r="B3268" s="9" t="s">
        <v>3026</v>
      </c>
      <c r="C3268" s="32">
        <v>0</v>
      </c>
      <c r="D3268" s="32">
        <v>0</v>
      </c>
    </row>
    <row r="3269" spans="1:4" x14ac:dyDescent="0.2">
      <c r="A3269" s="9"/>
      <c r="B3269" s="9" t="s">
        <v>858</v>
      </c>
      <c r="C3269" s="32">
        <v>2011968.7200000002</v>
      </c>
      <c r="D3269" s="32">
        <v>4322411.57</v>
      </c>
    </row>
    <row r="3270" spans="1:4" x14ac:dyDescent="0.2">
      <c r="A3270" s="9"/>
      <c r="B3270" s="9" t="s">
        <v>1187</v>
      </c>
      <c r="C3270" s="32">
        <v>98353.4</v>
      </c>
      <c r="D3270" s="32">
        <v>98353.4</v>
      </c>
    </row>
    <row r="3271" spans="1:4" x14ac:dyDescent="0.2">
      <c r="A3271" s="9"/>
      <c r="B3271" s="9" t="s">
        <v>1276</v>
      </c>
      <c r="C3271" s="32">
        <v>6396</v>
      </c>
      <c r="D3271" s="32">
        <v>6396</v>
      </c>
    </row>
    <row r="3272" spans="1:4" x14ac:dyDescent="0.2">
      <c r="A3272" s="9"/>
      <c r="B3272" s="9" t="s">
        <v>3027</v>
      </c>
      <c r="C3272" s="32">
        <v>0</v>
      </c>
      <c r="D3272" s="32">
        <v>0</v>
      </c>
    </row>
    <row r="3273" spans="1:4" x14ac:dyDescent="0.2">
      <c r="A3273" s="9"/>
      <c r="B3273" s="9"/>
      <c r="C3273" s="32"/>
      <c r="D3273" s="32"/>
    </row>
    <row r="3274" spans="1:4" x14ac:dyDescent="0.2">
      <c r="A3274" s="9" t="s">
        <v>689</v>
      </c>
      <c r="B3274" s="9"/>
      <c r="C3274" s="32">
        <v>570512.18999999994</v>
      </c>
      <c r="D3274" s="32">
        <v>1665991.17</v>
      </c>
    </row>
    <row r="3275" spans="1:4" x14ac:dyDescent="0.2">
      <c r="A3275" s="9"/>
      <c r="B3275" s="9" t="s">
        <v>688</v>
      </c>
      <c r="C3275" s="32">
        <v>0</v>
      </c>
      <c r="D3275" s="32">
        <v>1095478.98</v>
      </c>
    </row>
    <row r="3276" spans="1:4" x14ac:dyDescent="0.2">
      <c r="A3276" s="9"/>
      <c r="B3276" s="9" t="s">
        <v>1188</v>
      </c>
      <c r="C3276" s="32">
        <v>39980.07</v>
      </c>
      <c r="D3276" s="32">
        <v>39980.07</v>
      </c>
    </row>
    <row r="3277" spans="1:4" x14ac:dyDescent="0.2">
      <c r="A3277" s="9"/>
      <c r="B3277" s="9" t="s">
        <v>1247</v>
      </c>
      <c r="C3277" s="32">
        <v>530532.12</v>
      </c>
      <c r="D3277" s="32">
        <v>530532.12</v>
      </c>
    </row>
    <row r="3278" spans="1:4" x14ac:dyDescent="0.2">
      <c r="A3278" s="9"/>
      <c r="B3278" s="9"/>
      <c r="C3278" s="32"/>
      <c r="D3278" s="32"/>
    </row>
    <row r="3279" spans="1:4" x14ac:dyDescent="0.2">
      <c r="A3279" s="9" t="s">
        <v>1889</v>
      </c>
      <c r="B3279" s="9"/>
      <c r="C3279" s="32">
        <v>1380263.87</v>
      </c>
      <c r="D3279" s="32">
        <v>2774087.4699999997</v>
      </c>
    </row>
    <row r="3280" spans="1:4" x14ac:dyDescent="0.2">
      <c r="A3280" s="9"/>
      <c r="B3280" s="9" t="s">
        <v>1888</v>
      </c>
      <c r="C3280" s="32">
        <v>1380263.87</v>
      </c>
      <c r="D3280" s="32">
        <v>2774087.4699999997</v>
      </c>
    </row>
    <row r="3281" spans="1:4" x14ac:dyDescent="0.2">
      <c r="A3281" s="9"/>
      <c r="B3281" s="9"/>
      <c r="C3281" s="32"/>
      <c r="D3281" s="32"/>
    </row>
    <row r="3282" spans="1:4" x14ac:dyDescent="0.2">
      <c r="A3282" s="9" t="s">
        <v>1972</v>
      </c>
      <c r="B3282" s="9"/>
      <c r="C3282" s="32">
        <v>5573.5</v>
      </c>
      <c r="D3282" s="32">
        <v>7739</v>
      </c>
    </row>
    <row r="3283" spans="1:4" x14ac:dyDescent="0.2">
      <c r="A3283" s="9"/>
      <c r="B3283" s="9" t="s">
        <v>1971</v>
      </c>
      <c r="C3283" s="32">
        <v>5573.5</v>
      </c>
      <c r="D3283" s="32">
        <v>7739</v>
      </c>
    </row>
    <row r="3284" spans="1:4" x14ac:dyDescent="0.2">
      <c r="A3284" s="9"/>
      <c r="B3284" s="9"/>
      <c r="C3284" s="32"/>
      <c r="D3284" s="32"/>
    </row>
    <row r="3285" spans="1:4" x14ac:dyDescent="0.2">
      <c r="A3285" s="9" t="s">
        <v>3028</v>
      </c>
      <c r="B3285" s="9"/>
      <c r="C3285" s="32">
        <v>0</v>
      </c>
      <c r="D3285" s="32">
        <v>0</v>
      </c>
    </row>
    <row r="3286" spans="1:4" x14ac:dyDescent="0.2">
      <c r="A3286" s="9"/>
      <c r="B3286" s="9" t="s">
        <v>3029</v>
      </c>
      <c r="C3286" s="32">
        <v>0</v>
      </c>
      <c r="D3286" s="32">
        <v>0</v>
      </c>
    </row>
    <row r="3287" spans="1:4" x14ac:dyDescent="0.2">
      <c r="A3287" s="9"/>
      <c r="B3287" s="9"/>
      <c r="C3287" s="32"/>
      <c r="D3287" s="32"/>
    </row>
    <row r="3288" spans="1:4" x14ac:dyDescent="0.2">
      <c r="A3288" s="9" t="s">
        <v>3030</v>
      </c>
      <c r="B3288" s="9"/>
      <c r="C3288" s="32">
        <v>0</v>
      </c>
      <c r="D3288" s="32">
        <v>0</v>
      </c>
    </row>
    <row r="3289" spans="1:4" x14ac:dyDescent="0.2">
      <c r="A3289" s="9"/>
      <c r="B3289" s="9" t="s">
        <v>3031</v>
      </c>
      <c r="C3289" s="32">
        <v>0</v>
      </c>
      <c r="D3289" s="32">
        <v>0</v>
      </c>
    </row>
    <row r="3290" spans="1:4" x14ac:dyDescent="0.2">
      <c r="A3290" s="9"/>
      <c r="B3290" s="9"/>
      <c r="C3290" s="32"/>
      <c r="D3290" s="32"/>
    </row>
    <row r="3291" spans="1:4" x14ac:dyDescent="0.2">
      <c r="A3291" s="9" t="s">
        <v>2223</v>
      </c>
      <c r="B3291" s="9"/>
      <c r="C3291" s="32">
        <v>163899.69</v>
      </c>
      <c r="D3291" s="32">
        <v>320284.40999999997</v>
      </c>
    </row>
    <row r="3292" spans="1:4" x14ac:dyDescent="0.2">
      <c r="A3292" s="9"/>
      <c r="B3292" s="9" t="s">
        <v>2222</v>
      </c>
      <c r="C3292" s="32">
        <v>163899.69</v>
      </c>
      <c r="D3292" s="32">
        <v>320284.40999999997</v>
      </c>
    </row>
    <row r="3293" spans="1:4" x14ac:dyDescent="0.2">
      <c r="A3293" s="9"/>
      <c r="B3293" s="9"/>
      <c r="C3293" s="32"/>
      <c r="D3293" s="32"/>
    </row>
    <row r="3294" spans="1:4" x14ac:dyDescent="0.2">
      <c r="A3294" s="9" t="s">
        <v>636</v>
      </c>
      <c r="B3294" s="9"/>
      <c r="C3294" s="32">
        <v>6654437.0599999996</v>
      </c>
      <c r="D3294" s="32">
        <v>11129017.32</v>
      </c>
    </row>
    <row r="3295" spans="1:4" x14ac:dyDescent="0.2">
      <c r="A3295" s="9"/>
      <c r="B3295" s="9" t="s">
        <v>635</v>
      </c>
      <c r="C3295" s="32">
        <v>6654437.0599999996</v>
      </c>
      <c r="D3295" s="32">
        <v>11129017.32</v>
      </c>
    </row>
    <row r="3296" spans="1:4" x14ac:dyDescent="0.2">
      <c r="A3296" s="9"/>
      <c r="B3296" s="9"/>
      <c r="C3296" s="32"/>
      <c r="D3296" s="32"/>
    </row>
    <row r="3297" spans="1:4" x14ac:dyDescent="0.2">
      <c r="A3297" s="9" t="s">
        <v>2032</v>
      </c>
      <c r="B3297" s="9"/>
      <c r="C3297" s="32">
        <v>5993226.3800000008</v>
      </c>
      <c r="D3297" s="32">
        <v>16659552.859999999</v>
      </c>
    </row>
    <row r="3298" spans="1:4" x14ac:dyDescent="0.2">
      <c r="A3298" s="9"/>
      <c r="B3298" s="9" t="s">
        <v>2031</v>
      </c>
      <c r="C3298" s="32">
        <v>5993226.3800000008</v>
      </c>
      <c r="D3298" s="32">
        <v>16659552.859999999</v>
      </c>
    </row>
    <row r="3299" spans="1:4" x14ac:dyDescent="0.2">
      <c r="A3299" s="9"/>
      <c r="B3299" s="9"/>
      <c r="C3299" s="32"/>
      <c r="D3299" s="32"/>
    </row>
    <row r="3300" spans="1:4" x14ac:dyDescent="0.2">
      <c r="A3300" s="9" t="s">
        <v>161</v>
      </c>
      <c r="B3300" s="9"/>
      <c r="C3300" s="32">
        <v>1506316.74</v>
      </c>
      <c r="D3300" s="32">
        <v>11528116.49</v>
      </c>
    </row>
    <row r="3301" spans="1:4" x14ac:dyDescent="0.2">
      <c r="A3301" s="9"/>
      <c r="B3301" s="9" t="s">
        <v>160</v>
      </c>
      <c r="C3301" s="32">
        <v>1506316.74</v>
      </c>
      <c r="D3301" s="32">
        <v>11528116.49</v>
      </c>
    </row>
    <row r="3302" spans="1:4" x14ac:dyDescent="0.2">
      <c r="A3302" s="9"/>
      <c r="B3302" s="9"/>
      <c r="C3302" s="32"/>
      <c r="D3302" s="32"/>
    </row>
    <row r="3303" spans="1:4" x14ac:dyDescent="0.2">
      <c r="A3303" s="9" t="s">
        <v>3032</v>
      </c>
      <c r="B3303" s="9"/>
      <c r="C3303" s="32">
        <v>0</v>
      </c>
      <c r="D3303" s="32">
        <v>0</v>
      </c>
    </row>
    <row r="3304" spans="1:4" x14ac:dyDescent="0.2">
      <c r="A3304" s="9"/>
      <c r="B3304" s="9" t="s">
        <v>3033</v>
      </c>
      <c r="C3304" s="32">
        <v>0</v>
      </c>
      <c r="D3304" s="32">
        <v>0</v>
      </c>
    </row>
    <row r="3305" spans="1:4" x14ac:dyDescent="0.2">
      <c r="A3305" s="9"/>
      <c r="B3305" s="9"/>
      <c r="C3305" s="32"/>
      <c r="D3305" s="32"/>
    </row>
    <row r="3306" spans="1:4" x14ac:dyDescent="0.2">
      <c r="A3306" s="9" t="s">
        <v>3034</v>
      </c>
      <c r="B3306" s="9"/>
      <c r="C3306" s="32">
        <v>0</v>
      </c>
      <c r="D3306" s="32">
        <v>0</v>
      </c>
    </row>
    <row r="3307" spans="1:4" x14ac:dyDescent="0.2">
      <c r="A3307" s="9"/>
      <c r="B3307" s="9" t="s">
        <v>3035</v>
      </c>
      <c r="C3307" s="32">
        <v>0</v>
      </c>
      <c r="D3307" s="32">
        <v>0</v>
      </c>
    </row>
    <row r="3308" spans="1:4" x14ac:dyDescent="0.2">
      <c r="A3308" s="9"/>
      <c r="B3308" s="9"/>
      <c r="C3308" s="32"/>
      <c r="D3308" s="32"/>
    </row>
    <row r="3309" spans="1:4" x14ac:dyDescent="0.2">
      <c r="A3309" s="9" t="s">
        <v>1070</v>
      </c>
      <c r="B3309" s="9"/>
      <c r="C3309" s="32">
        <v>18460.12</v>
      </c>
      <c r="D3309" s="32">
        <v>18460.12</v>
      </c>
    </row>
    <row r="3310" spans="1:4" x14ac:dyDescent="0.2">
      <c r="A3310" s="9"/>
      <c r="B3310" s="9" t="s">
        <v>1069</v>
      </c>
      <c r="C3310" s="32">
        <v>18460.12</v>
      </c>
      <c r="D3310" s="32">
        <v>18460.12</v>
      </c>
    </row>
    <row r="3311" spans="1:4" x14ac:dyDescent="0.2">
      <c r="A3311" s="9"/>
      <c r="B3311" s="9"/>
      <c r="C3311" s="32"/>
      <c r="D3311" s="32"/>
    </row>
    <row r="3312" spans="1:4" x14ac:dyDescent="0.2">
      <c r="A3312" s="9" t="s">
        <v>1891</v>
      </c>
      <c r="B3312" s="9"/>
      <c r="C3312" s="32">
        <v>1879975.3499999999</v>
      </c>
      <c r="D3312" s="32">
        <v>4210240.29</v>
      </c>
    </row>
    <row r="3313" spans="1:4" x14ac:dyDescent="0.2">
      <c r="A3313" s="9"/>
      <c r="B3313" s="9" t="s">
        <v>1890</v>
      </c>
      <c r="C3313" s="32">
        <v>1879975.3499999999</v>
      </c>
      <c r="D3313" s="32">
        <v>4210240.29</v>
      </c>
    </row>
    <row r="3314" spans="1:4" x14ac:dyDescent="0.2">
      <c r="A3314" s="9"/>
      <c r="B3314" s="9"/>
      <c r="C3314" s="32"/>
      <c r="D3314" s="32"/>
    </row>
    <row r="3315" spans="1:4" x14ac:dyDescent="0.2">
      <c r="A3315" s="9" t="s">
        <v>3036</v>
      </c>
      <c r="B3315" s="9"/>
      <c r="C3315" s="32">
        <v>0</v>
      </c>
      <c r="D3315" s="32">
        <v>0</v>
      </c>
    </row>
    <row r="3316" spans="1:4" x14ac:dyDescent="0.2">
      <c r="A3316" s="9"/>
      <c r="B3316" s="9" t="s">
        <v>3037</v>
      </c>
      <c r="C3316" s="32">
        <v>0</v>
      </c>
      <c r="D3316" s="32">
        <v>0</v>
      </c>
    </row>
    <row r="3317" spans="1:4" x14ac:dyDescent="0.2">
      <c r="A3317" s="9"/>
      <c r="B3317" s="9"/>
      <c r="C3317" s="32"/>
      <c r="D3317" s="32"/>
    </row>
    <row r="3318" spans="1:4" x14ac:dyDescent="0.2">
      <c r="A3318" s="9" t="s">
        <v>1631</v>
      </c>
      <c r="B3318" s="9"/>
      <c r="C3318" s="32">
        <v>702443.85</v>
      </c>
      <c r="D3318" s="32">
        <v>962464.41999999993</v>
      </c>
    </row>
    <row r="3319" spans="1:4" x14ac:dyDescent="0.2">
      <c r="A3319" s="9"/>
      <c r="B3319" s="9" t="s">
        <v>1630</v>
      </c>
      <c r="C3319" s="32">
        <v>702443.85</v>
      </c>
      <c r="D3319" s="32">
        <v>962464.41999999993</v>
      </c>
    </row>
    <row r="3320" spans="1:4" x14ac:dyDescent="0.2">
      <c r="A3320" s="9"/>
      <c r="B3320" s="9"/>
      <c r="C3320" s="32"/>
      <c r="D3320" s="32"/>
    </row>
    <row r="3321" spans="1:4" x14ac:dyDescent="0.2">
      <c r="A3321" s="9" t="s">
        <v>3038</v>
      </c>
      <c r="B3321" s="9"/>
      <c r="C3321" s="32">
        <v>0</v>
      </c>
      <c r="D3321" s="32">
        <v>0</v>
      </c>
    </row>
    <row r="3322" spans="1:4" x14ac:dyDescent="0.2">
      <c r="A3322" s="9"/>
      <c r="B3322" s="9" t="s">
        <v>3039</v>
      </c>
      <c r="C3322" s="32">
        <v>0</v>
      </c>
      <c r="D3322" s="32">
        <v>0</v>
      </c>
    </row>
    <row r="3323" spans="1:4" x14ac:dyDescent="0.2">
      <c r="A3323" s="9"/>
      <c r="B3323" s="9"/>
      <c r="C3323" s="32"/>
      <c r="D3323" s="32"/>
    </row>
    <row r="3324" spans="1:4" x14ac:dyDescent="0.2">
      <c r="A3324" s="9" t="s">
        <v>1619</v>
      </c>
      <c r="B3324" s="9"/>
      <c r="C3324" s="32">
        <v>1787.12</v>
      </c>
      <c r="D3324" s="32">
        <v>1787.12</v>
      </c>
    </row>
    <row r="3325" spans="1:4" x14ac:dyDescent="0.2">
      <c r="A3325" s="9"/>
      <c r="B3325" s="9" t="s">
        <v>1618</v>
      </c>
      <c r="C3325" s="32">
        <v>1787.12</v>
      </c>
      <c r="D3325" s="32">
        <v>1787.12</v>
      </c>
    </row>
    <row r="3326" spans="1:4" x14ac:dyDescent="0.2">
      <c r="A3326" s="9"/>
      <c r="B3326" s="9"/>
      <c r="C3326" s="32"/>
      <c r="D3326" s="32"/>
    </row>
    <row r="3327" spans="1:4" x14ac:dyDescent="0.2">
      <c r="A3327" s="9" t="s">
        <v>69</v>
      </c>
      <c r="B3327" s="9"/>
      <c r="C3327" s="32">
        <v>0</v>
      </c>
      <c r="D3327" s="32">
        <v>10000</v>
      </c>
    </row>
    <row r="3328" spans="1:4" x14ac:dyDescent="0.2">
      <c r="A3328" s="9"/>
      <c r="B3328" s="9" t="s">
        <v>68</v>
      </c>
      <c r="C3328" s="32">
        <v>0</v>
      </c>
      <c r="D3328" s="32">
        <v>10000</v>
      </c>
    </row>
    <row r="3329" spans="1:4" x14ac:dyDescent="0.2">
      <c r="A3329" s="9"/>
      <c r="B3329" s="9"/>
      <c r="C3329" s="32"/>
      <c r="D3329" s="32"/>
    </row>
    <row r="3330" spans="1:4" x14ac:dyDescent="0.2">
      <c r="A3330" s="9" t="s">
        <v>3040</v>
      </c>
      <c r="B3330" s="9"/>
      <c r="C3330" s="32">
        <v>0</v>
      </c>
      <c r="D3330" s="32">
        <v>0</v>
      </c>
    </row>
    <row r="3331" spans="1:4" x14ac:dyDescent="0.2">
      <c r="A3331" s="9"/>
      <c r="B3331" s="9" t="s">
        <v>3041</v>
      </c>
      <c r="C3331" s="32">
        <v>0</v>
      </c>
      <c r="D3331" s="32">
        <v>0</v>
      </c>
    </row>
    <row r="3332" spans="1:4" x14ac:dyDescent="0.2">
      <c r="A3332" s="9"/>
      <c r="B3332" s="9"/>
      <c r="C3332" s="32"/>
      <c r="D3332" s="32"/>
    </row>
    <row r="3333" spans="1:4" x14ac:dyDescent="0.2">
      <c r="A3333" s="9" t="s">
        <v>3042</v>
      </c>
      <c r="B3333" s="9"/>
      <c r="C3333" s="32">
        <v>0</v>
      </c>
      <c r="D3333" s="32">
        <v>0</v>
      </c>
    </row>
    <row r="3334" spans="1:4" x14ac:dyDescent="0.2">
      <c r="A3334" s="9"/>
      <c r="B3334" s="9" t="s">
        <v>3043</v>
      </c>
      <c r="C3334" s="32">
        <v>0</v>
      </c>
      <c r="D3334" s="32">
        <v>0</v>
      </c>
    </row>
    <row r="3335" spans="1:4" x14ac:dyDescent="0.2">
      <c r="A3335" s="9"/>
      <c r="B3335" s="9"/>
      <c r="C3335" s="32"/>
      <c r="D3335" s="32"/>
    </row>
    <row r="3336" spans="1:4" x14ac:dyDescent="0.2">
      <c r="A3336" s="9" t="s">
        <v>241</v>
      </c>
      <c r="B3336" s="9"/>
      <c r="C3336" s="32">
        <v>2147238.48</v>
      </c>
      <c r="D3336" s="32">
        <v>4765684.830000001</v>
      </c>
    </row>
    <row r="3337" spans="1:4" x14ac:dyDescent="0.2">
      <c r="A3337" s="9"/>
      <c r="B3337" s="9" t="s">
        <v>240</v>
      </c>
      <c r="C3337" s="32">
        <v>67572.03</v>
      </c>
      <c r="D3337" s="32">
        <v>308147.44</v>
      </c>
    </row>
    <row r="3338" spans="1:4" x14ac:dyDescent="0.2">
      <c r="A3338" s="9"/>
      <c r="B3338" s="9" t="s">
        <v>601</v>
      </c>
      <c r="C3338" s="32">
        <v>2079666.4500000002</v>
      </c>
      <c r="D3338" s="32">
        <v>4457537.3900000006</v>
      </c>
    </row>
    <row r="3339" spans="1:4" x14ac:dyDescent="0.2">
      <c r="A3339" s="9"/>
      <c r="B3339" s="9"/>
      <c r="C3339" s="32"/>
      <c r="D3339" s="32"/>
    </row>
    <row r="3340" spans="1:4" x14ac:dyDescent="0.2">
      <c r="A3340" s="9" t="s">
        <v>526</v>
      </c>
      <c r="B3340" s="9"/>
      <c r="C3340" s="32">
        <v>0</v>
      </c>
      <c r="D3340" s="32">
        <v>10199.76</v>
      </c>
    </row>
    <row r="3341" spans="1:4" x14ac:dyDescent="0.2">
      <c r="A3341" s="9"/>
      <c r="B3341" s="9" t="s">
        <v>525</v>
      </c>
      <c r="C3341" s="32">
        <v>0</v>
      </c>
      <c r="D3341" s="32">
        <v>10199.76</v>
      </c>
    </row>
    <row r="3342" spans="1:4" x14ac:dyDescent="0.2">
      <c r="A3342" s="9"/>
      <c r="B3342" s="9"/>
      <c r="C3342" s="32"/>
      <c r="D3342" s="32"/>
    </row>
    <row r="3343" spans="1:4" x14ac:dyDescent="0.2">
      <c r="A3343" s="9" t="s">
        <v>860</v>
      </c>
      <c r="B3343" s="9"/>
      <c r="C3343" s="32">
        <v>189262.63</v>
      </c>
      <c r="D3343" s="32">
        <v>347209.74</v>
      </c>
    </row>
    <row r="3344" spans="1:4" x14ac:dyDescent="0.2">
      <c r="A3344" s="9"/>
      <c r="B3344" s="9" t="s">
        <v>859</v>
      </c>
      <c r="C3344" s="32">
        <v>189262.63</v>
      </c>
      <c r="D3344" s="32">
        <v>347209.74</v>
      </c>
    </row>
    <row r="3345" spans="1:4" x14ac:dyDescent="0.2">
      <c r="A3345" s="9"/>
      <c r="B3345" s="9" t="s">
        <v>3044</v>
      </c>
      <c r="C3345" s="32">
        <v>0</v>
      </c>
      <c r="D3345" s="32">
        <v>0</v>
      </c>
    </row>
    <row r="3346" spans="1:4" x14ac:dyDescent="0.2">
      <c r="A3346" s="9"/>
      <c r="B3346" s="9"/>
      <c r="C3346" s="32"/>
      <c r="D3346" s="32"/>
    </row>
    <row r="3347" spans="1:4" x14ac:dyDescent="0.2">
      <c r="A3347" s="9" t="s">
        <v>3045</v>
      </c>
      <c r="B3347" s="9"/>
      <c r="C3347" s="32">
        <v>0</v>
      </c>
      <c r="D3347" s="32">
        <v>0</v>
      </c>
    </row>
    <row r="3348" spans="1:4" x14ac:dyDescent="0.2">
      <c r="A3348" s="9"/>
      <c r="B3348" s="9" t="s">
        <v>3046</v>
      </c>
      <c r="C3348" s="32">
        <v>0</v>
      </c>
      <c r="D3348" s="32">
        <v>0</v>
      </c>
    </row>
    <row r="3349" spans="1:4" x14ac:dyDescent="0.2">
      <c r="A3349" s="9"/>
      <c r="B3349" s="9" t="s">
        <v>3047</v>
      </c>
      <c r="C3349" s="32">
        <v>0</v>
      </c>
      <c r="D3349" s="32">
        <v>0</v>
      </c>
    </row>
    <row r="3350" spans="1:4" x14ac:dyDescent="0.2">
      <c r="A3350" s="9"/>
      <c r="B3350" s="9"/>
      <c r="C3350" s="32"/>
      <c r="D3350" s="32"/>
    </row>
    <row r="3351" spans="1:4" x14ac:dyDescent="0.2">
      <c r="A3351" s="9" t="s">
        <v>698</v>
      </c>
      <c r="B3351" s="9"/>
      <c r="C3351" s="32">
        <v>1609627.76</v>
      </c>
      <c r="D3351" s="32">
        <v>4257435.5599999996</v>
      </c>
    </row>
    <row r="3352" spans="1:4" x14ac:dyDescent="0.2">
      <c r="A3352" s="9"/>
      <c r="B3352" s="9" t="s">
        <v>697</v>
      </c>
      <c r="C3352" s="32">
        <v>1609627.76</v>
      </c>
      <c r="D3352" s="32">
        <v>4257435.5599999996</v>
      </c>
    </row>
    <row r="3353" spans="1:4" x14ac:dyDescent="0.2">
      <c r="A3353" s="9"/>
      <c r="B3353" s="9"/>
      <c r="C3353" s="32"/>
      <c r="D3353" s="32"/>
    </row>
    <row r="3354" spans="1:4" x14ac:dyDescent="0.2">
      <c r="A3354" s="9" t="s">
        <v>3048</v>
      </c>
      <c r="B3354" s="9"/>
      <c r="C3354" s="32">
        <v>0</v>
      </c>
      <c r="D3354" s="32">
        <v>0</v>
      </c>
    </row>
    <row r="3355" spans="1:4" x14ac:dyDescent="0.2">
      <c r="A3355" s="9"/>
      <c r="B3355" s="9" t="s">
        <v>3049</v>
      </c>
      <c r="C3355" s="32">
        <v>0</v>
      </c>
      <c r="D3355" s="32">
        <v>0</v>
      </c>
    </row>
    <row r="3356" spans="1:4" x14ac:dyDescent="0.2">
      <c r="A3356" s="9"/>
      <c r="B3356" s="9"/>
      <c r="C3356" s="32"/>
      <c r="D3356" s="32"/>
    </row>
    <row r="3357" spans="1:4" x14ac:dyDescent="0.2">
      <c r="A3357" s="9" t="s">
        <v>886</v>
      </c>
      <c r="B3357" s="9"/>
      <c r="C3357" s="32">
        <v>63325.56</v>
      </c>
      <c r="D3357" s="32">
        <v>67443.3</v>
      </c>
    </row>
    <row r="3358" spans="1:4" x14ac:dyDescent="0.2">
      <c r="A3358" s="9"/>
      <c r="B3358" s="9" t="s">
        <v>885</v>
      </c>
      <c r="C3358" s="32">
        <v>63325.56</v>
      </c>
      <c r="D3358" s="32">
        <v>67443.3</v>
      </c>
    </row>
    <row r="3359" spans="1:4" x14ac:dyDescent="0.2">
      <c r="A3359" s="9"/>
      <c r="B3359" s="9"/>
      <c r="C3359" s="32"/>
      <c r="D3359" s="32"/>
    </row>
    <row r="3360" spans="1:4" x14ac:dyDescent="0.2">
      <c r="A3360" s="9" t="s">
        <v>1539</v>
      </c>
      <c r="B3360" s="9"/>
      <c r="C3360" s="32">
        <v>573337.67000000004</v>
      </c>
      <c r="D3360" s="32">
        <v>920355.08000000007</v>
      </c>
    </row>
    <row r="3361" spans="1:4" x14ac:dyDescent="0.2">
      <c r="A3361" s="9"/>
      <c r="B3361" s="9" t="s">
        <v>1538</v>
      </c>
      <c r="C3361" s="32">
        <v>573337.67000000004</v>
      </c>
      <c r="D3361" s="32">
        <v>920355.08000000007</v>
      </c>
    </row>
    <row r="3362" spans="1:4" x14ac:dyDescent="0.2">
      <c r="A3362" s="9"/>
      <c r="B3362" s="9"/>
      <c r="C3362" s="32"/>
      <c r="D3362" s="32"/>
    </row>
    <row r="3363" spans="1:4" x14ac:dyDescent="0.2">
      <c r="A3363" s="9" t="s">
        <v>1893</v>
      </c>
      <c r="B3363" s="9"/>
      <c r="C3363" s="32">
        <v>106142.39999999999</v>
      </c>
      <c r="D3363" s="32">
        <v>190667.35</v>
      </c>
    </row>
    <row r="3364" spans="1:4" x14ac:dyDescent="0.2">
      <c r="A3364" s="9"/>
      <c r="B3364" s="9" t="s">
        <v>1892</v>
      </c>
      <c r="C3364" s="32">
        <v>106142.39999999999</v>
      </c>
      <c r="D3364" s="32">
        <v>190667.35</v>
      </c>
    </row>
    <row r="3365" spans="1:4" x14ac:dyDescent="0.2">
      <c r="A3365" s="9"/>
      <c r="B3365" s="9"/>
      <c r="C3365" s="32"/>
      <c r="D3365" s="32"/>
    </row>
    <row r="3366" spans="1:4" x14ac:dyDescent="0.2">
      <c r="A3366" s="9" t="s">
        <v>786</v>
      </c>
      <c r="B3366" s="9"/>
      <c r="C3366" s="32">
        <v>390513.4</v>
      </c>
      <c r="D3366" s="32">
        <v>769313.4</v>
      </c>
    </row>
    <row r="3367" spans="1:4" x14ac:dyDescent="0.2">
      <c r="A3367" s="9"/>
      <c r="B3367" s="9" t="s">
        <v>785</v>
      </c>
      <c r="C3367" s="32">
        <v>390513.4</v>
      </c>
      <c r="D3367" s="32">
        <v>769313.4</v>
      </c>
    </row>
    <row r="3368" spans="1:4" x14ac:dyDescent="0.2">
      <c r="A3368" s="9"/>
      <c r="B3368" s="9"/>
      <c r="C3368" s="32"/>
      <c r="D3368" s="32"/>
    </row>
    <row r="3369" spans="1:4" x14ac:dyDescent="0.2">
      <c r="A3369" s="9" t="s">
        <v>1996</v>
      </c>
      <c r="B3369" s="9"/>
      <c r="C3369" s="32">
        <v>0</v>
      </c>
      <c r="D3369" s="32">
        <v>49749.99</v>
      </c>
    </row>
    <row r="3370" spans="1:4" x14ac:dyDescent="0.2">
      <c r="A3370" s="9"/>
      <c r="B3370" s="9" t="s">
        <v>1995</v>
      </c>
      <c r="C3370" s="32">
        <v>0</v>
      </c>
      <c r="D3370" s="32">
        <v>49749.99</v>
      </c>
    </row>
    <row r="3371" spans="1:4" x14ac:dyDescent="0.2">
      <c r="A3371" s="9"/>
      <c r="B3371" s="9"/>
      <c r="C3371" s="32"/>
      <c r="D3371" s="32"/>
    </row>
    <row r="3372" spans="1:4" x14ac:dyDescent="0.2">
      <c r="A3372" s="9" t="s">
        <v>2166</v>
      </c>
      <c r="B3372" s="9"/>
      <c r="C3372" s="32">
        <v>361877.92</v>
      </c>
      <c r="D3372" s="32">
        <v>1061722.3999999999</v>
      </c>
    </row>
    <row r="3373" spans="1:4" x14ac:dyDescent="0.2">
      <c r="A3373" s="9"/>
      <c r="B3373" s="9" t="s">
        <v>2165</v>
      </c>
      <c r="C3373" s="32">
        <v>361877.92</v>
      </c>
      <c r="D3373" s="32">
        <v>1061722.3999999999</v>
      </c>
    </row>
    <row r="3374" spans="1:4" x14ac:dyDescent="0.2">
      <c r="A3374" s="9"/>
      <c r="B3374" s="9"/>
      <c r="C3374" s="32"/>
      <c r="D3374" s="32"/>
    </row>
    <row r="3375" spans="1:4" x14ac:dyDescent="0.2">
      <c r="A3375" s="9" t="s">
        <v>862</v>
      </c>
      <c r="B3375" s="9"/>
      <c r="C3375" s="32">
        <v>31492.34</v>
      </c>
      <c r="D3375" s="32">
        <v>53965.03</v>
      </c>
    </row>
    <row r="3376" spans="1:4" x14ac:dyDescent="0.2">
      <c r="A3376" s="9"/>
      <c r="B3376" s="9" t="s">
        <v>861</v>
      </c>
      <c r="C3376" s="32">
        <v>31492.34</v>
      </c>
      <c r="D3376" s="32">
        <v>53965.03</v>
      </c>
    </row>
    <row r="3377" spans="1:4" x14ac:dyDescent="0.2">
      <c r="A3377" s="9"/>
      <c r="B3377" s="9" t="s">
        <v>3050</v>
      </c>
      <c r="C3377" s="32">
        <v>0</v>
      </c>
      <c r="D3377" s="32">
        <v>0</v>
      </c>
    </row>
    <row r="3378" spans="1:4" x14ac:dyDescent="0.2">
      <c r="A3378" s="9"/>
      <c r="B3378" s="9"/>
      <c r="C3378" s="32"/>
      <c r="D3378" s="32"/>
    </row>
    <row r="3379" spans="1:4" x14ac:dyDescent="0.2">
      <c r="A3379" s="9" t="s">
        <v>1605</v>
      </c>
      <c r="B3379" s="9"/>
      <c r="C3379" s="32">
        <v>48581.14</v>
      </c>
      <c r="D3379" s="32">
        <v>107087.12</v>
      </c>
    </row>
    <row r="3380" spans="1:4" x14ac:dyDescent="0.2">
      <c r="A3380" s="9"/>
      <c r="B3380" s="9" t="s">
        <v>1604</v>
      </c>
      <c r="C3380" s="32">
        <v>48581.14</v>
      </c>
      <c r="D3380" s="32">
        <v>107087.12</v>
      </c>
    </row>
    <row r="3381" spans="1:4" x14ac:dyDescent="0.2">
      <c r="A3381" s="9"/>
      <c r="B3381" s="9"/>
      <c r="C3381" s="32"/>
      <c r="D3381" s="32"/>
    </row>
    <row r="3382" spans="1:4" x14ac:dyDescent="0.2">
      <c r="A3382" s="9" t="s">
        <v>1974</v>
      </c>
      <c r="B3382" s="9"/>
      <c r="C3382" s="32">
        <v>914566.61</v>
      </c>
      <c r="D3382" s="32">
        <v>914566.61</v>
      </c>
    </row>
    <row r="3383" spans="1:4" x14ac:dyDescent="0.2">
      <c r="A3383" s="9"/>
      <c r="B3383" s="9" t="s">
        <v>1973</v>
      </c>
      <c r="C3383" s="32">
        <v>914566.61</v>
      </c>
      <c r="D3383" s="32">
        <v>914566.61</v>
      </c>
    </row>
    <row r="3384" spans="1:4" x14ac:dyDescent="0.2">
      <c r="A3384" s="9"/>
      <c r="B3384" s="9"/>
      <c r="C3384" s="32"/>
      <c r="D3384" s="32"/>
    </row>
    <row r="3385" spans="1:4" x14ac:dyDescent="0.2">
      <c r="A3385" s="9" t="s">
        <v>788</v>
      </c>
      <c r="B3385" s="9"/>
      <c r="C3385" s="32">
        <v>2090906.44</v>
      </c>
      <c r="D3385" s="32">
        <v>3325056.3</v>
      </c>
    </row>
    <row r="3386" spans="1:4" x14ac:dyDescent="0.2">
      <c r="A3386" s="9"/>
      <c r="B3386" s="9" t="s">
        <v>787</v>
      </c>
      <c r="C3386" s="32">
        <v>2090906.44</v>
      </c>
      <c r="D3386" s="32">
        <v>3325056.3</v>
      </c>
    </row>
    <row r="3387" spans="1:4" x14ac:dyDescent="0.2">
      <c r="A3387" s="9"/>
      <c r="B3387" s="9"/>
      <c r="C3387" s="32"/>
      <c r="D3387" s="32"/>
    </row>
    <row r="3388" spans="1:4" x14ac:dyDescent="0.2">
      <c r="A3388" s="9" t="s">
        <v>1895</v>
      </c>
      <c r="B3388" s="9"/>
      <c r="C3388" s="32">
        <v>1750839.38</v>
      </c>
      <c r="D3388" s="32">
        <v>2721892.8399999994</v>
      </c>
    </row>
    <row r="3389" spans="1:4" x14ac:dyDescent="0.2">
      <c r="A3389" s="9"/>
      <c r="B3389" s="9" t="s">
        <v>1894</v>
      </c>
      <c r="C3389" s="32">
        <v>1750839.38</v>
      </c>
      <c r="D3389" s="32">
        <v>2721892.8399999994</v>
      </c>
    </row>
    <row r="3390" spans="1:4" x14ac:dyDescent="0.2">
      <c r="A3390" s="9"/>
      <c r="B3390" s="9"/>
      <c r="C3390" s="32"/>
      <c r="D3390" s="32"/>
    </row>
    <row r="3391" spans="1:4" x14ac:dyDescent="0.2">
      <c r="A3391" s="9" t="s">
        <v>57</v>
      </c>
      <c r="B3391" s="9"/>
      <c r="C3391" s="32">
        <v>876712</v>
      </c>
      <c r="D3391" s="32">
        <v>876712</v>
      </c>
    </row>
    <row r="3392" spans="1:4" x14ac:dyDescent="0.2">
      <c r="A3392" s="9"/>
      <c r="B3392" s="9" t="s">
        <v>56</v>
      </c>
      <c r="C3392" s="32">
        <v>876712</v>
      </c>
      <c r="D3392" s="32">
        <v>876712</v>
      </c>
    </row>
    <row r="3393" spans="1:4" x14ac:dyDescent="0.2">
      <c r="A3393" s="9"/>
      <c r="B3393" s="9"/>
      <c r="C3393" s="32"/>
      <c r="D3393" s="32"/>
    </row>
    <row r="3394" spans="1:4" x14ac:dyDescent="0.2">
      <c r="A3394" s="9" t="s">
        <v>59</v>
      </c>
      <c r="B3394" s="9"/>
      <c r="C3394" s="32">
        <v>2569736.3800000004</v>
      </c>
      <c r="D3394" s="32">
        <v>27281712.900000002</v>
      </c>
    </row>
    <row r="3395" spans="1:4" x14ac:dyDescent="0.2">
      <c r="A3395" s="9"/>
      <c r="B3395" s="9" t="s">
        <v>58</v>
      </c>
      <c r="C3395" s="32">
        <v>0</v>
      </c>
      <c r="D3395" s="32">
        <v>96424.960000000006</v>
      </c>
    </row>
    <row r="3396" spans="1:4" x14ac:dyDescent="0.2">
      <c r="A3396" s="9"/>
      <c r="B3396" s="9" t="s">
        <v>1329</v>
      </c>
      <c r="C3396" s="32">
        <v>2569736.3800000004</v>
      </c>
      <c r="D3396" s="32">
        <v>27185287.940000001</v>
      </c>
    </row>
    <row r="3397" spans="1:4" x14ac:dyDescent="0.2">
      <c r="A3397" s="9"/>
      <c r="B3397" s="9"/>
      <c r="C3397" s="32"/>
      <c r="D3397" s="32"/>
    </row>
    <row r="3398" spans="1:4" x14ac:dyDescent="0.2">
      <c r="A3398" s="9" t="s">
        <v>3051</v>
      </c>
      <c r="B3398" s="9"/>
      <c r="C3398" s="32">
        <v>0</v>
      </c>
      <c r="D3398" s="32">
        <v>0</v>
      </c>
    </row>
    <row r="3399" spans="1:4" x14ac:dyDescent="0.2">
      <c r="A3399" s="9"/>
      <c r="B3399" s="9" t="s">
        <v>3052</v>
      </c>
      <c r="C3399" s="32">
        <v>0</v>
      </c>
      <c r="D3399" s="32">
        <v>0</v>
      </c>
    </row>
    <row r="3400" spans="1:4" x14ac:dyDescent="0.2">
      <c r="A3400" s="9"/>
      <c r="B3400" s="9" t="s">
        <v>3053</v>
      </c>
      <c r="C3400" s="32">
        <v>0</v>
      </c>
      <c r="D3400" s="32">
        <v>0</v>
      </c>
    </row>
    <row r="3401" spans="1:4" x14ac:dyDescent="0.2">
      <c r="A3401" s="9"/>
      <c r="B3401" s="9"/>
      <c r="C3401" s="32"/>
      <c r="D3401" s="32"/>
    </row>
    <row r="3402" spans="1:4" x14ac:dyDescent="0.2">
      <c r="A3402" s="9" t="s">
        <v>1469</v>
      </c>
      <c r="B3402" s="9"/>
      <c r="C3402" s="32">
        <v>2670583.2199999997</v>
      </c>
      <c r="D3402" s="32">
        <v>19980594.59</v>
      </c>
    </row>
    <row r="3403" spans="1:4" x14ac:dyDescent="0.2">
      <c r="A3403" s="9"/>
      <c r="B3403" s="9" t="s">
        <v>1468</v>
      </c>
      <c r="C3403" s="32">
        <v>2670583.2199999997</v>
      </c>
      <c r="D3403" s="32">
        <v>19980594.59</v>
      </c>
    </row>
    <row r="3404" spans="1:4" x14ac:dyDescent="0.2">
      <c r="A3404" s="9"/>
      <c r="B3404" s="9"/>
      <c r="C3404" s="32"/>
      <c r="D3404" s="32"/>
    </row>
    <row r="3405" spans="1:4" x14ac:dyDescent="0.2">
      <c r="A3405" s="9" t="s">
        <v>3054</v>
      </c>
      <c r="B3405" s="9"/>
      <c r="C3405" s="32">
        <v>0</v>
      </c>
      <c r="D3405" s="32">
        <v>0</v>
      </c>
    </row>
    <row r="3406" spans="1:4" x14ac:dyDescent="0.2">
      <c r="A3406" s="9"/>
      <c r="B3406" s="9" t="s">
        <v>3055</v>
      </c>
      <c r="C3406" s="32">
        <v>0</v>
      </c>
      <c r="D3406" s="32">
        <v>0</v>
      </c>
    </row>
    <row r="3407" spans="1:4" x14ac:dyDescent="0.2">
      <c r="A3407" s="9"/>
      <c r="B3407" s="9"/>
      <c r="C3407" s="32"/>
      <c r="D3407" s="32"/>
    </row>
    <row r="3408" spans="1:4" x14ac:dyDescent="0.2">
      <c r="A3408" s="9" t="s">
        <v>3056</v>
      </c>
      <c r="B3408" s="9"/>
      <c r="C3408" s="32">
        <v>0</v>
      </c>
      <c r="D3408" s="32">
        <v>0</v>
      </c>
    </row>
    <row r="3409" spans="1:4" x14ac:dyDescent="0.2">
      <c r="A3409" s="9"/>
      <c r="B3409" s="9" t="s">
        <v>3057</v>
      </c>
      <c r="C3409" s="32">
        <v>0</v>
      </c>
      <c r="D3409" s="32">
        <v>0</v>
      </c>
    </row>
    <row r="3410" spans="1:4" x14ac:dyDescent="0.2">
      <c r="A3410" s="9"/>
      <c r="B3410" s="9"/>
      <c r="C3410" s="32"/>
      <c r="D3410" s="32"/>
    </row>
    <row r="3411" spans="1:4" x14ac:dyDescent="0.2">
      <c r="A3411" s="9" t="s">
        <v>1613</v>
      </c>
      <c r="B3411" s="9"/>
      <c r="C3411" s="32">
        <v>975498.43</v>
      </c>
      <c r="D3411" s="32">
        <v>1439192.2300000002</v>
      </c>
    </row>
    <row r="3412" spans="1:4" x14ac:dyDescent="0.2">
      <c r="A3412" s="9"/>
      <c r="B3412" s="9" t="s">
        <v>1612</v>
      </c>
      <c r="C3412" s="32">
        <v>975498.43</v>
      </c>
      <c r="D3412" s="32">
        <v>1439192.2300000002</v>
      </c>
    </row>
    <row r="3413" spans="1:4" x14ac:dyDescent="0.2">
      <c r="A3413" s="9"/>
      <c r="B3413" s="9"/>
      <c r="C3413" s="32"/>
      <c r="D3413" s="32"/>
    </row>
    <row r="3414" spans="1:4" x14ac:dyDescent="0.2">
      <c r="A3414" s="9" t="s">
        <v>147</v>
      </c>
      <c r="B3414" s="9"/>
      <c r="C3414" s="32">
        <v>0</v>
      </c>
      <c r="D3414" s="32">
        <v>930</v>
      </c>
    </row>
    <row r="3415" spans="1:4" x14ac:dyDescent="0.2">
      <c r="A3415" s="9"/>
      <c r="B3415" s="9" t="s">
        <v>146</v>
      </c>
      <c r="C3415" s="32">
        <v>0</v>
      </c>
      <c r="D3415" s="32">
        <v>930</v>
      </c>
    </row>
    <row r="3416" spans="1:4" x14ac:dyDescent="0.2">
      <c r="A3416" s="9"/>
      <c r="B3416" s="9"/>
      <c r="C3416" s="32"/>
      <c r="D3416" s="32"/>
    </row>
    <row r="3417" spans="1:4" x14ac:dyDescent="0.2">
      <c r="A3417" s="9" t="s">
        <v>3058</v>
      </c>
      <c r="B3417" s="9"/>
      <c r="C3417" s="32">
        <v>0</v>
      </c>
      <c r="D3417" s="32">
        <v>0</v>
      </c>
    </row>
    <row r="3418" spans="1:4" x14ac:dyDescent="0.2">
      <c r="A3418" s="9"/>
      <c r="B3418" s="9" t="s">
        <v>3059</v>
      </c>
      <c r="C3418" s="32">
        <v>0</v>
      </c>
      <c r="D3418" s="32">
        <v>0</v>
      </c>
    </row>
    <row r="3419" spans="1:4" x14ac:dyDescent="0.2">
      <c r="A3419" s="9"/>
      <c r="B3419" s="9"/>
      <c r="C3419" s="32"/>
      <c r="D3419" s="32"/>
    </row>
    <row r="3420" spans="1:4" x14ac:dyDescent="0.2">
      <c r="A3420" s="9" t="s">
        <v>451</v>
      </c>
      <c r="B3420" s="9"/>
      <c r="C3420" s="32">
        <v>0</v>
      </c>
      <c r="D3420" s="32">
        <v>279301</v>
      </c>
    </row>
    <row r="3421" spans="1:4" x14ac:dyDescent="0.2">
      <c r="A3421" s="9"/>
      <c r="B3421" s="9" t="s">
        <v>450</v>
      </c>
      <c r="C3421" s="32">
        <v>0</v>
      </c>
      <c r="D3421" s="32">
        <v>279301</v>
      </c>
    </row>
    <row r="3422" spans="1:4" x14ac:dyDescent="0.2">
      <c r="A3422" s="9"/>
      <c r="B3422" s="9"/>
      <c r="C3422" s="32"/>
      <c r="D3422" s="32"/>
    </row>
    <row r="3423" spans="1:4" x14ac:dyDescent="0.2">
      <c r="A3423" s="9" t="s">
        <v>3060</v>
      </c>
      <c r="B3423" s="9"/>
      <c r="C3423" s="32">
        <v>0</v>
      </c>
      <c r="D3423" s="32">
        <v>0</v>
      </c>
    </row>
    <row r="3424" spans="1:4" x14ac:dyDescent="0.2">
      <c r="A3424" s="9"/>
      <c r="B3424" s="9" t="s">
        <v>3061</v>
      </c>
      <c r="C3424" s="32">
        <v>0</v>
      </c>
      <c r="D3424" s="32">
        <v>0</v>
      </c>
    </row>
    <row r="3425" spans="1:4" x14ac:dyDescent="0.2">
      <c r="A3425" s="9"/>
      <c r="B3425" s="9"/>
      <c r="C3425" s="32"/>
      <c r="D3425" s="32"/>
    </row>
    <row r="3426" spans="1:4" x14ac:dyDescent="0.2">
      <c r="A3426" s="9" t="s">
        <v>1076</v>
      </c>
      <c r="B3426" s="9"/>
      <c r="C3426" s="32">
        <v>30424.99</v>
      </c>
      <c r="D3426" s="32">
        <v>30424.99</v>
      </c>
    </row>
    <row r="3427" spans="1:4" x14ac:dyDescent="0.2">
      <c r="A3427" s="9"/>
      <c r="B3427" s="9" t="s">
        <v>1075</v>
      </c>
      <c r="C3427" s="32">
        <v>30424.99</v>
      </c>
      <c r="D3427" s="32">
        <v>30424.99</v>
      </c>
    </row>
    <row r="3428" spans="1:4" x14ac:dyDescent="0.2">
      <c r="A3428" s="9"/>
      <c r="B3428" s="9"/>
      <c r="C3428" s="32"/>
      <c r="D3428" s="32"/>
    </row>
    <row r="3429" spans="1:4" x14ac:dyDescent="0.2">
      <c r="A3429" s="9" t="s">
        <v>3062</v>
      </c>
      <c r="B3429" s="9"/>
      <c r="C3429" s="32">
        <v>0</v>
      </c>
      <c r="D3429" s="32">
        <v>0</v>
      </c>
    </row>
    <row r="3430" spans="1:4" x14ac:dyDescent="0.2">
      <c r="A3430" s="9"/>
      <c r="B3430" s="9" t="s">
        <v>3063</v>
      </c>
      <c r="C3430" s="32">
        <v>0</v>
      </c>
      <c r="D3430" s="32">
        <v>0</v>
      </c>
    </row>
    <row r="3431" spans="1:4" x14ac:dyDescent="0.2">
      <c r="A3431" s="9"/>
      <c r="B3431" s="9"/>
      <c r="C3431" s="32"/>
      <c r="D3431" s="32"/>
    </row>
    <row r="3432" spans="1:4" x14ac:dyDescent="0.2">
      <c r="A3432" s="9" t="s">
        <v>48</v>
      </c>
      <c r="B3432" s="9"/>
      <c r="C3432" s="32">
        <v>0</v>
      </c>
      <c r="D3432" s="32">
        <v>129335.64</v>
      </c>
    </row>
    <row r="3433" spans="1:4" x14ac:dyDescent="0.2">
      <c r="A3433" s="9"/>
      <c r="B3433" s="9" t="s">
        <v>47</v>
      </c>
      <c r="C3433" s="32">
        <v>0</v>
      </c>
      <c r="D3433" s="32">
        <v>129335.64</v>
      </c>
    </row>
    <row r="3434" spans="1:4" x14ac:dyDescent="0.2">
      <c r="A3434" s="9"/>
      <c r="B3434" s="9"/>
      <c r="C3434" s="32"/>
      <c r="D3434" s="32"/>
    </row>
    <row r="3435" spans="1:4" x14ac:dyDescent="0.2">
      <c r="A3435" s="9" t="s">
        <v>1897</v>
      </c>
      <c r="B3435" s="9"/>
      <c r="C3435" s="32">
        <v>223287</v>
      </c>
      <c r="D3435" s="32">
        <v>497558.83</v>
      </c>
    </row>
    <row r="3436" spans="1:4" x14ac:dyDescent="0.2">
      <c r="A3436" s="9"/>
      <c r="B3436" s="9" t="s">
        <v>1896</v>
      </c>
      <c r="C3436" s="32">
        <v>223287</v>
      </c>
      <c r="D3436" s="32">
        <v>497558.83</v>
      </c>
    </row>
    <row r="3437" spans="1:4" x14ac:dyDescent="0.2">
      <c r="A3437" s="9"/>
      <c r="B3437" s="9"/>
      <c r="C3437" s="32"/>
      <c r="D3437" s="32"/>
    </row>
    <row r="3438" spans="1:4" x14ac:dyDescent="0.2">
      <c r="A3438" s="9" t="s">
        <v>361</v>
      </c>
      <c r="B3438" s="9"/>
      <c r="C3438" s="32">
        <v>167576.56</v>
      </c>
      <c r="D3438" s="32">
        <v>483596.96</v>
      </c>
    </row>
    <row r="3439" spans="1:4" x14ac:dyDescent="0.2">
      <c r="A3439" s="9"/>
      <c r="B3439" s="9" t="s">
        <v>360</v>
      </c>
      <c r="C3439" s="32">
        <v>167576.56</v>
      </c>
      <c r="D3439" s="32">
        <v>483596.96</v>
      </c>
    </row>
    <row r="3440" spans="1:4" x14ac:dyDescent="0.2">
      <c r="A3440" s="9"/>
      <c r="B3440" s="9"/>
      <c r="C3440" s="32"/>
      <c r="D3440" s="32"/>
    </row>
    <row r="3441" spans="1:4" x14ac:dyDescent="0.2">
      <c r="A3441" s="9" t="s">
        <v>3064</v>
      </c>
      <c r="B3441" s="9"/>
      <c r="C3441" s="32">
        <v>0</v>
      </c>
      <c r="D3441" s="32">
        <v>0</v>
      </c>
    </row>
    <row r="3442" spans="1:4" x14ac:dyDescent="0.2">
      <c r="A3442" s="9"/>
      <c r="B3442" s="9" t="s">
        <v>3065</v>
      </c>
      <c r="C3442" s="32">
        <v>0</v>
      </c>
      <c r="D3442" s="32">
        <v>0</v>
      </c>
    </row>
    <row r="3443" spans="1:4" x14ac:dyDescent="0.2">
      <c r="A3443" s="9"/>
      <c r="B3443" s="9"/>
      <c r="C3443" s="32"/>
      <c r="D3443" s="32"/>
    </row>
    <row r="3444" spans="1:4" x14ac:dyDescent="0.2">
      <c r="A3444" s="9" t="s">
        <v>864</v>
      </c>
      <c r="B3444" s="9"/>
      <c r="C3444" s="32">
        <v>166675.24</v>
      </c>
      <c r="D3444" s="32">
        <v>283144.40999999997</v>
      </c>
    </row>
    <row r="3445" spans="1:4" x14ac:dyDescent="0.2">
      <c r="A3445" s="9"/>
      <c r="B3445" s="9" t="s">
        <v>863</v>
      </c>
      <c r="C3445" s="32">
        <v>166675.24</v>
      </c>
      <c r="D3445" s="32">
        <v>283144.40999999997</v>
      </c>
    </row>
    <row r="3446" spans="1:4" x14ac:dyDescent="0.2">
      <c r="A3446" s="9"/>
      <c r="B3446" s="9" t="s">
        <v>3066</v>
      </c>
      <c r="C3446" s="32">
        <v>0</v>
      </c>
      <c r="D3446" s="32">
        <v>0</v>
      </c>
    </row>
    <row r="3447" spans="1:4" x14ac:dyDescent="0.2">
      <c r="A3447" s="9"/>
      <c r="B3447" s="9"/>
      <c r="C3447" s="32"/>
      <c r="D3447" s="32"/>
    </row>
    <row r="3448" spans="1:4" x14ac:dyDescent="0.2">
      <c r="A3448" s="9" t="s">
        <v>1074</v>
      </c>
      <c r="B3448" s="9"/>
      <c r="C3448" s="32">
        <v>61886.680000000008</v>
      </c>
      <c r="D3448" s="32">
        <v>61886.680000000008</v>
      </c>
    </row>
    <row r="3449" spans="1:4" x14ac:dyDescent="0.2">
      <c r="A3449" s="9"/>
      <c r="B3449" s="9" t="s">
        <v>1073</v>
      </c>
      <c r="C3449" s="32">
        <v>61886.680000000008</v>
      </c>
      <c r="D3449" s="32">
        <v>61886.680000000008</v>
      </c>
    </row>
    <row r="3450" spans="1:4" x14ac:dyDescent="0.2">
      <c r="A3450" s="9"/>
      <c r="B3450" s="9"/>
      <c r="C3450" s="32"/>
      <c r="D3450" s="32"/>
    </row>
    <row r="3451" spans="1:4" x14ac:dyDescent="0.2">
      <c r="A3451" s="9" t="s">
        <v>866</v>
      </c>
      <c r="B3451" s="9"/>
      <c r="C3451" s="32">
        <v>4691.7</v>
      </c>
      <c r="D3451" s="32">
        <v>4691.7</v>
      </c>
    </row>
    <row r="3452" spans="1:4" x14ac:dyDescent="0.2">
      <c r="A3452" s="9"/>
      <c r="B3452" s="9" t="s">
        <v>865</v>
      </c>
      <c r="C3452" s="32">
        <v>4691.7</v>
      </c>
      <c r="D3452" s="32">
        <v>4691.7</v>
      </c>
    </row>
    <row r="3453" spans="1:4" x14ac:dyDescent="0.2">
      <c r="A3453" s="9"/>
      <c r="B3453" s="9" t="s">
        <v>3067</v>
      </c>
      <c r="C3453" s="32">
        <v>0</v>
      </c>
      <c r="D3453" s="32">
        <v>0</v>
      </c>
    </row>
    <row r="3454" spans="1:4" x14ac:dyDescent="0.2">
      <c r="A3454" s="9"/>
      <c r="B3454" s="9"/>
      <c r="C3454" s="32"/>
      <c r="D3454" s="32"/>
    </row>
    <row r="3455" spans="1:4" x14ac:dyDescent="0.2">
      <c r="A3455" s="9" t="s">
        <v>109</v>
      </c>
      <c r="B3455" s="9"/>
      <c r="C3455" s="32">
        <v>39213</v>
      </c>
      <c r="D3455" s="32">
        <v>325772</v>
      </c>
    </row>
    <row r="3456" spans="1:4" x14ac:dyDescent="0.2">
      <c r="A3456" s="9"/>
      <c r="B3456" s="9" t="s">
        <v>108</v>
      </c>
      <c r="C3456" s="32">
        <v>39213</v>
      </c>
      <c r="D3456" s="32">
        <v>325772</v>
      </c>
    </row>
    <row r="3457" spans="1:4" x14ac:dyDescent="0.2">
      <c r="A3457" s="9"/>
      <c r="B3457" s="9"/>
      <c r="C3457" s="32"/>
      <c r="D3457" s="32"/>
    </row>
    <row r="3458" spans="1:4" x14ac:dyDescent="0.2">
      <c r="A3458" s="9" t="s">
        <v>3068</v>
      </c>
      <c r="B3458" s="9"/>
      <c r="C3458" s="32">
        <v>0</v>
      </c>
      <c r="D3458" s="32">
        <v>0</v>
      </c>
    </row>
    <row r="3459" spans="1:4" x14ac:dyDescent="0.2">
      <c r="A3459" s="9"/>
      <c r="B3459" s="9" t="s">
        <v>3069</v>
      </c>
      <c r="C3459" s="32">
        <v>0</v>
      </c>
      <c r="D3459" s="32">
        <v>0</v>
      </c>
    </row>
    <row r="3460" spans="1:4" x14ac:dyDescent="0.2">
      <c r="A3460" s="9"/>
      <c r="B3460" s="9"/>
      <c r="C3460" s="32"/>
      <c r="D3460" s="32"/>
    </row>
    <row r="3461" spans="1:4" x14ac:dyDescent="0.2">
      <c r="A3461" s="9" t="s">
        <v>149</v>
      </c>
      <c r="B3461" s="9"/>
      <c r="C3461" s="32">
        <v>192639.59000000003</v>
      </c>
      <c r="D3461" s="32">
        <v>1588769.81</v>
      </c>
    </row>
    <row r="3462" spans="1:4" x14ac:dyDescent="0.2">
      <c r="A3462" s="9"/>
      <c r="B3462" s="9" t="s">
        <v>148</v>
      </c>
      <c r="C3462" s="32">
        <v>192639.59000000003</v>
      </c>
      <c r="D3462" s="32">
        <v>1588769.81</v>
      </c>
    </row>
    <row r="3463" spans="1:4" x14ac:dyDescent="0.2">
      <c r="A3463" s="9"/>
      <c r="B3463" s="9"/>
      <c r="C3463" s="32"/>
      <c r="D3463" s="32"/>
    </row>
    <row r="3464" spans="1:4" x14ac:dyDescent="0.2">
      <c r="A3464" s="9" t="s">
        <v>3070</v>
      </c>
      <c r="B3464" s="9"/>
      <c r="C3464" s="32">
        <v>0</v>
      </c>
      <c r="D3464" s="32">
        <v>0</v>
      </c>
    </row>
    <row r="3465" spans="1:4" x14ac:dyDescent="0.2">
      <c r="A3465" s="9"/>
      <c r="B3465" s="9" t="s">
        <v>3071</v>
      </c>
      <c r="C3465" s="32">
        <v>0</v>
      </c>
      <c r="D3465" s="32">
        <v>0</v>
      </c>
    </row>
    <row r="3466" spans="1:4" x14ac:dyDescent="0.2">
      <c r="A3466" s="9"/>
      <c r="B3466" s="9"/>
      <c r="C3466" s="32"/>
      <c r="D3466" s="32"/>
    </row>
    <row r="3467" spans="1:4" x14ac:dyDescent="0.2">
      <c r="A3467" s="9" t="s">
        <v>483</v>
      </c>
      <c r="B3467" s="9"/>
      <c r="C3467" s="32">
        <v>213964.79999999999</v>
      </c>
      <c r="D3467" s="32">
        <v>624175.61</v>
      </c>
    </row>
    <row r="3468" spans="1:4" x14ac:dyDescent="0.2">
      <c r="A3468" s="9"/>
      <c r="B3468" s="9" t="s">
        <v>482</v>
      </c>
      <c r="C3468" s="32">
        <v>213964.79999999999</v>
      </c>
      <c r="D3468" s="32">
        <v>624175.61</v>
      </c>
    </row>
    <row r="3469" spans="1:4" x14ac:dyDescent="0.2">
      <c r="A3469" s="9"/>
      <c r="B3469" s="9"/>
      <c r="C3469" s="32"/>
      <c r="D3469" s="32"/>
    </row>
    <row r="3470" spans="1:4" x14ac:dyDescent="0.2">
      <c r="A3470" s="9" t="s">
        <v>790</v>
      </c>
      <c r="B3470" s="9"/>
      <c r="C3470" s="32">
        <v>7064290.2000000011</v>
      </c>
      <c r="D3470" s="32">
        <v>13426387.74</v>
      </c>
    </row>
    <row r="3471" spans="1:4" x14ac:dyDescent="0.2">
      <c r="A3471" s="9"/>
      <c r="B3471" s="9" t="s">
        <v>789</v>
      </c>
      <c r="C3471" s="32">
        <v>7064290.2000000011</v>
      </c>
      <c r="D3471" s="32">
        <v>13426387.74</v>
      </c>
    </row>
    <row r="3472" spans="1:4" x14ac:dyDescent="0.2">
      <c r="A3472" s="9"/>
      <c r="B3472" s="9"/>
      <c r="C3472" s="32"/>
      <c r="D3472" s="32"/>
    </row>
    <row r="3473" spans="1:4" x14ac:dyDescent="0.2">
      <c r="A3473" s="9" t="s">
        <v>1899</v>
      </c>
      <c r="B3473" s="9"/>
      <c r="C3473" s="32">
        <v>259438.5</v>
      </c>
      <c r="D3473" s="32">
        <v>348411.25</v>
      </c>
    </row>
    <row r="3474" spans="1:4" x14ac:dyDescent="0.2">
      <c r="A3474" s="9"/>
      <c r="B3474" s="9" t="s">
        <v>1898</v>
      </c>
      <c r="C3474" s="32">
        <v>259438.5</v>
      </c>
      <c r="D3474" s="32">
        <v>348411.25</v>
      </c>
    </row>
    <row r="3475" spans="1:4" x14ac:dyDescent="0.2">
      <c r="A3475" s="9"/>
      <c r="B3475" s="9"/>
      <c r="C3475" s="32"/>
      <c r="D3475" s="32"/>
    </row>
    <row r="3476" spans="1:4" x14ac:dyDescent="0.2">
      <c r="A3476" s="9" t="s">
        <v>439</v>
      </c>
      <c r="B3476" s="9"/>
      <c r="C3476" s="32">
        <v>273303.37</v>
      </c>
      <c r="D3476" s="32">
        <v>9101493.7800000012</v>
      </c>
    </row>
    <row r="3477" spans="1:4" x14ac:dyDescent="0.2">
      <c r="A3477" s="9"/>
      <c r="B3477" s="9" t="s">
        <v>438</v>
      </c>
      <c r="C3477" s="32">
        <v>273303.37</v>
      </c>
      <c r="D3477" s="32">
        <v>9101493.7800000012</v>
      </c>
    </row>
    <row r="3478" spans="1:4" x14ac:dyDescent="0.2">
      <c r="A3478" s="9"/>
      <c r="B3478" s="9"/>
      <c r="C3478" s="32"/>
      <c r="D3478" s="32"/>
    </row>
    <row r="3479" spans="1:4" x14ac:dyDescent="0.2">
      <c r="A3479" s="9" t="s">
        <v>926</v>
      </c>
      <c r="B3479" s="9"/>
      <c r="C3479" s="32">
        <v>3967.9500000000003</v>
      </c>
      <c r="D3479" s="32">
        <v>3967.9500000000003</v>
      </c>
    </row>
    <row r="3480" spans="1:4" x14ac:dyDescent="0.2">
      <c r="A3480" s="9"/>
      <c r="B3480" s="9" t="s">
        <v>925</v>
      </c>
      <c r="C3480" s="32">
        <v>3967.9500000000003</v>
      </c>
      <c r="D3480" s="32">
        <v>3967.9500000000003</v>
      </c>
    </row>
    <row r="3481" spans="1:4" x14ac:dyDescent="0.2">
      <c r="A3481" s="9"/>
      <c r="B3481" s="9"/>
      <c r="C3481" s="32"/>
      <c r="D3481" s="32"/>
    </row>
    <row r="3482" spans="1:4" x14ac:dyDescent="0.2">
      <c r="A3482" s="9" t="s">
        <v>2170</v>
      </c>
      <c r="B3482" s="9"/>
      <c r="C3482" s="32">
        <v>132092.09</v>
      </c>
      <c r="D3482" s="32">
        <v>1545246.43</v>
      </c>
    </row>
    <row r="3483" spans="1:4" x14ac:dyDescent="0.2">
      <c r="A3483" s="9"/>
      <c r="B3483" s="9" t="s">
        <v>2169</v>
      </c>
      <c r="C3483" s="32">
        <v>132092.09</v>
      </c>
      <c r="D3483" s="32">
        <v>1545246.43</v>
      </c>
    </row>
    <row r="3484" spans="1:4" x14ac:dyDescent="0.2">
      <c r="A3484" s="9"/>
      <c r="B3484" s="9"/>
      <c r="C3484" s="32"/>
      <c r="D3484" s="32"/>
    </row>
    <row r="3485" spans="1:4" x14ac:dyDescent="0.2">
      <c r="A3485" s="9" t="s">
        <v>3072</v>
      </c>
      <c r="B3485" s="9"/>
      <c r="C3485" s="32">
        <v>0</v>
      </c>
      <c r="D3485" s="32">
        <v>0</v>
      </c>
    </row>
    <row r="3486" spans="1:4" x14ac:dyDescent="0.2">
      <c r="A3486" s="9"/>
      <c r="B3486" s="9" t="s">
        <v>3073</v>
      </c>
      <c r="C3486" s="32">
        <v>0</v>
      </c>
      <c r="D3486" s="32">
        <v>0</v>
      </c>
    </row>
    <row r="3487" spans="1:4" x14ac:dyDescent="0.2">
      <c r="A3487" s="9"/>
      <c r="B3487" s="9"/>
      <c r="C3487" s="32"/>
      <c r="D3487" s="32"/>
    </row>
    <row r="3488" spans="1:4" x14ac:dyDescent="0.2">
      <c r="A3488" s="9" t="s">
        <v>1401</v>
      </c>
      <c r="B3488" s="9"/>
      <c r="C3488" s="32">
        <v>1236123.1500000001</v>
      </c>
      <c r="D3488" s="32">
        <v>1994168.03</v>
      </c>
    </row>
    <row r="3489" spans="1:4" x14ac:dyDescent="0.2">
      <c r="A3489" s="9"/>
      <c r="B3489" s="9" t="s">
        <v>1400</v>
      </c>
      <c r="C3489" s="32">
        <v>1236123.1500000001</v>
      </c>
      <c r="D3489" s="32">
        <v>1994168.03</v>
      </c>
    </row>
    <row r="3490" spans="1:4" x14ac:dyDescent="0.2">
      <c r="A3490" s="9"/>
      <c r="B3490" s="9"/>
      <c r="C3490" s="32"/>
      <c r="D3490" s="32"/>
    </row>
    <row r="3491" spans="1:4" x14ac:dyDescent="0.2">
      <c r="A3491" s="9" t="s">
        <v>530</v>
      </c>
      <c r="B3491" s="9"/>
      <c r="C3491" s="32">
        <v>0</v>
      </c>
      <c r="D3491" s="32">
        <v>25566.63</v>
      </c>
    </row>
    <row r="3492" spans="1:4" x14ac:dyDescent="0.2">
      <c r="A3492" s="9"/>
      <c r="B3492" s="9" t="s">
        <v>529</v>
      </c>
      <c r="C3492" s="32">
        <v>0</v>
      </c>
      <c r="D3492" s="32">
        <v>25566.63</v>
      </c>
    </row>
    <row r="3493" spans="1:4" x14ac:dyDescent="0.2">
      <c r="A3493" s="9"/>
      <c r="B3493" s="9"/>
      <c r="C3493" s="32"/>
      <c r="D3493" s="32"/>
    </row>
    <row r="3494" spans="1:4" x14ac:dyDescent="0.2">
      <c r="A3494" s="9" t="s">
        <v>1998</v>
      </c>
      <c r="B3494" s="9"/>
      <c r="C3494" s="32">
        <v>725207.86</v>
      </c>
      <c r="D3494" s="32">
        <v>725207.86</v>
      </c>
    </row>
    <row r="3495" spans="1:4" x14ac:dyDescent="0.2">
      <c r="A3495" s="9"/>
      <c r="B3495" s="9" t="s">
        <v>1997</v>
      </c>
      <c r="C3495" s="32">
        <v>725207.86</v>
      </c>
      <c r="D3495" s="32">
        <v>725207.86</v>
      </c>
    </row>
    <row r="3496" spans="1:4" x14ac:dyDescent="0.2">
      <c r="A3496" s="9"/>
      <c r="B3496" s="9"/>
      <c r="C3496" s="32"/>
      <c r="D3496" s="32"/>
    </row>
    <row r="3497" spans="1:4" x14ac:dyDescent="0.2">
      <c r="A3497" s="9" t="s">
        <v>3074</v>
      </c>
      <c r="B3497" s="9"/>
      <c r="C3497" s="32">
        <v>0</v>
      </c>
      <c r="D3497" s="32">
        <v>0</v>
      </c>
    </row>
    <row r="3498" spans="1:4" x14ac:dyDescent="0.2">
      <c r="A3498" s="9"/>
      <c r="B3498" s="9" t="s">
        <v>3075</v>
      </c>
      <c r="C3498" s="32">
        <v>0</v>
      </c>
      <c r="D3498" s="32">
        <v>0</v>
      </c>
    </row>
    <row r="3499" spans="1:4" x14ac:dyDescent="0.2">
      <c r="A3499" s="9"/>
      <c r="B3499" s="9"/>
      <c r="C3499" s="32"/>
      <c r="D3499" s="32"/>
    </row>
    <row r="3500" spans="1:4" x14ac:dyDescent="0.2">
      <c r="A3500" s="9" t="s">
        <v>1483</v>
      </c>
      <c r="B3500" s="9"/>
      <c r="C3500" s="32">
        <v>8594714.5499999989</v>
      </c>
      <c r="D3500" s="32">
        <v>23659231.670000002</v>
      </c>
    </row>
    <row r="3501" spans="1:4" x14ac:dyDescent="0.2">
      <c r="A3501" s="9"/>
      <c r="B3501" s="9" t="s">
        <v>1482</v>
      </c>
      <c r="C3501" s="32">
        <v>8594714.5499999989</v>
      </c>
      <c r="D3501" s="32">
        <v>23659231.670000002</v>
      </c>
    </row>
    <row r="3502" spans="1:4" x14ac:dyDescent="0.2">
      <c r="A3502" s="9"/>
      <c r="B3502" s="9"/>
      <c r="C3502" s="32"/>
      <c r="D3502" s="32"/>
    </row>
    <row r="3503" spans="1:4" x14ac:dyDescent="0.2">
      <c r="A3503" s="9" t="s">
        <v>3076</v>
      </c>
      <c r="B3503" s="9"/>
      <c r="C3503" s="32">
        <v>0</v>
      </c>
      <c r="D3503" s="32">
        <v>0</v>
      </c>
    </row>
    <row r="3504" spans="1:4" x14ac:dyDescent="0.2">
      <c r="A3504" s="9"/>
      <c r="B3504" s="9" t="s">
        <v>3077</v>
      </c>
      <c r="C3504" s="32">
        <v>0</v>
      </c>
      <c r="D3504" s="32">
        <v>0</v>
      </c>
    </row>
    <row r="3505" spans="1:4" x14ac:dyDescent="0.2">
      <c r="A3505" s="9"/>
      <c r="B3505" s="9"/>
      <c r="C3505" s="32"/>
      <c r="D3505" s="32"/>
    </row>
    <row r="3506" spans="1:4" x14ac:dyDescent="0.2">
      <c r="A3506" s="9" t="s">
        <v>1523</v>
      </c>
      <c r="B3506" s="9"/>
      <c r="C3506" s="32">
        <v>0</v>
      </c>
      <c r="D3506" s="32">
        <v>173157.49000000002</v>
      </c>
    </row>
    <row r="3507" spans="1:4" x14ac:dyDescent="0.2">
      <c r="A3507" s="9"/>
      <c r="B3507" s="9" t="s">
        <v>1522</v>
      </c>
      <c r="C3507" s="32">
        <v>0</v>
      </c>
      <c r="D3507" s="32">
        <v>173157.49000000002</v>
      </c>
    </row>
    <row r="3508" spans="1:4" x14ac:dyDescent="0.2">
      <c r="A3508" s="9"/>
      <c r="B3508" s="9"/>
      <c r="C3508" s="32"/>
      <c r="D3508" s="32"/>
    </row>
    <row r="3509" spans="1:4" x14ac:dyDescent="0.2">
      <c r="A3509" s="9" t="s">
        <v>3078</v>
      </c>
      <c r="B3509" s="9"/>
      <c r="C3509" s="32">
        <v>0</v>
      </c>
      <c r="D3509" s="32">
        <v>0</v>
      </c>
    </row>
    <row r="3510" spans="1:4" x14ac:dyDescent="0.2">
      <c r="A3510" s="9"/>
      <c r="B3510" s="9" t="s">
        <v>3079</v>
      </c>
      <c r="C3510" s="32">
        <v>0</v>
      </c>
      <c r="D3510" s="32">
        <v>0</v>
      </c>
    </row>
    <row r="3511" spans="1:4" x14ac:dyDescent="0.2">
      <c r="A3511" s="9"/>
      <c r="B3511" s="9"/>
      <c r="C3511" s="32"/>
      <c r="D3511" s="32"/>
    </row>
    <row r="3512" spans="1:4" x14ac:dyDescent="0.2">
      <c r="A3512" s="9" t="s">
        <v>1331</v>
      </c>
      <c r="B3512" s="9"/>
      <c r="C3512" s="32">
        <v>0</v>
      </c>
      <c r="D3512" s="32">
        <v>1467926.5</v>
      </c>
    </row>
    <row r="3513" spans="1:4" x14ac:dyDescent="0.2">
      <c r="A3513" s="9"/>
      <c r="B3513" s="9" t="s">
        <v>1330</v>
      </c>
      <c r="C3513" s="32">
        <v>0</v>
      </c>
      <c r="D3513" s="32">
        <v>1467926.5</v>
      </c>
    </row>
    <row r="3514" spans="1:4" x14ac:dyDescent="0.2">
      <c r="A3514" s="9"/>
      <c r="B3514" s="9"/>
      <c r="C3514" s="32"/>
      <c r="D3514" s="32"/>
    </row>
    <row r="3515" spans="1:4" x14ac:dyDescent="0.2">
      <c r="A3515" s="9" t="s">
        <v>1901</v>
      </c>
      <c r="B3515" s="9"/>
      <c r="C3515" s="32">
        <v>0</v>
      </c>
      <c r="D3515" s="32">
        <v>16592.63</v>
      </c>
    </row>
    <row r="3516" spans="1:4" x14ac:dyDescent="0.2">
      <c r="A3516" s="9"/>
      <c r="B3516" s="9" t="s">
        <v>1900</v>
      </c>
      <c r="C3516" s="32">
        <v>0</v>
      </c>
      <c r="D3516" s="32">
        <v>16592.63</v>
      </c>
    </row>
    <row r="3517" spans="1:4" x14ac:dyDescent="0.2">
      <c r="A3517" s="9"/>
      <c r="B3517" s="9"/>
      <c r="C3517" s="32"/>
      <c r="D3517" s="32"/>
    </row>
    <row r="3518" spans="1:4" x14ac:dyDescent="0.2">
      <c r="A3518" s="9" t="s">
        <v>298</v>
      </c>
      <c r="B3518" s="9"/>
      <c r="C3518" s="32">
        <v>2155313.25</v>
      </c>
      <c r="D3518" s="32">
        <v>11676803.34</v>
      </c>
    </row>
    <row r="3519" spans="1:4" x14ac:dyDescent="0.2">
      <c r="A3519" s="9"/>
      <c r="B3519" s="9" t="s">
        <v>297</v>
      </c>
      <c r="C3519" s="32">
        <v>2155313.25</v>
      </c>
      <c r="D3519" s="32">
        <v>11676803.34</v>
      </c>
    </row>
    <row r="3520" spans="1:4" x14ac:dyDescent="0.2">
      <c r="A3520" s="9"/>
      <c r="B3520" s="9"/>
      <c r="C3520" s="32"/>
      <c r="D3520" s="32"/>
    </row>
    <row r="3521" spans="1:4" x14ac:dyDescent="0.2">
      <c r="A3521" s="9" t="s">
        <v>1782</v>
      </c>
      <c r="B3521" s="9"/>
      <c r="C3521" s="32">
        <v>110764.48</v>
      </c>
      <c r="D3521" s="32">
        <v>869572.77999999991</v>
      </c>
    </row>
    <row r="3522" spans="1:4" x14ac:dyDescent="0.2">
      <c r="A3522" s="9"/>
      <c r="B3522" s="9" t="s">
        <v>1781</v>
      </c>
      <c r="C3522" s="32">
        <v>110764.48</v>
      </c>
      <c r="D3522" s="32">
        <v>869572.77999999991</v>
      </c>
    </row>
    <row r="3523" spans="1:4" x14ac:dyDescent="0.2">
      <c r="A3523" s="9"/>
      <c r="B3523" s="9"/>
      <c r="C3523" s="32"/>
      <c r="D3523" s="32"/>
    </row>
    <row r="3524" spans="1:4" x14ac:dyDescent="0.2">
      <c r="A3524" s="9" t="s">
        <v>3080</v>
      </c>
      <c r="B3524" s="9"/>
      <c r="C3524" s="32">
        <v>0</v>
      </c>
      <c r="D3524" s="32">
        <v>0</v>
      </c>
    </row>
    <row r="3525" spans="1:4" x14ac:dyDescent="0.2">
      <c r="A3525" s="9"/>
      <c r="B3525" s="9" t="s">
        <v>3081</v>
      </c>
      <c r="C3525" s="32">
        <v>0</v>
      </c>
      <c r="D3525" s="32">
        <v>0</v>
      </c>
    </row>
    <row r="3526" spans="1:4" x14ac:dyDescent="0.2">
      <c r="A3526" s="9"/>
      <c r="B3526" s="9"/>
      <c r="C3526" s="32"/>
      <c r="D3526" s="32"/>
    </row>
    <row r="3527" spans="1:4" x14ac:dyDescent="0.2">
      <c r="A3527" s="9" t="s">
        <v>3082</v>
      </c>
      <c r="B3527" s="9"/>
      <c r="C3527" s="32">
        <v>0</v>
      </c>
      <c r="D3527" s="32">
        <v>0</v>
      </c>
    </row>
    <row r="3528" spans="1:4" x14ac:dyDescent="0.2">
      <c r="A3528" s="9"/>
      <c r="B3528" s="9" t="s">
        <v>3083</v>
      </c>
      <c r="C3528" s="32">
        <v>0</v>
      </c>
      <c r="D3528" s="32">
        <v>0</v>
      </c>
    </row>
    <row r="3529" spans="1:4" x14ac:dyDescent="0.2">
      <c r="A3529" s="9"/>
      <c r="B3529" s="9"/>
      <c r="C3529" s="32"/>
      <c r="D3529" s="32"/>
    </row>
    <row r="3530" spans="1:4" x14ac:dyDescent="0.2">
      <c r="A3530" s="9" t="s">
        <v>1251</v>
      </c>
      <c r="B3530" s="9"/>
      <c r="C3530" s="32">
        <v>68801.05</v>
      </c>
      <c r="D3530" s="32">
        <v>68801.05</v>
      </c>
    </row>
    <row r="3531" spans="1:4" x14ac:dyDescent="0.2">
      <c r="A3531" s="9"/>
      <c r="B3531" s="9" t="s">
        <v>1250</v>
      </c>
      <c r="C3531" s="32">
        <v>68801.05</v>
      </c>
      <c r="D3531" s="32">
        <v>68801.05</v>
      </c>
    </row>
    <row r="3532" spans="1:4" x14ac:dyDescent="0.2">
      <c r="A3532" s="9"/>
      <c r="B3532" s="9"/>
      <c r="C3532" s="32"/>
      <c r="D3532" s="32"/>
    </row>
    <row r="3533" spans="1:4" x14ac:dyDescent="0.2">
      <c r="A3533" s="9" t="s">
        <v>1257</v>
      </c>
      <c r="B3533" s="9"/>
      <c r="C3533" s="32">
        <v>1225482.1099999999</v>
      </c>
      <c r="D3533" s="32">
        <v>1225482.1099999999</v>
      </c>
    </row>
    <row r="3534" spans="1:4" x14ac:dyDescent="0.2">
      <c r="A3534" s="9"/>
      <c r="B3534" s="9" t="s">
        <v>1256</v>
      </c>
      <c r="C3534" s="32">
        <v>1225482.1099999999</v>
      </c>
      <c r="D3534" s="32">
        <v>1225482.1099999999</v>
      </c>
    </row>
    <row r="3535" spans="1:4" x14ac:dyDescent="0.2">
      <c r="A3535" s="9"/>
      <c r="B3535" s="9"/>
      <c r="C3535" s="32"/>
      <c r="D3535" s="32"/>
    </row>
    <row r="3536" spans="1:4" x14ac:dyDescent="0.2">
      <c r="A3536" s="9" t="s">
        <v>1253</v>
      </c>
      <c r="B3536" s="9"/>
      <c r="C3536" s="32">
        <v>124687.54000000001</v>
      </c>
      <c r="D3536" s="32">
        <v>124687.54000000001</v>
      </c>
    </row>
    <row r="3537" spans="1:4" x14ac:dyDescent="0.2">
      <c r="A3537" s="9"/>
      <c r="B3537" s="9" t="s">
        <v>1252</v>
      </c>
      <c r="C3537" s="32">
        <v>124687.54000000001</v>
      </c>
      <c r="D3537" s="32">
        <v>124687.54000000001</v>
      </c>
    </row>
    <row r="3538" spans="1:4" x14ac:dyDescent="0.2">
      <c r="A3538" s="9"/>
      <c r="B3538" s="9"/>
      <c r="C3538" s="32"/>
      <c r="D3538" s="32"/>
    </row>
    <row r="3539" spans="1:4" x14ac:dyDescent="0.2">
      <c r="A3539" s="9" t="s">
        <v>1255</v>
      </c>
      <c r="B3539" s="9"/>
      <c r="C3539" s="32">
        <v>46817.599999999999</v>
      </c>
      <c r="D3539" s="32">
        <v>46817.599999999999</v>
      </c>
    </row>
    <row r="3540" spans="1:4" x14ac:dyDescent="0.2">
      <c r="A3540" s="9"/>
      <c r="B3540" s="9" t="s">
        <v>1254</v>
      </c>
      <c r="C3540" s="32">
        <v>46817.599999999999</v>
      </c>
      <c r="D3540" s="32">
        <v>46817.599999999999</v>
      </c>
    </row>
    <row r="3541" spans="1:4" x14ac:dyDescent="0.2">
      <c r="A3541" s="9"/>
      <c r="B3541" s="9"/>
      <c r="C3541" s="32"/>
      <c r="D3541" s="32"/>
    </row>
    <row r="3542" spans="1:4" x14ac:dyDescent="0.2">
      <c r="A3542" s="9" t="s">
        <v>1168</v>
      </c>
      <c r="B3542" s="9"/>
      <c r="C3542" s="32">
        <v>1541049.71</v>
      </c>
      <c r="D3542" s="32">
        <v>1541049.71</v>
      </c>
    </row>
    <row r="3543" spans="1:4" x14ac:dyDescent="0.2">
      <c r="A3543" s="9"/>
      <c r="B3543" s="9" t="s">
        <v>1167</v>
      </c>
      <c r="C3543" s="32">
        <v>1541049.71</v>
      </c>
      <c r="D3543" s="32">
        <v>1541049.71</v>
      </c>
    </row>
    <row r="3544" spans="1:4" x14ac:dyDescent="0.2">
      <c r="A3544" s="9"/>
      <c r="B3544" s="9"/>
      <c r="C3544" s="32"/>
      <c r="D3544" s="32"/>
    </row>
    <row r="3545" spans="1:4" x14ac:dyDescent="0.2">
      <c r="A3545" s="9" t="s">
        <v>3084</v>
      </c>
      <c r="B3545" s="9"/>
      <c r="C3545" s="32">
        <v>0</v>
      </c>
      <c r="D3545" s="32">
        <v>0</v>
      </c>
    </row>
    <row r="3546" spans="1:4" x14ac:dyDescent="0.2">
      <c r="A3546" s="9"/>
      <c r="B3546" s="9" t="s">
        <v>3085</v>
      </c>
      <c r="C3546" s="32">
        <v>0</v>
      </c>
      <c r="D3546" s="32">
        <v>0</v>
      </c>
    </row>
    <row r="3547" spans="1:4" x14ac:dyDescent="0.2">
      <c r="A3547" s="9"/>
      <c r="B3547" s="9"/>
      <c r="C3547" s="32"/>
      <c r="D3547" s="32"/>
    </row>
    <row r="3548" spans="1:4" x14ac:dyDescent="0.2">
      <c r="A3548" s="9" t="s">
        <v>2172</v>
      </c>
      <c r="B3548" s="9"/>
      <c r="C3548" s="32">
        <v>0</v>
      </c>
      <c r="D3548" s="32">
        <v>430886.88</v>
      </c>
    </row>
    <row r="3549" spans="1:4" x14ac:dyDescent="0.2">
      <c r="A3549" s="9"/>
      <c r="B3549" s="9" t="s">
        <v>2171</v>
      </c>
      <c r="C3549" s="32">
        <v>0</v>
      </c>
      <c r="D3549" s="32">
        <v>430886.88</v>
      </c>
    </row>
    <row r="3550" spans="1:4" x14ac:dyDescent="0.2">
      <c r="A3550" s="9"/>
      <c r="B3550" s="9"/>
      <c r="C3550" s="32"/>
      <c r="D3550" s="32"/>
    </row>
    <row r="3551" spans="1:4" x14ac:dyDescent="0.2">
      <c r="A3551" s="9" t="s">
        <v>1903</v>
      </c>
      <c r="B3551" s="9"/>
      <c r="C3551" s="32">
        <v>801423.85</v>
      </c>
      <c r="D3551" s="32">
        <v>1481698.9400000002</v>
      </c>
    </row>
    <row r="3552" spans="1:4" x14ac:dyDescent="0.2">
      <c r="A3552" s="9"/>
      <c r="B3552" s="9" t="s">
        <v>1902</v>
      </c>
      <c r="C3552" s="32">
        <v>801423.85</v>
      </c>
      <c r="D3552" s="32">
        <v>1481698.9400000002</v>
      </c>
    </row>
    <row r="3553" spans="1:4" x14ac:dyDescent="0.2">
      <c r="A3553" s="9"/>
      <c r="B3553" s="9"/>
      <c r="C3553" s="32"/>
      <c r="D3553" s="32"/>
    </row>
    <row r="3554" spans="1:4" x14ac:dyDescent="0.2">
      <c r="A3554" s="9" t="s">
        <v>1905</v>
      </c>
      <c r="B3554" s="9"/>
      <c r="C3554" s="32">
        <v>175478.55</v>
      </c>
      <c r="D3554" s="32">
        <v>346828.38</v>
      </c>
    </row>
    <row r="3555" spans="1:4" x14ac:dyDescent="0.2">
      <c r="A3555" s="9"/>
      <c r="B3555" s="9" t="s">
        <v>1904</v>
      </c>
      <c r="C3555" s="32">
        <v>175478.55</v>
      </c>
      <c r="D3555" s="32">
        <v>346828.38</v>
      </c>
    </row>
    <row r="3556" spans="1:4" x14ac:dyDescent="0.2">
      <c r="A3556" s="9"/>
      <c r="B3556" s="9"/>
      <c r="C3556" s="32"/>
      <c r="D3556" s="32"/>
    </row>
    <row r="3557" spans="1:4" x14ac:dyDescent="0.2">
      <c r="A3557" s="9" t="s">
        <v>1579</v>
      </c>
      <c r="B3557" s="9"/>
      <c r="C3557" s="32">
        <v>1912278.46</v>
      </c>
      <c r="D3557" s="32">
        <v>2258077.66</v>
      </c>
    </row>
    <row r="3558" spans="1:4" x14ac:dyDescent="0.2">
      <c r="A3558" s="9"/>
      <c r="B3558" s="9" t="s">
        <v>1578</v>
      </c>
      <c r="C3558" s="32">
        <v>1912278.46</v>
      </c>
      <c r="D3558" s="32">
        <v>2258077.66</v>
      </c>
    </row>
    <row r="3559" spans="1:4" x14ac:dyDescent="0.2">
      <c r="A3559" s="9"/>
      <c r="B3559" s="9"/>
      <c r="C3559" s="32"/>
      <c r="D3559" s="32"/>
    </row>
    <row r="3560" spans="1:4" x14ac:dyDescent="0.2">
      <c r="A3560" s="9" t="s">
        <v>1407</v>
      </c>
      <c r="B3560" s="9"/>
      <c r="C3560" s="32">
        <v>0</v>
      </c>
      <c r="D3560" s="32">
        <v>257107.8</v>
      </c>
    </row>
    <row r="3561" spans="1:4" x14ac:dyDescent="0.2">
      <c r="A3561" s="9"/>
      <c r="B3561" s="9" t="s">
        <v>1406</v>
      </c>
      <c r="C3561" s="32">
        <v>0</v>
      </c>
      <c r="D3561" s="32">
        <v>257107.8</v>
      </c>
    </row>
    <row r="3562" spans="1:4" x14ac:dyDescent="0.2">
      <c r="A3562" s="9"/>
      <c r="B3562" s="9"/>
      <c r="C3562" s="32"/>
      <c r="D3562" s="32"/>
    </row>
    <row r="3563" spans="1:4" x14ac:dyDescent="0.2">
      <c r="A3563" s="9" t="s">
        <v>3086</v>
      </c>
      <c r="B3563" s="9"/>
      <c r="C3563" s="32">
        <v>0</v>
      </c>
      <c r="D3563" s="32">
        <v>0</v>
      </c>
    </row>
    <row r="3564" spans="1:4" x14ac:dyDescent="0.2">
      <c r="A3564" s="9"/>
      <c r="B3564" s="9" t="s">
        <v>3087</v>
      </c>
      <c r="C3564" s="32">
        <v>0</v>
      </c>
      <c r="D3564" s="32">
        <v>0</v>
      </c>
    </row>
    <row r="3565" spans="1:4" x14ac:dyDescent="0.2">
      <c r="A3565" s="9"/>
      <c r="B3565" s="9"/>
      <c r="C3565" s="32"/>
      <c r="D3565" s="32"/>
    </row>
    <row r="3566" spans="1:4" x14ac:dyDescent="0.2">
      <c r="A3566" s="9" t="s">
        <v>1207</v>
      </c>
      <c r="B3566" s="9"/>
      <c r="C3566" s="32">
        <v>15323.05</v>
      </c>
      <c r="D3566" s="32">
        <v>15323.05</v>
      </c>
    </row>
    <row r="3567" spans="1:4" x14ac:dyDescent="0.2">
      <c r="A3567" s="9"/>
      <c r="B3567" s="9" t="s">
        <v>1206</v>
      </c>
      <c r="C3567" s="32">
        <v>15323.05</v>
      </c>
      <c r="D3567" s="32">
        <v>15323.05</v>
      </c>
    </row>
    <row r="3568" spans="1:4" x14ac:dyDescent="0.2">
      <c r="A3568" s="9"/>
      <c r="B3568" s="9"/>
      <c r="C3568" s="32"/>
      <c r="D3568" s="32"/>
    </row>
    <row r="3569" spans="1:4" x14ac:dyDescent="0.2">
      <c r="A3569" s="9" t="s">
        <v>1205</v>
      </c>
      <c r="B3569" s="9"/>
      <c r="C3569" s="32">
        <v>1697.9900000000002</v>
      </c>
      <c r="D3569" s="32">
        <v>1697.9900000000002</v>
      </c>
    </row>
    <row r="3570" spans="1:4" x14ac:dyDescent="0.2">
      <c r="A3570" s="9"/>
      <c r="B3570" s="9" t="s">
        <v>1204</v>
      </c>
      <c r="C3570" s="32">
        <v>1697.9900000000002</v>
      </c>
      <c r="D3570" s="32">
        <v>1697.9900000000002</v>
      </c>
    </row>
    <row r="3571" spans="1:4" x14ac:dyDescent="0.2">
      <c r="A3571" s="9"/>
      <c r="B3571" s="9"/>
      <c r="C3571" s="32"/>
      <c r="D3571" s="32"/>
    </row>
    <row r="3572" spans="1:4" x14ac:dyDescent="0.2">
      <c r="A3572" s="9" t="s">
        <v>243</v>
      </c>
      <c r="B3572" s="9"/>
      <c r="C3572" s="32">
        <v>2570204.79</v>
      </c>
      <c r="D3572" s="32">
        <v>8147267.7399999993</v>
      </c>
    </row>
    <row r="3573" spans="1:4" x14ac:dyDescent="0.2">
      <c r="A3573" s="9"/>
      <c r="B3573" s="9" t="s">
        <v>242</v>
      </c>
      <c r="C3573" s="32">
        <v>473880.48000000004</v>
      </c>
      <c r="D3573" s="32">
        <v>1017701.6299999999</v>
      </c>
    </row>
    <row r="3574" spans="1:4" x14ac:dyDescent="0.2">
      <c r="A3574" s="9"/>
      <c r="B3574" s="9" t="s">
        <v>602</v>
      </c>
      <c r="C3574" s="32">
        <v>2096324.31</v>
      </c>
      <c r="D3574" s="32">
        <v>7129566.1099999994</v>
      </c>
    </row>
    <row r="3575" spans="1:4" x14ac:dyDescent="0.2">
      <c r="A3575" s="9"/>
      <c r="B3575" s="9"/>
      <c r="C3575" s="32"/>
      <c r="D3575" s="32"/>
    </row>
    <row r="3576" spans="1:4" x14ac:dyDescent="0.2">
      <c r="A3576" s="9" t="s">
        <v>2174</v>
      </c>
      <c r="B3576" s="9"/>
      <c r="C3576" s="32">
        <v>0</v>
      </c>
      <c r="D3576" s="32">
        <v>553.25</v>
      </c>
    </row>
    <row r="3577" spans="1:4" x14ac:dyDescent="0.2">
      <c r="A3577" s="9"/>
      <c r="B3577" s="9" t="s">
        <v>2173</v>
      </c>
      <c r="C3577" s="32">
        <v>0</v>
      </c>
      <c r="D3577" s="32">
        <v>553.25</v>
      </c>
    </row>
    <row r="3578" spans="1:4" x14ac:dyDescent="0.2">
      <c r="A3578" s="9"/>
      <c r="B3578" s="9"/>
      <c r="C3578" s="32"/>
      <c r="D3578" s="32"/>
    </row>
    <row r="3579" spans="1:4" x14ac:dyDescent="0.2">
      <c r="A3579" s="9" t="s">
        <v>363</v>
      </c>
      <c r="B3579" s="9"/>
      <c r="C3579" s="32">
        <v>323159.40999999997</v>
      </c>
      <c r="D3579" s="32">
        <v>3494965.3</v>
      </c>
    </row>
    <row r="3580" spans="1:4" x14ac:dyDescent="0.2">
      <c r="A3580" s="9"/>
      <c r="B3580" s="9" t="s">
        <v>362</v>
      </c>
      <c r="C3580" s="32">
        <v>323159.40999999997</v>
      </c>
      <c r="D3580" s="32">
        <v>3348834.05</v>
      </c>
    </row>
    <row r="3581" spans="1:4" x14ac:dyDescent="0.2">
      <c r="A3581" s="9"/>
      <c r="B3581" s="9" t="s">
        <v>615</v>
      </c>
      <c r="C3581" s="32">
        <v>0</v>
      </c>
      <c r="D3581" s="32">
        <v>146131.25</v>
      </c>
    </row>
    <row r="3582" spans="1:4" x14ac:dyDescent="0.2">
      <c r="A3582" s="9"/>
      <c r="B3582" s="9"/>
      <c r="C3582" s="32"/>
      <c r="D3582" s="32"/>
    </row>
    <row r="3583" spans="1:4" x14ac:dyDescent="0.2">
      <c r="A3583" s="9" t="s">
        <v>2176</v>
      </c>
      <c r="B3583" s="9"/>
      <c r="C3583" s="32">
        <v>33292.720000000001</v>
      </c>
      <c r="D3583" s="32">
        <v>42548.39</v>
      </c>
    </row>
    <row r="3584" spans="1:4" x14ac:dyDescent="0.2">
      <c r="A3584" s="9"/>
      <c r="B3584" s="9" t="s">
        <v>2175</v>
      </c>
      <c r="C3584" s="32">
        <v>33292.720000000001</v>
      </c>
      <c r="D3584" s="32">
        <v>42548.39</v>
      </c>
    </row>
    <row r="3585" spans="1:4" x14ac:dyDescent="0.2">
      <c r="A3585" s="9"/>
      <c r="B3585" s="9"/>
      <c r="C3585" s="32"/>
      <c r="D3585" s="32"/>
    </row>
    <row r="3586" spans="1:4" x14ac:dyDescent="0.2">
      <c r="A3586" s="9" t="s">
        <v>151</v>
      </c>
      <c r="B3586" s="9"/>
      <c r="C3586" s="32">
        <v>55228.71</v>
      </c>
      <c r="D3586" s="32">
        <v>487515.62</v>
      </c>
    </row>
    <row r="3587" spans="1:4" x14ac:dyDescent="0.2">
      <c r="A3587" s="9"/>
      <c r="B3587" s="9" t="s">
        <v>150</v>
      </c>
      <c r="C3587" s="32">
        <v>55228.71</v>
      </c>
      <c r="D3587" s="32">
        <v>487515.62</v>
      </c>
    </row>
    <row r="3588" spans="1:4" x14ac:dyDescent="0.2">
      <c r="A3588" s="9"/>
      <c r="B3588" s="9"/>
      <c r="C3588" s="32"/>
      <c r="D3588" s="32"/>
    </row>
    <row r="3589" spans="1:4" x14ac:dyDescent="0.2">
      <c r="A3589" s="9" t="s">
        <v>792</v>
      </c>
      <c r="B3589" s="9"/>
      <c r="C3589" s="32">
        <v>1337811.48</v>
      </c>
      <c r="D3589" s="32">
        <v>1621574.96</v>
      </c>
    </row>
    <row r="3590" spans="1:4" x14ac:dyDescent="0.2">
      <c r="A3590" s="9"/>
      <c r="B3590" s="9" t="s">
        <v>791</v>
      </c>
      <c r="C3590" s="32">
        <v>1337811.48</v>
      </c>
      <c r="D3590" s="32">
        <v>1621574.96</v>
      </c>
    </row>
    <row r="3591" spans="1:4" x14ac:dyDescent="0.2">
      <c r="A3591" s="9"/>
      <c r="B3591" s="9"/>
      <c r="C3591" s="32"/>
      <c r="D3591" s="32"/>
    </row>
    <row r="3592" spans="1:4" x14ac:dyDescent="0.2">
      <c r="A3592" s="9" t="s">
        <v>1515</v>
      </c>
      <c r="B3592" s="9"/>
      <c r="C3592" s="32">
        <v>242576.62</v>
      </c>
      <c r="D3592" s="32">
        <v>3028517.34</v>
      </c>
    </row>
    <row r="3593" spans="1:4" x14ac:dyDescent="0.2">
      <c r="A3593" s="9"/>
      <c r="B3593" s="9" t="s">
        <v>1514</v>
      </c>
      <c r="C3593" s="32">
        <v>242576.62</v>
      </c>
      <c r="D3593" s="32">
        <v>3028517.34</v>
      </c>
    </row>
    <row r="3594" spans="1:4" x14ac:dyDescent="0.2">
      <c r="A3594" s="9"/>
      <c r="B3594" s="9"/>
      <c r="C3594" s="32"/>
      <c r="D3594" s="32"/>
    </row>
    <row r="3595" spans="1:4" x14ac:dyDescent="0.2">
      <c r="A3595" s="9" t="s">
        <v>3088</v>
      </c>
      <c r="B3595" s="9"/>
      <c r="C3595" s="32">
        <v>0</v>
      </c>
      <c r="D3595" s="32">
        <v>0</v>
      </c>
    </row>
    <row r="3596" spans="1:4" x14ac:dyDescent="0.2">
      <c r="A3596" s="9"/>
      <c r="B3596" s="9" t="s">
        <v>3089</v>
      </c>
      <c r="C3596" s="32">
        <v>0</v>
      </c>
      <c r="D3596" s="32">
        <v>0</v>
      </c>
    </row>
    <row r="3597" spans="1:4" x14ac:dyDescent="0.2">
      <c r="A3597" s="9"/>
      <c r="B3597" s="9"/>
      <c r="C3597" s="32"/>
      <c r="D3597" s="32"/>
    </row>
    <row r="3598" spans="1:4" x14ac:dyDescent="0.2">
      <c r="A3598" s="9" t="s">
        <v>3090</v>
      </c>
      <c r="B3598" s="9"/>
      <c r="C3598" s="32">
        <v>0</v>
      </c>
      <c r="D3598" s="32">
        <v>0</v>
      </c>
    </row>
    <row r="3599" spans="1:4" x14ac:dyDescent="0.2">
      <c r="A3599" s="9"/>
      <c r="B3599" s="9" t="s">
        <v>3091</v>
      </c>
      <c r="C3599" s="32">
        <v>0</v>
      </c>
      <c r="D3599" s="32">
        <v>0</v>
      </c>
    </row>
    <row r="3600" spans="1:4" x14ac:dyDescent="0.2">
      <c r="A3600" s="9"/>
      <c r="B3600" s="9"/>
      <c r="C3600" s="32"/>
      <c r="D3600" s="32"/>
    </row>
    <row r="3601" spans="1:4" x14ac:dyDescent="0.2">
      <c r="A3601" s="9" t="s">
        <v>1623</v>
      </c>
      <c r="B3601" s="9"/>
      <c r="C3601" s="32">
        <v>2467516.98</v>
      </c>
      <c r="D3601" s="32">
        <v>4173456.3</v>
      </c>
    </row>
    <row r="3602" spans="1:4" x14ac:dyDescent="0.2">
      <c r="A3602" s="9"/>
      <c r="B3602" s="9" t="s">
        <v>1622</v>
      </c>
      <c r="C3602" s="32">
        <v>2467516.98</v>
      </c>
      <c r="D3602" s="32">
        <v>4173456.3</v>
      </c>
    </row>
    <row r="3603" spans="1:4" x14ac:dyDescent="0.2">
      <c r="A3603" s="9"/>
      <c r="B3603" s="9"/>
      <c r="C3603" s="32"/>
      <c r="D3603" s="32"/>
    </row>
    <row r="3604" spans="1:4" x14ac:dyDescent="0.2">
      <c r="A3604" s="9" t="s">
        <v>1403</v>
      </c>
      <c r="B3604" s="9"/>
      <c r="C3604" s="32">
        <v>560662.92000000004</v>
      </c>
      <c r="D3604" s="32">
        <v>1342253.2499999998</v>
      </c>
    </row>
    <row r="3605" spans="1:4" x14ac:dyDescent="0.2">
      <c r="A3605" s="9"/>
      <c r="B3605" s="9" t="s">
        <v>1402</v>
      </c>
      <c r="C3605" s="32">
        <v>560662.92000000004</v>
      </c>
      <c r="D3605" s="32">
        <v>1342253.2499999998</v>
      </c>
    </row>
    <row r="3606" spans="1:4" x14ac:dyDescent="0.2">
      <c r="A3606" s="9"/>
      <c r="B3606" s="9"/>
      <c r="C3606" s="32"/>
      <c r="D3606" s="32"/>
    </row>
    <row r="3607" spans="1:4" x14ac:dyDescent="0.2">
      <c r="A3607" s="9" t="s">
        <v>3092</v>
      </c>
      <c r="B3607" s="9"/>
      <c r="C3607" s="32">
        <v>0</v>
      </c>
      <c r="D3607" s="32">
        <v>0</v>
      </c>
    </row>
    <row r="3608" spans="1:4" x14ac:dyDescent="0.2">
      <c r="A3608" s="9"/>
      <c r="B3608" s="9" t="s">
        <v>3093</v>
      </c>
      <c r="C3608" s="32">
        <v>0</v>
      </c>
      <c r="D3608" s="32">
        <v>0</v>
      </c>
    </row>
    <row r="3609" spans="1:4" x14ac:dyDescent="0.2">
      <c r="A3609" s="9"/>
      <c r="B3609" s="9"/>
      <c r="C3609" s="32"/>
      <c r="D3609" s="32"/>
    </row>
    <row r="3610" spans="1:4" x14ac:dyDescent="0.2">
      <c r="A3610" s="9" t="s">
        <v>3094</v>
      </c>
      <c r="B3610" s="9"/>
      <c r="C3610" s="32">
        <v>0</v>
      </c>
      <c r="D3610" s="32">
        <v>0</v>
      </c>
    </row>
    <row r="3611" spans="1:4" x14ac:dyDescent="0.2">
      <c r="A3611" s="9"/>
      <c r="B3611" s="9" t="s">
        <v>3095</v>
      </c>
      <c r="C3611" s="32">
        <v>0</v>
      </c>
      <c r="D3611" s="32">
        <v>0</v>
      </c>
    </row>
    <row r="3612" spans="1:4" x14ac:dyDescent="0.2">
      <c r="A3612" s="9"/>
      <c r="B3612" s="9"/>
      <c r="C3612" s="32"/>
      <c r="D3612" s="32"/>
    </row>
    <row r="3613" spans="1:4" x14ac:dyDescent="0.2">
      <c r="A3613" s="9" t="s">
        <v>740</v>
      </c>
      <c r="B3613" s="9"/>
      <c r="C3613" s="32">
        <v>1567372.53</v>
      </c>
      <c r="D3613" s="32">
        <v>1617018.85</v>
      </c>
    </row>
    <row r="3614" spans="1:4" x14ac:dyDescent="0.2">
      <c r="A3614" s="9"/>
      <c r="B3614" s="9" t="s">
        <v>739</v>
      </c>
      <c r="C3614" s="32">
        <v>1567372.53</v>
      </c>
      <c r="D3614" s="32">
        <v>1617018.85</v>
      </c>
    </row>
    <row r="3615" spans="1:4" x14ac:dyDescent="0.2">
      <c r="A3615" s="9"/>
      <c r="B3615" s="9"/>
      <c r="C3615" s="32"/>
      <c r="D3615" s="32"/>
    </row>
    <row r="3616" spans="1:4" x14ac:dyDescent="0.2">
      <c r="A3616" s="9" t="s">
        <v>1805</v>
      </c>
      <c r="B3616" s="9"/>
      <c r="C3616" s="32">
        <v>145655.09</v>
      </c>
      <c r="D3616" s="32">
        <v>249448.99999999997</v>
      </c>
    </row>
    <row r="3617" spans="1:4" x14ac:dyDescent="0.2">
      <c r="A3617" s="9"/>
      <c r="B3617" s="9" t="s">
        <v>1804</v>
      </c>
      <c r="C3617" s="32">
        <v>145655.09</v>
      </c>
      <c r="D3617" s="32">
        <v>249448.99999999997</v>
      </c>
    </row>
    <row r="3618" spans="1:4" x14ac:dyDescent="0.2">
      <c r="A3618" s="9"/>
      <c r="B3618" s="9"/>
      <c r="C3618" s="32"/>
      <c r="D3618" s="32"/>
    </row>
    <row r="3619" spans="1:4" x14ac:dyDescent="0.2">
      <c r="A3619" s="9" t="s">
        <v>1607</v>
      </c>
      <c r="B3619" s="9"/>
      <c r="C3619" s="32">
        <v>206059.65</v>
      </c>
      <c r="D3619" s="32">
        <v>206059.65</v>
      </c>
    </row>
    <row r="3620" spans="1:4" x14ac:dyDescent="0.2">
      <c r="A3620" s="9"/>
      <c r="B3620" s="9" t="s">
        <v>1606</v>
      </c>
      <c r="C3620" s="32">
        <v>206059.65</v>
      </c>
      <c r="D3620" s="32">
        <v>206059.65</v>
      </c>
    </row>
    <row r="3621" spans="1:4" x14ac:dyDescent="0.2">
      <c r="A3621" s="9"/>
      <c r="B3621" s="9"/>
      <c r="C3621" s="32"/>
      <c r="D3621" s="32"/>
    </row>
    <row r="3622" spans="1:4" x14ac:dyDescent="0.2">
      <c r="A3622" s="9" t="s">
        <v>3096</v>
      </c>
      <c r="B3622" s="9"/>
      <c r="C3622" s="32">
        <v>0</v>
      </c>
      <c r="D3622" s="32">
        <v>0</v>
      </c>
    </row>
    <row r="3623" spans="1:4" x14ac:dyDescent="0.2">
      <c r="A3623" s="9"/>
      <c r="B3623" s="9" t="s">
        <v>3097</v>
      </c>
      <c r="C3623" s="32">
        <v>0</v>
      </c>
      <c r="D3623" s="32">
        <v>0</v>
      </c>
    </row>
    <row r="3624" spans="1:4" x14ac:dyDescent="0.2">
      <c r="A3624" s="9"/>
      <c r="B3624" s="9"/>
      <c r="C3624" s="32"/>
      <c r="D3624" s="32"/>
    </row>
    <row r="3625" spans="1:4" x14ac:dyDescent="0.2">
      <c r="A3625" s="9" t="s">
        <v>1439</v>
      </c>
      <c r="B3625" s="9"/>
      <c r="C3625" s="32">
        <v>1557874.56</v>
      </c>
      <c r="D3625" s="32">
        <v>9642159.1900000013</v>
      </c>
    </row>
    <row r="3626" spans="1:4" x14ac:dyDescent="0.2">
      <c r="A3626" s="9"/>
      <c r="B3626" s="9" t="s">
        <v>3098</v>
      </c>
      <c r="C3626" s="32">
        <v>0</v>
      </c>
      <c r="D3626" s="32">
        <v>0</v>
      </c>
    </row>
    <row r="3627" spans="1:4" x14ac:dyDescent="0.2">
      <c r="A3627" s="9"/>
      <c r="B3627" s="9" t="s">
        <v>1438</v>
      </c>
      <c r="C3627" s="32">
        <v>1557874.56</v>
      </c>
      <c r="D3627" s="32">
        <v>9642159.1900000013</v>
      </c>
    </row>
    <row r="3628" spans="1:4" x14ac:dyDescent="0.2">
      <c r="A3628" s="9"/>
      <c r="B3628" s="9"/>
      <c r="C3628" s="32"/>
      <c r="D3628" s="32"/>
    </row>
    <row r="3629" spans="1:4" x14ac:dyDescent="0.2">
      <c r="A3629" s="9" t="s">
        <v>125</v>
      </c>
      <c r="B3629" s="9"/>
      <c r="C3629" s="32">
        <v>2775.44</v>
      </c>
      <c r="D3629" s="32">
        <v>8478103.0600000005</v>
      </c>
    </row>
    <row r="3630" spans="1:4" x14ac:dyDescent="0.2">
      <c r="A3630" s="9"/>
      <c r="B3630" s="9" t="s">
        <v>124</v>
      </c>
      <c r="C3630" s="32">
        <v>2775.44</v>
      </c>
      <c r="D3630" s="32">
        <v>8478103.0600000005</v>
      </c>
    </row>
    <row r="3631" spans="1:4" x14ac:dyDescent="0.2">
      <c r="A3631" s="9"/>
      <c r="B3631" s="9"/>
      <c r="C3631" s="32"/>
      <c r="D3631" s="32"/>
    </row>
    <row r="3632" spans="1:4" x14ac:dyDescent="0.2">
      <c r="A3632" s="9" t="s">
        <v>1078</v>
      </c>
      <c r="B3632" s="9"/>
      <c r="C3632" s="32">
        <v>604344.40000000014</v>
      </c>
      <c r="D3632" s="32">
        <v>604344.40000000014</v>
      </c>
    </row>
    <row r="3633" spans="1:4" x14ac:dyDescent="0.2">
      <c r="A3633" s="9"/>
      <c r="B3633" s="9" t="s">
        <v>1077</v>
      </c>
      <c r="C3633" s="32">
        <v>604344.40000000014</v>
      </c>
      <c r="D3633" s="32">
        <v>604344.40000000014</v>
      </c>
    </row>
    <row r="3634" spans="1:4" x14ac:dyDescent="0.2">
      <c r="A3634" s="9"/>
      <c r="B3634" s="9"/>
      <c r="C3634" s="32"/>
      <c r="D3634" s="32"/>
    </row>
    <row r="3635" spans="1:4" x14ac:dyDescent="0.2">
      <c r="A3635" s="9" t="s">
        <v>3099</v>
      </c>
      <c r="B3635" s="9"/>
      <c r="C3635" s="32">
        <v>0</v>
      </c>
      <c r="D3635" s="32">
        <v>0</v>
      </c>
    </row>
    <row r="3636" spans="1:4" x14ac:dyDescent="0.2">
      <c r="A3636" s="9"/>
      <c r="B3636" s="9" t="s">
        <v>3100</v>
      </c>
      <c r="C3636" s="32">
        <v>0</v>
      </c>
      <c r="D3636" s="32">
        <v>0</v>
      </c>
    </row>
    <row r="3637" spans="1:4" x14ac:dyDescent="0.2">
      <c r="A3637" s="9"/>
      <c r="B3637" s="9"/>
      <c r="C3637" s="32"/>
      <c r="D3637" s="32"/>
    </row>
    <row r="3638" spans="1:4" x14ac:dyDescent="0.2">
      <c r="A3638" s="9" t="s">
        <v>642</v>
      </c>
      <c r="B3638" s="9"/>
      <c r="C3638" s="32">
        <v>11940296.699999999</v>
      </c>
      <c r="D3638" s="32">
        <v>26154159.579999998</v>
      </c>
    </row>
    <row r="3639" spans="1:4" x14ac:dyDescent="0.2">
      <c r="A3639" s="9"/>
      <c r="B3639" s="9" t="s">
        <v>641</v>
      </c>
      <c r="C3639" s="32">
        <v>11940296.699999999</v>
      </c>
      <c r="D3639" s="32">
        <v>26154159.579999998</v>
      </c>
    </row>
    <row r="3640" spans="1:4" x14ac:dyDescent="0.2">
      <c r="A3640" s="9"/>
      <c r="B3640" s="9"/>
      <c r="C3640" s="32"/>
      <c r="D3640" s="32"/>
    </row>
    <row r="3641" spans="1:4" x14ac:dyDescent="0.2">
      <c r="A3641" s="9" t="s">
        <v>2225</v>
      </c>
      <c r="B3641" s="9"/>
      <c r="C3641" s="32">
        <v>44102</v>
      </c>
      <c r="D3641" s="32">
        <v>44102</v>
      </c>
    </row>
    <row r="3642" spans="1:4" x14ac:dyDescent="0.2">
      <c r="A3642" s="9"/>
      <c r="B3642" s="9" t="s">
        <v>2224</v>
      </c>
      <c r="C3642" s="32">
        <v>44102</v>
      </c>
      <c r="D3642" s="32">
        <v>44102</v>
      </c>
    </row>
    <row r="3643" spans="1:4" x14ac:dyDescent="0.2">
      <c r="A3643" s="9"/>
      <c r="B3643" s="9"/>
      <c r="C3643" s="32"/>
      <c r="D3643" s="32"/>
    </row>
    <row r="3644" spans="1:4" x14ac:dyDescent="0.2">
      <c r="A3644" s="9" t="s">
        <v>3101</v>
      </c>
      <c r="B3644" s="9"/>
      <c r="C3644" s="32">
        <v>0</v>
      </c>
      <c r="D3644" s="32">
        <v>0</v>
      </c>
    </row>
    <row r="3645" spans="1:4" x14ac:dyDescent="0.2">
      <c r="A3645" s="9"/>
      <c r="B3645" s="9" t="s">
        <v>3102</v>
      </c>
      <c r="C3645" s="32">
        <v>0</v>
      </c>
      <c r="D3645" s="32">
        <v>0</v>
      </c>
    </row>
    <row r="3646" spans="1:4" x14ac:dyDescent="0.2">
      <c r="A3646" s="9"/>
      <c r="B3646" s="9"/>
      <c r="C3646" s="32"/>
      <c r="D3646" s="32"/>
    </row>
    <row r="3647" spans="1:4" x14ac:dyDescent="0.2">
      <c r="A3647" s="9" t="s">
        <v>868</v>
      </c>
      <c r="B3647" s="9"/>
      <c r="C3647" s="32">
        <v>69635.98</v>
      </c>
      <c r="D3647" s="32">
        <v>114109.59</v>
      </c>
    </row>
    <row r="3648" spans="1:4" x14ac:dyDescent="0.2">
      <c r="A3648" s="9"/>
      <c r="B3648" s="9" t="s">
        <v>867</v>
      </c>
      <c r="C3648" s="32">
        <v>69635.98</v>
      </c>
      <c r="D3648" s="32">
        <v>114109.59</v>
      </c>
    </row>
    <row r="3649" spans="1:4" x14ac:dyDescent="0.2">
      <c r="A3649" s="9"/>
      <c r="B3649" s="9" t="s">
        <v>3103</v>
      </c>
      <c r="C3649" s="32">
        <v>0</v>
      </c>
      <c r="D3649" s="32">
        <v>0</v>
      </c>
    </row>
    <row r="3650" spans="1:4" x14ac:dyDescent="0.2">
      <c r="A3650" s="9"/>
      <c r="B3650" s="9"/>
      <c r="C3650" s="32"/>
      <c r="D3650" s="32"/>
    </row>
    <row r="3651" spans="1:4" x14ac:dyDescent="0.2">
      <c r="A3651" s="9" t="s">
        <v>423</v>
      </c>
      <c r="B3651" s="9"/>
      <c r="C3651" s="32">
        <v>12280.05</v>
      </c>
      <c r="D3651" s="32">
        <v>131666.37</v>
      </c>
    </row>
    <row r="3652" spans="1:4" x14ac:dyDescent="0.2">
      <c r="A3652" s="9"/>
      <c r="B3652" s="9" t="s">
        <v>422</v>
      </c>
      <c r="C3652" s="32">
        <v>12280.05</v>
      </c>
      <c r="D3652" s="32">
        <v>131666.37</v>
      </c>
    </row>
    <row r="3653" spans="1:4" x14ac:dyDescent="0.2">
      <c r="A3653" s="9"/>
      <c r="B3653" s="9"/>
      <c r="C3653" s="32"/>
      <c r="D3653" s="32"/>
    </row>
    <row r="3654" spans="1:4" x14ac:dyDescent="0.2">
      <c r="A3654" s="9" t="s">
        <v>2000</v>
      </c>
      <c r="B3654" s="9"/>
      <c r="C3654" s="32">
        <v>253365.21</v>
      </c>
      <c r="D3654" s="32">
        <v>347595.97</v>
      </c>
    </row>
    <row r="3655" spans="1:4" x14ac:dyDescent="0.2">
      <c r="A3655" s="9"/>
      <c r="B3655" s="9" t="s">
        <v>1999</v>
      </c>
      <c r="C3655" s="32">
        <v>253365.21</v>
      </c>
      <c r="D3655" s="32">
        <v>347595.97</v>
      </c>
    </row>
    <row r="3656" spans="1:4" x14ac:dyDescent="0.2">
      <c r="A3656" s="9"/>
      <c r="B3656" s="9"/>
      <c r="C3656" s="32"/>
      <c r="D3656" s="32"/>
    </row>
    <row r="3657" spans="1:4" x14ac:dyDescent="0.2">
      <c r="A3657" s="9" t="s">
        <v>2178</v>
      </c>
      <c r="B3657" s="9"/>
      <c r="C3657" s="32">
        <v>14127</v>
      </c>
      <c r="D3657" s="32">
        <v>394933</v>
      </c>
    </row>
    <row r="3658" spans="1:4" x14ac:dyDescent="0.2">
      <c r="A3658" s="9"/>
      <c r="B3658" s="9" t="s">
        <v>2177</v>
      </c>
      <c r="C3658" s="32">
        <v>14127</v>
      </c>
      <c r="D3658" s="32">
        <v>394933</v>
      </c>
    </row>
    <row r="3659" spans="1:4" x14ac:dyDescent="0.2">
      <c r="A3659" s="9"/>
      <c r="B3659" s="9"/>
      <c r="C3659" s="32"/>
      <c r="D3659" s="32"/>
    </row>
    <row r="3660" spans="1:4" x14ac:dyDescent="0.2">
      <c r="A3660" s="9" t="s">
        <v>1621</v>
      </c>
      <c r="B3660" s="9"/>
      <c r="C3660" s="32">
        <v>1467723.46</v>
      </c>
      <c r="D3660" s="32">
        <v>2468225.85</v>
      </c>
    </row>
    <row r="3661" spans="1:4" x14ac:dyDescent="0.2">
      <c r="A3661" s="9"/>
      <c r="B3661" s="9" t="s">
        <v>1620</v>
      </c>
      <c r="C3661" s="32">
        <v>1467723.46</v>
      </c>
      <c r="D3661" s="32">
        <v>2468225.85</v>
      </c>
    </row>
    <row r="3662" spans="1:4" x14ac:dyDescent="0.2">
      <c r="A3662" s="9"/>
      <c r="B3662" s="9"/>
      <c r="C3662" s="32"/>
      <c r="D3662" s="32"/>
    </row>
    <row r="3663" spans="1:4" x14ac:dyDescent="0.2">
      <c r="A3663" s="9" t="s">
        <v>3104</v>
      </c>
      <c r="B3663" s="9"/>
      <c r="C3663" s="32">
        <v>0</v>
      </c>
      <c r="D3663" s="32">
        <v>0</v>
      </c>
    </row>
    <row r="3664" spans="1:4" x14ac:dyDescent="0.2">
      <c r="A3664" s="9"/>
      <c r="B3664" s="9" t="s">
        <v>3105</v>
      </c>
      <c r="C3664" s="32">
        <v>0</v>
      </c>
      <c r="D3664" s="32">
        <v>0</v>
      </c>
    </row>
    <row r="3665" spans="1:4" x14ac:dyDescent="0.2">
      <c r="A3665" s="9"/>
      <c r="B3665" s="9"/>
      <c r="C3665" s="32"/>
      <c r="D3665" s="32"/>
    </row>
    <row r="3666" spans="1:4" x14ac:dyDescent="0.2">
      <c r="A3666" s="9" t="s">
        <v>794</v>
      </c>
      <c r="B3666" s="9"/>
      <c r="C3666" s="32">
        <v>2053.56</v>
      </c>
      <c r="D3666" s="32">
        <v>2348.67</v>
      </c>
    </row>
    <row r="3667" spans="1:4" x14ac:dyDescent="0.2">
      <c r="A3667" s="9"/>
      <c r="B3667" s="9" t="s">
        <v>793</v>
      </c>
      <c r="C3667" s="32">
        <v>2053.56</v>
      </c>
      <c r="D3667" s="32">
        <v>2348.67</v>
      </c>
    </row>
    <row r="3668" spans="1:4" x14ac:dyDescent="0.2">
      <c r="A3668" s="9"/>
      <c r="B3668" s="9"/>
      <c r="C3668" s="32"/>
      <c r="D3668" s="32"/>
    </row>
    <row r="3669" spans="1:4" x14ac:dyDescent="0.2">
      <c r="A3669" s="9" t="s">
        <v>1080</v>
      </c>
      <c r="B3669" s="9"/>
      <c r="C3669" s="32">
        <v>53430.260000000009</v>
      </c>
      <c r="D3669" s="32">
        <v>53430.260000000009</v>
      </c>
    </row>
    <row r="3670" spans="1:4" x14ac:dyDescent="0.2">
      <c r="A3670" s="9"/>
      <c r="B3670" s="9" t="s">
        <v>1079</v>
      </c>
      <c r="C3670" s="32">
        <v>53430.260000000009</v>
      </c>
      <c r="D3670" s="32">
        <v>53430.260000000009</v>
      </c>
    </row>
    <row r="3671" spans="1:4" x14ac:dyDescent="0.2">
      <c r="A3671" s="9"/>
      <c r="B3671" s="9"/>
      <c r="C3671" s="32"/>
      <c r="D3671" s="32"/>
    </row>
    <row r="3672" spans="1:4" x14ac:dyDescent="0.2">
      <c r="A3672" s="9" t="s">
        <v>566</v>
      </c>
      <c r="B3672" s="9"/>
      <c r="C3672" s="32">
        <v>17291.599999999999</v>
      </c>
      <c r="D3672" s="32">
        <v>17291.599999999999</v>
      </c>
    </row>
    <row r="3673" spans="1:4" x14ac:dyDescent="0.2">
      <c r="A3673" s="9"/>
      <c r="B3673" s="9" t="s">
        <v>565</v>
      </c>
      <c r="C3673" s="32">
        <v>893.2</v>
      </c>
      <c r="D3673" s="32">
        <v>893.2</v>
      </c>
    </row>
    <row r="3674" spans="1:4" x14ac:dyDescent="0.2">
      <c r="A3674" s="9"/>
      <c r="B3674" s="9" t="s">
        <v>1081</v>
      </c>
      <c r="C3674" s="32">
        <v>15105.48</v>
      </c>
      <c r="D3674" s="32">
        <v>15105.48</v>
      </c>
    </row>
    <row r="3675" spans="1:4" x14ac:dyDescent="0.2">
      <c r="A3675" s="9"/>
      <c r="B3675" s="9" t="s">
        <v>1208</v>
      </c>
      <c r="C3675" s="32">
        <v>1292.92</v>
      </c>
      <c r="D3675" s="32">
        <v>1292.92</v>
      </c>
    </row>
    <row r="3676" spans="1:4" x14ac:dyDescent="0.2">
      <c r="A3676" s="9"/>
      <c r="B3676" s="9"/>
      <c r="C3676" s="32"/>
      <c r="D3676" s="32"/>
    </row>
    <row r="3677" spans="1:4" x14ac:dyDescent="0.2">
      <c r="A3677" s="9" t="s">
        <v>431</v>
      </c>
      <c r="B3677" s="9"/>
      <c r="C3677" s="32">
        <v>313412.70999999996</v>
      </c>
      <c r="D3677" s="32">
        <v>1891430.55</v>
      </c>
    </row>
    <row r="3678" spans="1:4" x14ac:dyDescent="0.2">
      <c r="A3678" s="9"/>
      <c r="B3678" s="9" t="s">
        <v>430</v>
      </c>
      <c r="C3678" s="32">
        <v>313412.70999999996</v>
      </c>
      <c r="D3678" s="32">
        <v>1891430.55</v>
      </c>
    </row>
    <row r="3679" spans="1:4" x14ac:dyDescent="0.2">
      <c r="A3679" s="9"/>
      <c r="B3679" s="9"/>
      <c r="C3679" s="32"/>
      <c r="D3679" s="32"/>
    </row>
    <row r="3680" spans="1:4" x14ac:dyDescent="0.2">
      <c r="A3680" s="9" t="s">
        <v>3106</v>
      </c>
      <c r="B3680" s="9"/>
      <c r="C3680" s="32">
        <v>0</v>
      </c>
      <c r="D3680" s="32">
        <v>0</v>
      </c>
    </row>
    <row r="3681" spans="1:4" x14ac:dyDescent="0.2">
      <c r="A3681" s="9"/>
      <c r="B3681" s="9" t="s">
        <v>3107</v>
      </c>
      <c r="C3681" s="32">
        <v>0</v>
      </c>
      <c r="D3681" s="32">
        <v>0</v>
      </c>
    </row>
    <row r="3682" spans="1:4" x14ac:dyDescent="0.2">
      <c r="A3682" s="9"/>
      <c r="B3682" s="9"/>
      <c r="C3682" s="32"/>
      <c r="D3682" s="32"/>
    </row>
    <row r="3683" spans="1:4" x14ac:dyDescent="0.2">
      <c r="A3683" s="9" t="s">
        <v>644</v>
      </c>
      <c r="B3683" s="9"/>
      <c r="C3683" s="32">
        <v>401222.8</v>
      </c>
      <c r="D3683" s="32">
        <v>401222.8</v>
      </c>
    </row>
    <row r="3684" spans="1:4" x14ac:dyDescent="0.2">
      <c r="A3684" s="9"/>
      <c r="B3684" s="9" t="s">
        <v>643</v>
      </c>
      <c r="C3684" s="32">
        <v>401222.8</v>
      </c>
      <c r="D3684" s="32">
        <v>401222.8</v>
      </c>
    </row>
    <row r="3685" spans="1:4" x14ac:dyDescent="0.2">
      <c r="A3685" s="9"/>
      <c r="B3685" s="9"/>
      <c r="C3685" s="32"/>
      <c r="D3685" s="32"/>
    </row>
    <row r="3686" spans="1:4" x14ac:dyDescent="0.2">
      <c r="A3686" s="9" t="s">
        <v>1190</v>
      </c>
      <c r="B3686" s="9"/>
      <c r="C3686" s="32">
        <v>40976</v>
      </c>
      <c r="D3686" s="32">
        <v>40976</v>
      </c>
    </row>
    <row r="3687" spans="1:4" x14ac:dyDescent="0.2">
      <c r="A3687" s="9"/>
      <c r="B3687" s="9" t="s">
        <v>3108</v>
      </c>
      <c r="C3687" s="32">
        <v>0</v>
      </c>
      <c r="D3687" s="32">
        <v>0</v>
      </c>
    </row>
    <row r="3688" spans="1:4" x14ac:dyDescent="0.2">
      <c r="A3688" s="9"/>
      <c r="B3688" s="9" t="s">
        <v>1189</v>
      </c>
      <c r="C3688" s="32">
        <v>40976</v>
      </c>
      <c r="D3688" s="32">
        <v>40976</v>
      </c>
    </row>
    <row r="3689" spans="1:4" x14ac:dyDescent="0.2">
      <c r="A3689" s="9"/>
      <c r="B3689" s="9"/>
      <c r="C3689" s="32"/>
      <c r="D3689" s="32"/>
    </row>
    <row r="3690" spans="1:4" x14ac:dyDescent="0.2">
      <c r="A3690" s="9" t="s">
        <v>3109</v>
      </c>
      <c r="B3690" s="9"/>
      <c r="C3690" s="32">
        <v>0</v>
      </c>
      <c r="D3690" s="32">
        <v>0</v>
      </c>
    </row>
    <row r="3691" spans="1:4" x14ac:dyDescent="0.2">
      <c r="A3691" s="9"/>
      <c r="B3691" s="9" t="s">
        <v>3110</v>
      </c>
      <c r="C3691" s="32">
        <v>0</v>
      </c>
      <c r="D3691" s="32">
        <v>0</v>
      </c>
    </row>
    <row r="3692" spans="1:4" x14ac:dyDescent="0.2">
      <c r="A3692" s="9"/>
      <c r="B3692" s="9" t="s">
        <v>3111</v>
      </c>
      <c r="C3692" s="32">
        <v>0</v>
      </c>
      <c r="D3692" s="32">
        <v>0</v>
      </c>
    </row>
    <row r="3693" spans="1:4" x14ac:dyDescent="0.2">
      <c r="A3693" s="9"/>
      <c r="B3693" s="9"/>
      <c r="C3693" s="32"/>
      <c r="D3693" s="32"/>
    </row>
    <row r="3694" spans="1:4" x14ac:dyDescent="0.2">
      <c r="A3694" s="9" t="s">
        <v>3112</v>
      </c>
      <c r="B3694" s="9"/>
      <c r="C3694" s="32">
        <v>0</v>
      </c>
      <c r="D3694" s="32">
        <v>0</v>
      </c>
    </row>
    <row r="3695" spans="1:4" x14ac:dyDescent="0.2">
      <c r="A3695" s="9"/>
      <c r="B3695" s="9" t="s">
        <v>3113</v>
      </c>
      <c r="C3695" s="32">
        <v>0</v>
      </c>
      <c r="D3695" s="32">
        <v>0</v>
      </c>
    </row>
    <row r="3696" spans="1:4" x14ac:dyDescent="0.2">
      <c r="A3696" s="9"/>
      <c r="B3696" s="9"/>
      <c r="C3696" s="32"/>
      <c r="D3696" s="32"/>
    </row>
    <row r="3697" spans="1:4" x14ac:dyDescent="0.2">
      <c r="A3697" s="9" t="s">
        <v>1083</v>
      </c>
      <c r="B3697" s="9"/>
      <c r="C3697" s="32">
        <v>482209.09</v>
      </c>
      <c r="D3697" s="32">
        <v>482209.09</v>
      </c>
    </row>
    <row r="3698" spans="1:4" x14ac:dyDescent="0.2">
      <c r="A3698" s="9"/>
      <c r="B3698" s="9" t="s">
        <v>1082</v>
      </c>
      <c r="C3698" s="32">
        <v>482209.09</v>
      </c>
      <c r="D3698" s="32">
        <v>482209.09</v>
      </c>
    </row>
    <row r="3699" spans="1:4" x14ac:dyDescent="0.2">
      <c r="A3699" s="9"/>
      <c r="B3699" s="9"/>
      <c r="C3699" s="32"/>
      <c r="D3699" s="32"/>
    </row>
    <row r="3700" spans="1:4" x14ac:dyDescent="0.2">
      <c r="A3700" s="9" t="s">
        <v>194</v>
      </c>
      <c r="B3700" s="9"/>
      <c r="C3700" s="32">
        <v>684188.41999999993</v>
      </c>
      <c r="D3700" s="32">
        <v>2436962.59</v>
      </c>
    </row>
    <row r="3701" spans="1:4" x14ac:dyDescent="0.2">
      <c r="A3701" s="9"/>
      <c r="B3701" s="9" t="s">
        <v>193</v>
      </c>
      <c r="C3701" s="32">
        <v>684188.41999999993</v>
      </c>
      <c r="D3701" s="32">
        <v>2436962.59</v>
      </c>
    </row>
    <row r="3702" spans="1:4" x14ac:dyDescent="0.2">
      <c r="A3702" s="9"/>
      <c r="B3702" s="9"/>
      <c r="C3702" s="32"/>
      <c r="D3702" s="32"/>
    </row>
    <row r="3703" spans="1:4" x14ac:dyDescent="0.2">
      <c r="A3703" s="9" t="s">
        <v>1441</v>
      </c>
      <c r="B3703" s="9"/>
      <c r="C3703" s="32">
        <v>195500</v>
      </c>
      <c r="D3703" s="32">
        <v>195500</v>
      </c>
    </row>
    <row r="3704" spans="1:4" x14ac:dyDescent="0.2">
      <c r="A3704" s="9"/>
      <c r="B3704" s="9" t="s">
        <v>1440</v>
      </c>
      <c r="C3704" s="32">
        <v>195500</v>
      </c>
      <c r="D3704" s="32">
        <v>195500</v>
      </c>
    </row>
    <row r="3705" spans="1:4" x14ac:dyDescent="0.2">
      <c r="A3705" s="9"/>
      <c r="B3705" s="9"/>
      <c r="C3705" s="32"/>
      <c r="D3705" s="32"/>
    </row>
    <row r="3706" spans="1:4" x14ac:dyDescent="0.2">
      <c r="A3706" s="9" t="s">
        <v>365</v>
      </c>
      <c r="B3706" s="9"/>
      <c r="C3706" s="32">
        <v>26398.63</v>
      </c>
      <c r="D3706" s="32">
        <v>2848264.3500000006</v>
      </c>
    </row>
    <row r="3707" spans="1:4" x14ac:dyDescent="0.2">
      <c r="A3707" s="9"/>
      <c r="B3707" s="9" t="s">
        <v>364</v>
      </c>
      <c r="C3707" s="32">
        <v>7890</v>
      </c>
      <c r="D3707" s="32">
        <v>411289.99</v>
      </c>
    </row>
    <row r="3708" spans="1:4" x14ac:dyDescent="0.2">
      <c r="A3708" s="9"/>
      <c r="B3708" s="9" t="s">
        <v>2179</v>
      </c>
      <c r="C3708" s="32">
        <v>18508.63</v>
      </c>
      <c r="D3708" s="32">
        <v>2436974.3600000003</v>
      </c>
    </row>
    <row r="3709" spans="1:4" x14ac:dyDescent="0.2">
      <c r="A3709" s="9"/>
      <c r="B3709" s="9"/>
      <c r="C3709" s="32"/>
      <c r="D3709" s="32"/>
    </row>
    <row r="3710" spans="1:4" x14ac:dyDescent="0.2">
      <c r="A3710" s="9" t="s">
        <v>2187</v>
      </c>
      <c r="B3710" s="9"/>
      <c r="C3710" s="32">
        <v>1443986.79</v>
      </c>
      <c r="D3710" s="32">
        <v>8632307.4099999983</v>
      </c>
    </row>
    <row r="3711" spans="1:4" x14ac:dyDescent="0.2">
      <c r="A3711" s="9"/>
      <c r="B3711" s="9" t="s">
        <v>2186</v>
      </c>
      <c r="C3711" s="32">
        <v>1443986.79</v>
      </c>
      <c r="D3711" s="32">
        <v>8632307.4099999983</v>
      </c>
    </row>
    <row r="3712" spans="1:4" x14ac:dyDescent="0.2">
      <c r="A3712" s="9"/>
      <c r="B3712" s="9"/>
      <c r="C3712" s="32"/>
      <c r="D3712" s="32"/>
    </row>
    <row r="3713" spans="1:4" x14ac:dyDescent="0.2">
      <c r="A3713" s="9" t="s">
        <v>245</v>
      </c>
      <c r="B3713" s="9"/>
      <c r="C3713" s="32">
        <v>14557.5</v>
      </c>
      <c r="D3713" s="32">
        <v>67203</v>
      </c>
    </row>
    <row r="3714" spans="1:4" x14ac:dyDescent="0.2">
      <c r="A3714" s="9"/>
      <c r="B3714" s="9" t="s">
        <v>244</v>
      </c>
      <c r="C3714" s="32">
        <v>14557.5</v>
      </c>
      <c r="D3714" s="32">
        <v>67203</v>
      </c>
    </row>
    <row r="3715" spans="1:4" x14ac:dyDescent="0.2">
      <c r="A3715" s="9"/>
      <c r="B3715" s="9"/>
      <c r="C3715" s="32"/>
      <c r="D3715" s="32"/>
    </row>
    <row r="3716" spans="1:4" x14ac:dyDescent="0.2">
      <c r="A3716" s="9" t="s">
        <v>2181</v>
      </c>
      <c r="B3716" s="9"/>
      <c r="C3716" s="32">
        <v>0</v>
      </c>
      <c r="D3716" s="32">
        <v>47567</v>
      </c>
    </row>
    <row r="3717" spans="1:4" x14ac:dyDescent="0.2">
      <c r="A3717" s="9"/>
      <c r="B3717" s="9" t="s">
        <v>2180</v>
      </c>
      <c r="C3717" s="32">
        <v>0</v>
      </c>
      <c r="D3717" s="32">
        <v>47567</v>
      </c>
    </row>
    <row r="3718" spans="1:4" x14ac:dyDescent="0.2">
      <c r="A3718" s="9"/>
      <c r="B3718" s="9"/>
      <c r="C3718" s="32"/>
      <c r="D3718" s="32"/>
    </row>
    <row r="3719" spans="1:4" x14ac:dyDescent="0.2">
      <c r="A3719" s="9" t="s">
        <v>3114</v>
      </c>
      <c r="B3719" s="9"/>
      <c r="C3719" s="32">
        <v>0</v>
      </c>
      <c r="D3719" s="32">
        <v>0</v>
      </c>
    </row>
    <row r="3720" spans="1:4" x14ac:dyDescent="0.2">
      <c r="A3720" s="9"/>
      <c r="B3720" s="9" t="s">
        <v>3115</v>
      </c>
      <c r="C3720" s="32">
        <v>0</v>
      </c>
      <c r="D3720" s="32">
        <v>0</v>
      </c>
    </row>
    <row r="3721" spans="1:4" x14ac:dyDescent="0.2">
      <c r="A3721" s="9"/>
      <c r="B3721" s="9"/>
      <c r="C3721" s="32"/>
      <c r="D3721" s="32"/>
    </row>
    <row r="3722" spans="1:4" x14ac:dyDescent="0.2">
      <c r="A3722" s="9" t="s">
        <v>1517</v>
      </c>
      <c r="B3722" s="9"/>
      <c r="C3722" s="32">
        <v>302043.06</v>
      </c>
      <c r="D3722" s="32">
        <v>3197870.58</v>
      </c>
    </row>
    <row r="3723" spans="1:4" x14ac:dyDescent="0.2">
      <c r="A3723" s="9"/>
      <c r="B3723" s="9" t="s">
        <v>1516</v>
      </c>
      <c r="C3723" s="32">
        <v>302043.06</v>
      </c>
      <c r="D3723" s="32">
        <v>3197870.58</v>
      </c>
    </row>
    <row r="3724" spans="1:4" x14ac:dyDescent="0.2">
      <c r="A3724" s="9"/>
      <c r="B3724" s="9"/>
      <c r="C3724" s="32"/>
      <c r="D3724" s="32"/>
    </row>
    <row r="3725" spans="1:4" x14ac:dyDescent="0.2">
      <c r="A3725" s="9" t="s">
        <v>1085</v>
      </c>
      <c r="B3725" s="9"/>
      <c r="C3725" s="32">
        <v>1242.56</v>
      </c>
      <c r="D3725" s="32">
        <v>1242.56</v>
      </c>
    </row>
    <row r="3726" spans="1:4" x14ac:dyDescent="0.2">
      <c r="A3726" s="9"/>
      <c r="B3726" s="9" t="s">
        <v>1084</v>
      </c>
      <c r="C3726" s="32">
        <v>1242.56</v>
      </c>
      <c r="D3726" s="32">
        <v>1242.56</v>
      </c>
    </row>
    <row r="3727" spans="1:4" x14ac:dyDescent="0.2">
      <c r="A3727" s="9"/>
      <c r="B3727" s="9"/>
      <c r="C3727" s="32"/>
      <c r="D3727" s="32"/>
    </row>
    <row r="3728" spans="1:4" x14ac:dyDescent="0.2">
      <c r="A3728" s="9" t="s">
        <v>1087</v>
      </c>
      <c r="B3728" s="9"/>
      <c r="C3728" s="32">
        <v>109825.64</v>
      </c>
      <c r="D3728" s="32">
        <v>109825.64</v>
      </c>
    </row>
    <row r="3729" spans="1:4" x14ac:dyDescent="0.2">
      <c r="A3729" s="9"/>
      <c r="B3729" s="9" t="s">
        <v>1086</v>
      </c>
      <c r="C3729" s="32">
        <v>109825.64</v>
      </c>
      <c r="D3729" s="32">
        <v>109825.64</v>
      </c>
    </row>
    <row r="3730" spans="1:4" x14ac:dyDescent="0.2">
      <c r="A3730" s="9"/>
      <c r="B3730" s="9"/>
      <c r="C3730" s="32"/>
      <c r="D3730" s="32"/>
    </row>
    <row r="3731" spans="1:4" x14ac:dyDescent="0.2">
      <c r="A3731" s="9" t="s">
        <v>425</v>
      </c>
      <c r="B3731" s="9"/>
      <c r="C3731" s="32">
        <v>7576172.1399999997</v>
      </c>
      <c r="D3731" s="32">
        <v>8951315.1500000004</v>
      </c>
    </row>
    <row r="3732" spans="1:4" x14ac:dyDescent="0.2">
      <c r="A3732" s="9"/>
      <c r="B3732" s="9" t="s">
        <v>424</v>
      </c>
      <c r="C3732" s="32">
        <v>15631.03</v>
      </c>
      <c r="D3732" s="32">
        <v>38153.68</v>
      </c>
    </row>
    <row r="3733" spans="1:4" x14ac:dyDescent="0.2">
      <c r="A3733" s="9"/>
      <c r="B3733" s="9" t="s">
        <v>531</v>
      </c>
      <c r="C3733" s="32">
        <v>15714.62</v>
      </c>
      <c r="D3733" s="32">
        <v>552698.89</v>
      </c>
    </row>
    <row r="3734" spans="1:4" x14ac:dyDescent="0.2">
      <c r="A3734" s="9"/>
      <c r="B3734" s="9" t="s">
        <v>869</v>
      </c>
      <c r="C3734" s="32">
        <v>717453.19000000006</v>
      </c>
      <c r="D3734" s="32">
        <v>1533089.28</v>
      </c>
    </row>
    <row r="3735" spans="1:4" x14ac:dyDescent="0.2">
      <c r="A3735" s="9"/>
      <c r="B3735" s="9" t="s">
        <v>1248</v>
      </c>
      <c r="C3735" s="32">
        <v>6827373.2999999998</v>
      </c>
      <c r="D3735" s="32">
        <v>6827373.2999999998</v>
      </c>
    </row>
    <row r="3736" spans="1:4" x14ac:dyDescent="0.2">
      <c r="A3736" s="9"/>
      <c r="B3736" s="9" t="s">
        <v>3116</v>
      </c>
      <c r="C3736" s="32">
        <v>0</v>
      </c>
      <c r="D3736" s="32">
        <v>0</v>
      </c>
    </row>
    <row r="3737" spans="1:4" x14ac:dyDescent="0.2">
      <c r="A3737" s="9"/>
      <c r="B3737" s="9"/>
      <c r="C3737" s="32"/>
      <c r="D3737" s="32"/>
    </row>
    <row r="3738" spans="1:4" x14ac:dyDescent="0.2">
      <c r="A3738" s="9" t="s">
        <v>3117</v>
      </c>
      <c r="B3738" s="9"/>
      <c r="C3738" s="32">
        <v>0</v>
      </c>
      <c r="D3738" s="32">
        <v>0</v>
      </c>
    </row>
    <row r="3739" spans="1:4" x14ac:dyDescent="0.2">
      <c r="A3739" s="9"/>
      <c r="B3739" s="9" t="s">
        <v>3118</v>
      </c>
      <c r="C3739" s="32">
        <v>0</v>
      </c>
      <c r="D3739" s="32">
        <v>0</v>
      </c>
    </row>
    <row r="3740" spans="1:4" x14ac:dyDescent="0.2">
      <c r="A3740" s="9"/>
      <c r="B3740" s="9" t="s">
        <v>3119</v>
      </c>
      <c r="C3740" s="32">
        <v>0</v>
      </c>
      <c r="D3740" s="32">
        <v>0</v>
      </c>
    </row>
    <row r="3741" spans="1:4" x14ac:dyDescent="0.2">
      <c r="A3741" s="9"/>
      <c r="B3741" s="9"/>
      <c r="C3741" s="32"/>
      <c r="D3741" s="32"/>
    </row>
    <row r="3742" spans="1:4" x14ac:dyDescent="0.2">
      <c r="A3742" s="9" t="s">
        <v>1633</v>
      </c>
      <c r="B3742" s="9"/>
      <c r="C3742" s="32">
        <v>105862.29</v>
      </c>
      <c r="D3742" s="32">
        <v>208529.89</v>
      </c>
    </row>
    <row r="3743" spans="1:4" x14ac:dyDescent="0.2">
      <c r="A3743" s="9"/>
      <c r="B3743" s="9" t="s">
        <v>1632</v>
      </c>
      <c r="C3743" s="32">
        <v>105862.29</v>
      </c>
      <c r="D3743" s="32">
        <v>208529.89</v>
      </c>
    </row>
    <row r="3744" spans="1:4" x14ac:dyDescent="0.2">
      <c r="A3744" s="9"/>
      <c r="B3744" s="9"/>
      <c r="C3744" s="32"/>
      <c r="D3744" s="32"/>
    </row>
    <row r="3745" spans="1:4" x14ac:dyDescent="0.2">
      <c r="A3745" s="9" t="s">
        <v>3120</v>
      </c>
      <c r="B3745" s="9"/>
      <c r="C3745" s="32">
        <v>0</v>
      </c>
      <c r="D3745" s="32">
        <v>0</v>
      </c>
    </row>
    <row r="3746" spans="1:4" x14ac:dyDescent="0.2">
      <c r="A3746" s="9"/>
      <c r="B3746" s="9" t="s">
        <v>3121</v>
      </c>
      <c r="C3746" s="32">
        <v>0</v>
      </c>
      <c r="D3746" s="32">
        <v>0</v>
      </c>
    </row>
    <row r="3747" spans="1:4" x14ac:dyDescent="0.2">
      <c r="A3747" s="9"/>
      <c r="B3747" s="9"/>
      <c r="C3747" s="32"/>
      <c r="D3747" s="32"/>
    </row>
    <row r="3748" spans="1:4" x14ac:dyDescent="0.2">
      <c r="A3748" s="9" t="s">
        <v>1333</v>
      </c>
      <c r="B3748" s="9"/>
      <c r="C3748" s="32">
        <v>0</v>
      </c>
      <c r="D3748" s="32">
        <v>248900.93</v>
      </c>
    </row>
    <row r="3749" spans="1:4" x14ac:dyDescent="0.2">
      <c r="A3749" s="9"/>
      <c r="B3749" s="9" t="s">
        <v>3122</v>
      </c>
      <c r="C3749" s="32">
        <v>0</v>
      </c>
      <c r="D3749" s="32">
        <v>0</v>
      </c>
    </row>
    <row r="3750" spans="1:4" x14ac:dyDescent="0.2">
      <c r="A3750" s="9"/>
      <c r="B3750" s="9" t="s">
        <v>1332</v>
      </c>
      <c r="C3750" s="32">
        <v>0</v>
      </c>
      <c r="D3750" s="32">
        <v>248900.93</v>
      </c>
    </row>
    <row r="3751" spans="1:4" x14ac:dyDescent="0.2">
      <c r="A3751" s="9"/>
      <c r="B3751" s="9"/>
      <c r="C3751" s="32"/>
      <c r="D3751" s="32"/>
    </row>
    <row r="3752" spans="1:4" x14ac:dyDescent="0.2">
      <c r="A3752" s="9" t="s">
        <v>1521</v>
      </c>
      <c r="B3752" s="9"/>
      <c r="C3752" s="32">
        <v>167446.66999999998</v>
      </c>
      <c r="D3752" s="32">
        <v>225964.16999999998</v>
      </c>
    </row>
    <row r="3753" spans="1:4" x14ac:dyDescent="0.2">
      <c r="A3753" s="9"/>
      <c r="B3753" s="9" t="s">
        <v>1520</v>
      </c>
      <c r="C3753" s="32">
        <v>167446.66999999998</v>
      </c>
      <c r="D3753" s="32">
        <v>225964.16999999998</v>
      </c>
    </row>
    <row r="3754" spans="1:4" x14ac:dyDescent="0.2">
      <c r="A3754" s="9"/>
      <c r="B3754" s="9"/>
      <c r="C3754" s="32"/>
      <c r="D3754" s="32"/>
    </row>
    <row r="3755" spans="1:4" x14ac:dyDescent="0.2">
      <c r="A3755" s="9" t="s">
        <v>582</v>
      </c>
      <c r="B3755" s="9"/>
      <c r="C3755" s="32">
        <v>955416.96</v>
      </c>
      <c r="D3755" s="32">
        <v>3253822.83</v>
      </c>
    </row>
    <row r="3756" spans="1:4" x14ac:dyDescent="0.2">
      <c r="A3756" s="9"/>
      <c r="B3756" s="9" t="s">
        <v>581</v>
      </c>
      <c r="C3756" s="32">
        <v>955416.96</v>
      </c>
      <c r="D3756" s="32">
        <v>3253822.83</v>
      </c>
    </row>
    <row r="3757" spans="1:4" x14ac:dyDescent="0.2">
      <c r="A3757" s="9"/>
      <c r="B3757" s="9"/>
      <c r="C3757" s="32"/>
      <c r="D3757" s="32"/>
    </row>
    <row r="3758" spans="1:4" x14ac:dyDescent="0.2">
      <c r="A3758" s="9" t="s">
        <v>934</v>
      </c>
      <c r="B3758" s="9"/>
      <c r="C3758" s="32">
        <v>15447.670000000002</v>
      </c>
      <c r="D3758" s="32">
        <v>15447.670000000002</v>
      </c>
    </row>
    <row r="3759" spans="1:4" x14ac:dyDescent="0.2">
      <c r="A3759" s="9"/>
      <c r="B3759" s="9" t="s">
        <v>933</v>
      </c>
      <c r="C3759" s="32">
        <v>15447.670000000002</v>
      </c>
      <c r="D3759" s="32">
        <v>15447.670000000002</v>
      </c>
    </row>
    <row r="3760" spans="1:4" x14ac:dyDescent="0.2">
      <c r="A3760" s="9"/>
      <c r="B3760" s="9"/>
      <c r="C3760" s="32"/>
      <c r="D3760" s="32"/>
    </row>
    <row r="3761" spans="1:4" x14ac:dyDescent="0.2">
      <c r="A3761" s="9" t="s">
        <v>3123</v>
      </c>
      <c r="B3761" s="9"/>
      <c r="C3761" s="32">
        <v>0</v>
      </c>
      <c r="D3761" s="32">
        <v>0</v>
      </c>
    </row>
    <row r="3762" spans="1:4" x14ac:dyDescent="0.2">
      <c r="A3762" s="9"/>
      <c r="B3762" s="9" t="s">
        <v>3124</v>
      </c>
      <c r="C3762" s="32">
        <v>0</v>
      </c>
      <c r="D3762" s="32">
        <v>0</v>
      </c>
    </row>
    <row r="3763" spans="1:4" x14ac:dyDescent="0.2">
      <c r="A3763" s="9"/>
      <c r="B3763" s="9" t="s">
        <v>3125</v>
      </c>
      <c r="C3763" s="32">
        <v>0</v>
      </c>
      <c r="D3763" s="32">
        <v>0</v>
      </c>
    </row>
    <row r="3764" spans="1:4" x14ac:dyDescent="0.2">
      <c r="A3764" s="9"/>
      <c r="B3764" s="9" t="s">
        <v>3126</v>
      </c>
      <c r="C3764" s="32">
        <v>0</v>
      </c>
      <c r="D3764" s="32">
        <v>0</v>
      </c>
    </row>
    <row r="3765" spans="1:4" x14ac:dyDescent="0.2">
      <c r="A3765" s="9"/>
      <c r="B3765" s="9" t="s">
        <v>3127</v>
      </c>
      <c r="C3765" s="32">
        <v>0</v>
      </c>
      <c r="D3765" s="32">
        <v>0</v>
      </c>
    </row>
    <row r="3766" spans="1:4" x14ac:dyDescent="0.2">
      <c r="A3766" s="9"/>
      <c r="B3766" s="9"/>
      <c r="C3766" s="32"/>
      <c r="D3766" s="32"/>
    </row>
    <row r="3767" spans="1:4" x14ac:dyDescent="0.2">
      <c r="A3767" s="9" t="s">
        <v>3128</v>
      </c>
      <c r="B3767" s="9"/>
      <c r="C3767" s="32">
        <v>0</v>
      </c>
      <c r="D3767" s="32">
        <v>0</v>
      </c>
    </row>
    <row r="3768" spans="1:4" x14ac:dyDescent="0.2">
      <c r="A3768" s="9"/>
      <c r="B3768" s="9" t="s">
        <v>3129</v>
      </c>
      <c r="C3768" s="32">
        <v>0</v>
      </c>
      <c r="D3768" s="32">
        <v>0</v>
      </c>
    </row>
    <row r="3769" spans="1:4" x14ac:dyDescent="0.2">
      <c r="A3769" s="9"/>
      <c r="B3769" s="9"/>
      <c r="C3769" s="32"/>
      <c r="D3769" s="32"/>
    </row>
    <row r="3770" spans="1:4" x14ac:dyDescent="0.2">
      <c r="A3770" s="9" t="s">
        <v>700</v>
      </c>
      <c r="B3770" s="9"/>
      <c r="C3770" s="32">
        <v>2053552.1099999999</v>
      </c>
      <c r="D3770" s="32">
        <v>7409677.2400000002</v>
      </c>
    </row>
    <row r="3771" spans="1:4" x14ac:dyDescent="0.2">
      <c r="A3771" s="9"/>
      <c r="B3771" s="9" t="s">
        <v>699</v>
      </c>
      <c r="C3771" s="32">
        <v>2053552.1099999999</v>
      </c>
      <c r="D3771" s="32">
        <v>7409677.2400000002</v>
      </c>
    </row>
    <row r="3772" spans="1:4" x14ac:dyDescent="0.2">
      <c r="A3772" s="9"/>
      <c r="B3772" s="9"/>
      <c r="C3772" s="32"/>
      <c r="D3772" s="32"/>
    </row>
    <row r="3773" spans="1:4" x14ac:dyDescent="0.2">
      <c r="A3773" s="9" t="s">
        <v>1300</v>
      </c>
      <c r="B3773" s="9"/>
      <c r="C3773" s="32">
        <v>34387666.719999999</v>
      </c>
      <c r="D3773" s="32">
        <v>205092783.45000002</v>
      </c>
    </row>
    <row r="3774" spans="1:4" x14ac:dyDescent="0.2">
      <c r="A3774" s="9"/>
      <c r="B3774" s="9" t="s">
        <v>1299</v>
      </c>
      <c r="C3774" s="32">
        <v>34387666.719999999</v>
      </c>
      <c r="D3774" s="32">
        <v>205092783.45000002</v>
      </c>
    </row>
    <row r="3775" spans="1:4" x14ac:dyDescent="0.2">
      <c r="A3775" s="9"/>
      <c r="B3775" s="9"/>
      <c r="C3775" s="32"/>
      <c r="D3775" s="32"/>
    </row>
    <row r="3776" spans="1:4" x14ac:dyDescent="0.2">
      <c r="A3776" s="9" t="s">
        <v>219</v>
      </c>
      <c r="B3776" s="9"/>
      <c r="C3776" s="32">
        <v>0</v>
      </c>
      <c r="D3776" s="32">
        <v>122452.81</v>
      </c>
    </row>
    <row r="3777" spans="1:4" x14ac:dyDescent="0.2">
      <c r="A3777" s="9"/>
      <c r="B3777" s="9" t="s">
        <v>218</v>
      </c>
      <c r="C3777" s="32">
        <v>0</v>
      </c>
      <c r="D3777" s="32">
        <v>122452.81</v>
      </c>
    </row>
    <row r="3778" spans="1:4" x14ac:dyDescent="0.2">
      <c r="A3778" s="9"/>
      <c r="B3778" s="9"/>
      <c r="C3778" s="32"/>
      <c r="D3778" s="32"/>
    </row>
    <row r="3779" spans="1:4" x14ac:dyDescent="0.2">
      <c r="A3779" s="9" t="s">
        <v>1162</v>
      </c>
      <c r="B3779" s="9"/>
      <c r="C3779" s="32">
        <v>25791.18</v>
      </c>
      <c r="D3779" s="32">
        <v>25791.18</v>
      </c>
    </row>
    <row r="3780" spans="1:4" x14ac:dyDescent="0.2">
      <c r="A3780" s="9"/>
      <c r="B3780" s="9" t="s">
        <v>1161</v>
      </c>
      <c r="C3780" s="32">
        <v>25791.18</v>
      </c>
      <c r="D3780" s="32">
        <v>25791.18</v>
      </c>
    </row>
    <row r="3781" spans="1:4" x14ac:dyDescent="0.2">
      <c r="A3781" s="9"/>
      <c r="B3781" s="9"/>
      <c r="C3781" s="32"/>
      <c r="D3781" s="32"/>
    </row>
    <row r="3782" spans="1:4" x14ac:dyDescent="0.2">
      <c r="A3782" s="9" t="s">
        <v>3130</v>
      </c>
      <c r="B3782" s="9"/>
      <c r="C3782" s="32">
        <v>0</v>
      </c>
      <c r="D3782" s="32">
        <v>0</v>
      </c>
    </row>
    <row r="3783" spans="1:4" x14ac:dyDescent="0.2">
      <c r="A3783" s="9"/>
      <c r="B3783" s="9" t="s">
        <v>3131</v>
      </c>
      <c r="C3783" s="32">
        <v>0</v>
      </c>
      <c r="D3783" s="32">
        <v>0</v>
      </c>
    </row>
    <row r="3784" spans="1:4" x14ac:dyDescent="0.2">
      <c r="A3784" s="9"/>
      <c r="B3784" s="9"/>
      <c r="C3784" s="32"/>
      <c r="D3784" s="32"/>
    </row>
    <row r="3785" spans="1:4" x14ac:dyDescent="0.2">
      <c r="A3785" s="9" t="s">
        <v>744</v>
      </c>
      <c r="B3785" s="9"/>
      <c r="C3785" s="32">
        <v>1075585.5900000001</v>
      </c>
      <c r="D3785" s="32">
        <v>1521256.7800000003</v>
      </c>
    </row>
    <row r="3786" spans="1:4" x14ac:dyDescent="0.2">
      <c r="A3786" s="9"/>
      <c r="B3786" s="9" t="s">
        <v>743</v>
      </c>
      <c r="C3786" s="32">
        <v>1075585.5900000001</v>
      </c>
      <c r="D3786" s="32">
        <v>1521256.7800000003</v>
      </c>
    </row>
    <row r="3787" spans="1:4" x14ac:dyDescent="0.2">
      <c r="A3787" s="9"/>
      <c r="B3787" s="9"/>
      <c r="C3787" s="32"/>
      <c r="D3787" s="32"/>
    </row>
    <row r="3788" spans="1:4" x14ac:dyDescent="0.2">
      <c r="A3788" s="9" t="s">
        <v>2183</v>
      </c>
      <c r="B3788" s="9"/>
      <c r="C3788" s="32">
        <v>5799647.8000000007</v>
      </c>
      <c r="D3788" s="32">
        <v>25862368.41</v>
      </c>
    </row>
    <row r="3789" spans="1:4" x14ac:dyDescent="0.2">
      <c r="A3789" s="9"/>
      <c r="B3789" s="9" t="s">
        <v>2182</v>
      </c>
      <c r="C3789" s="32">
        <v>5799647.8000000007</v>
      </c>
      <c r="D3789" s="32">
        <v>25862368.41</v>
      </c>
    </row>
    <row r="3790" spans="1:4" x14ac:dyDescent="0.2">
      <c r="A3790" s="9"/>
      <c r="B3790" s="9"/>
      <c r="C3790" s="32"/>
      <c r="D3790" s="32"/>
    </row>
    <row r="3791" spans="1:4" x14ac:dyDescent="0.2">
      <c r="A3791" s="9" t="s">
        <v>163</v>
      </c>
      <c r="B3791" s="9"/>
      <c r="C3791" s="32">
        <v>7590220</v>
      </c>
      <c r="D3791" s="32">
        <v>25674247.600000001</v>
      </c>
    </row>
    <row r="3792" spans="1:4" x14ac:dyDescent="0.2">
      <c r="A3792" s="9"/>
      <c r="B3792" s="9" t="s">
        <v>162</v>
      </c>
      <c r="C3792" s="32">
        <v>7590220</v>
      </c>
      <c r="D3792" s="32">
        <v>25674247.600000001</v>
      </c>
    </row>
    <row r="3793" spans="1:4" x14ac:dyDescent="0.2">
      <c r="A3793" s="9"/>
      <c r="B3793" s="9"/>
      <c r="C3793" s="32"/>
      <c r="D3793" s="32"/>
    </row>
    <row r="3794" spans="1:4" x14ac:dyDescent="0.2">
      <c r="A3794" s="9" t="s">
        <v>1976</v>
      </c>
      <c r="B3794" s="9"/>
      <c r="C3794" s="32">
        <v>9980</v>
      </c>
      <c r="D3794" s="32">
        <v>9980</v>
      </c>
    </row>
    <row r="3795" spans="1:4" x14ac:dyDescent="0.2">
      <c r="A3795" s="9"/>
      <c r="B3795" s="9" t="s">
        <v>1975</v>
      </c>
      <c r="C3795" s="32">
        <v>9980</v>
      </c>
      <c r="D3795" s="32">
        <v>9980</v>
      </c>
    </row>
    <row r="3796" spans="1:4" x14ac:dyDescent="0.2">
      <c r="A3796" s="9"/>
      <c r="B3796" s="9"/>
      <c r="C3796" s="32"/>
      <c r="D3796" s="32"/>
    </row>
    <row r="3797" spans="1:4" x14ac:dyDescent="0.2">
      <c r="A3797" s="9" t="s">
        <v>1654</v>
      </c>
      <c r="B3797" s="9"/>
      <c r="C3797" s="32">
        <v>5383771.169999999</v>
      </c>
      <c r="D3797" s="32">
        <v>21208695.259999998</v>
      </c>
    </row>
    <row r="3798" spans="1:4" x14ac:dyDescent="0.2">
      <c r="A3798" s="9"/>
      <c r="B3798" s="9" t="s">
        <v>1653</v>
      </c>
      <c r="C3798" s="32">
        <v>5383771.169999999</v>
      </c>
      <c r="D3798" s="32">
        <v>21208695.259999998</v>
      </c>
    </row>
    <row r="3799" spans="1:4" x14ac:dyDescent="0.2">
      <c r="A3799" s="9"/>
      <c r="B3799" s="9"/>
      <c r="C3799" s="32"/>
      <c r="D3799" s="32"/>
    </row>
    <row r="3800" spans="1:4" x14ac:dyDescent="0.2">
      <c r="A3800" s="9" t="s">
        <v>3132</v>
      </c>
      <c r="B3800" s="9"/>
      <c r="C3800" s="32">
        <v>0</v>
      </c>
      <c r="D3800" s="32">
        <v>0</v>
      </c>
    </row>
    <row r="3801" spans="1:4" x14ac:dyDescent="0.2">
      <c r="A3801" s="9"/>
      <c r="B3801" s="9" t="s">
        <v>3133</v>
      </c>
      <c r="C3801" s="32">
        <v>0</v>
      </c>
      <c r="D3801" s="32">
        <v>0</v>
      </c>
    </row>
    <row r="3802" spans="1:4" x14ac:dyDescent="0.2">
      <c r="A3802" s="9"/>
      <c r="B3802" s="9"/>
      <c r="C3802" s="32"/>
      <c r="D3802" s="32"/>
    </row>
    <row r="3803" spans="1:4" x14ac:dyDescent="0.2">
      <c r="A3803" s="9" t="s">
        <v>87</v>
      </c>
      <c r="B3803" s="9"/>
      <c r="C3803" s="32">
        <v>0</v>
      </c>
      <c r="D3803" s="32">
        <v>40130</v>
      </c>
    </row>
    <row r="3804" spans="1:4" x14ac:dyDescent="0.2">
      <c r="A3804" s="9"/>
      <c r="B3804" s="9" t="s">
        <v>86</v>
      </c>
      <c r="C3804" s="32">
        <v>0</v>
      </c>
      <c r="D3804" s="32">
        <v>40130</v>
      </c>
    </row>
    <row r="3805" spans="1:4" x14ac:dyDescent="0.2">
      <c r="A3805" s="9"/>
      <c r="B3805" s="9" t="s">
        <v>3134</v>
      </c>
      <c r="C3805" s="32">
        <v>0</v>
      </c>
      <c r="D3805" s="32">
        <v>0</v>
      </c>
    </row>
    <row r="3806" spans="1:4" x14ac:dyDescent="0.2">
      <c r="A3806" s="9"/>
      <c r="B3806" s="9"/>
      <c r="C3806" s="32"/>
      <c r="D3806" s="32"/>
    </row>
    <row r="3807" spans="1:4" x14ac:dyDescent="0.2">
      <c r="A3807" s="9" t="s">
        <v>1533</v>
      </c>
      <c r="B3807" s="9"/>
      <c r="C3807" s="32">
        <v>364412.5</v>
      </c>
      <c r="D3807" s="32">
        <v>1549583.6400000001</v>
      </c>
    </row>
    <row r="3808" spans="1:4" x14ac:dyDescent="0.2">
      <c r="A3808" s="9"/>
      <c r="B3808" s="9" t="s">
        <v>1532</v>
      </c>
      <c r="C3808" s="32">
        <v>364412.5</v>
      </c>
      <c r="D3808" s="32">
        <v>1549583.6400000001</v>
      </c>
    </row>
    <row r="3809" spans="1:4" x14ac:dyDescent="0.2">
      <c r="A3809" s="9"/>
      <c r="B3809" s="9"/>
      <c r="C3809" s="32"/>
      <c r="D3809" s="32"/>
    </row>
    <row r="3810" spans="1:4" x14ac:dyDescent="0.2">
      <c r="A3810" s="9" t="s">
        <v>1656</v>
      </c>
      <c r="B3810" s="9"/>
      <c r="C3810" s="32">
        <v>493439.56</v>
      </c>
      <c r="D3810" s="32">
        <v>1724101.83</v>
      </c>
    </row>
    <row r="3811" spans="1:4" x14ac:dyDescent="0.2">
      <c r="A3811" s="9"/>
      <c r="B3811" s="9" t="s">
        <v>1655</v>
      </c>
      <c r="C3811" s="32">
        <v>493439.56</v>
      </c>
      <c r="D3811" s="32">
        <v>1724101.83</v>
      </c>
    </row>
    <row r="3812" spans="1:4" x14ac:dyDescent="0.2">
      <c r="A3812" s="9"/>
      <c r="B3812" s="9"/>
      <c r="C3812" s="32"/>
      <c r="D3812" s="32"/>
    </row>
    <row r="3813" spans="1:4" x14ac:dyDescent="0.2">
      <c r="A3813" s="9" t="s">
        <v>3135</v>
      </c>
      <c r="B3813" s="9"/>
      <c r="C3813" s="32">
        <v>0</v>
      </c>
      <c r="D3813" s="32">
        <v>0</v>
      </c>
    </row>
    <row r="3814" spans="1:4" x14ac:dyDescent="0.2">
      <c r="A3814" s="9"/>
      <c r="B3814" s="9" t="s">
        <v>3136</v>
      </c>
      <c r="C3814" s="32">
        <v>0</v>
      </c>
      <c r="D3814" s="32">
        <v>0</v>
      </c>
    </row>
    <row r="3815" spans="1:4" x14ac:dyDescent="0.2">
      <c r="A3815" s="9"/>
      <c r="B3815" s="9"/>
      <c r="C3815" s="32"/>
      <c r="D3815" s="32"/>
    </row>
    <row r="3816" spans="1:4" x14ac:dyDescent="0.2">
      <c r="A3816" s="9" t="s">
        <v>3137</v>
      </c>
      <c r="B3816" s="9"/>
      <c r="C3816" s="32">
        <v>0</v>
      </c>
      <c r="D3816" s="32">
        <v>0</v>
      </c>
    </row>
    <row r="3817" spans="1:4" x14ac:dyDescent="0.2">
      <c r="A3817" s="9"/>
      <c r="B3817" s="9" t="s">
        <v>3138</v>
      </c>
      <c r="C3817" s="32">
        <v>0</v>
      </c>
      <c r="D3817" s="32">
        <v>0</v>
      </c>
    </row>
    <row r="3818" spans="1:4" x14ac:dyDescent="0.2">
      <c r="A3818" s="9"/>
      <c r="B3818" s="9"/>
      <c r="C3818" s="32"/>
      <c r="D3818" s="32"/>
    </row>
    <row r="3819" spans="1:4" x14ac:dyDescent="0.2">
      <c r="A3819" s="9" t="s">
        <v>1210</v>
      </c>
      <c r="B3819" s="9"/>
      <c r="C3819" s="32">
        <v>5089.22</v>
      </c>
      <c r="D3819" s="32">
        <v>5089.22</v>
      </c>
    </row>
    <row r="3820" spans="1:4" x14ac:dyDescent="0.2">
      <c r="A3820" s="9"/>
      <c r="B3820" s="9" t="s">
        <v>1209</v>
      </c>
      <c r="C3820" s="32">
        <v>5089.22</v>
      </c>
      <c r="D3820" s="32">
        <v>5089.22</v>
      </c>
    </row>
    <row r="3821" spans="1:4" x14ac:dyDescent="0.2">
      <c r="A3821" s="9"/>
      <c r="B3821" s="9"/>
      <c r="C3821" s="32"/>
      <c r="D3821" s="32"/>
    </row>
    <row r="3822" spans="1:4" x14ac:dyDescent="0.2">
      <c r="A3822" s="9" t="s">
        <v>1459</v>
      </c>
      <c r="B3822" s="9"/>
      <c r="C3822" s="32">
        <v>247429.35</v>
      </c>
      <c r="D3822" s="32">
        <v>2286116.4</v>
      </c>
    </row>
    <row r="3823" spans="1:4" x14ac:dyDescent="0.2">
      <c r="A3823" s="9"/>
      <c r="B3823" s="9" t="s">
        <v>1458</v>
      </c>
      <c r="C3823" s="32">
        <v>247429.35</v>
      </c>
      <c r="D3823" s="32">
        <v>2286116.4</v>
      </c>
    </row>
    <row r="3824" spans="1:4" x14ac:dyDescent="0.2">
      <c r="A3824" s="9"/>
      <c r="B3824" s="9"/>
      <c r="C3824" s="32"/>
      <c r="D3824" s="32"/>
    </row>
    <row r="3825" spans="1:4" x14ac:dyDescent="0.2">
      <c r="A3825" s="9" t="s">
        <v>1644</v>
      </c>
      <c r="B3825" s="9"/>
      <c r="C3825" s="32">
        <v>13536</v>
      </c>
      <c r="D3825" s="32">
        <v>13536</v>
      </c>
    </row>
    <row r="3826" spans="1:4" x14ac:dyDescent="0.2">
      <c r="A3826" s="9"/>
      <c r="B3826" s="9" t="s">
        <v>1643</v>
      </c>
      <c r="C3826" s="32">
        <v>13536</v>
      </c>
      <c r="D3826" s="32">
        <v>13536</v>
      </c>
    </row>
    <row r="3827" spans="1:4" x14ac:dyDescent="0.2">
      <c r="A3827" s="9"/>
      <c r="B3827" s="9"/>
      <c r="C3827" s="32"/>
      <c r="D3827" s="32"/>
    </row>
    <row r="3828" spans="1:4" x14ac:dyDescent="0.2">
      <c r="A3828" s="9" t="s">
        <v>2002</v>
      </c>
      <c r="B3828" s="9"/>
      <c r="C3828" s="32">
        <v>865122.68</v>
      </c>
      <c r="D3828" s="32">
        <v>866722.68</v>
      </c>
    </row>
    <row r="3829" spans="1:4" x14ac:dyDescent="0.2">
      <c r="A3829" s="9"/>
      <c r="B3829" s="9" t="s">
        <v>2001</v>
      </c>
      <c r="C3829" s="32">
        <v>865122.68</v>
      </c>
      <c r="D3829" s="32">
        <v>866722.68</v>
      </c>
    </row>
    <row r="3830" spans="1:4" x14ac:dyDescent="0.2">
      <c r="A3830" s="9"/>
      <c r="B3830" s="9"/>
      <c r="C3830" s="32"/>
      <c r="D3830" s="32"/>
    </row>
    <row r="3831" spans="1:4" x14ac:dyDescent="0.2">
      <c r="A3831" s="9" t="s">
        <v>1335</v>
      </c>
      <c r="B3831" s="9"/>
      <c r="C3831" s="32">
        <v>9989061.5600000005</v>
      </c>
      <c r="D3831" s="32">
        <v>37215105.210000001</v>
      </c>
    </row>
    <row r="3832" spans="1:4" x14ac:dyDescent="0.2">
      <c r="A3832" s="9"/>
      <c r="B3832" s="9" t="s">
        <v>1334</v>
      </c>
      <c r="C3832" s="32">
        <v>9989061.5600000005</v>
      </c>
      <c r="D3832" s="32">
        <v>37215105.210000001</v>
      </c>
    </row>
    <row r="3833" spans="1:4" x14ac:dyDescent="0.2">
      <c r="A3833" s="9"/>
      <c r="B3833" s="9"/>
      <c r="C3833" s="32"/>
      <c r="D3833" s="32"/>
    </row>
    <row r="3834" spans="1:4" x14ac:dyDescent="0.2">
      <c r="A3834" s="9" t="s">
        <v>1684</v>
      </c>
      <c r="B3834" s="9"/>
      <c r="C3834" s="32">
        <v>28137.8</v>
      </c>
      <c r="D3834" s="32">
        <v>261738.22999999998</v>
      </c>
    </row>
    <row r="3835" spans="1:4" x14ac:dyDescent="0.2">
      <c r="A3835" s="9"/>
      <c r="B3835" s="9" t="s">
        <v>1683</v>
      </c>
      <c r="C3835" s="32">
        <v>28137.8</v>
      </c>
      <c r="D3835" s="32">
        <v>261738.22999999998</v>
      </c>
    </row>
    <row r="3836" spans="1:4" x14ac:dyDescent="0.2">
      <c r="A3836" s="9"/>
      <c r="B3836" s="9"/>
      <c r="C3836" s="32"/>
      <c r="D3836" s="32"/>
    </row>
    <row r="3837" spans="1:4" x14ac:dyDescent="0.2">
      <c r="A3837" s="9" t="s">
        <v>3139</v>
      </c>
      <c r="B3837" s="9"/>
      <c r="C3837" s="32">
        <v>0</v>
      </c>
      <c r="D3837" s="32">
        <v>0</v>
      </c>
    </row>
    <row r="3838" spans="1:4" x14ac:dyDescent="0.2">
      <c r="A3838" s="9"/>
      <c r="B3838" s="9" t="s">
        <v>3140</v>
      </c>
      <c r="C3838" s="32">
        <v>0</v>
      </c>
      <c r="D3838" s="32">
        <v>0</v>
      </c>
    </row>
    <row r="3839" spans="1:4" x14ac:dyDescent="0.2">
      <c r="A3839" s="9"/>
      <c r="B3839" s="9"/>
      <c r="C3839" s="32"/>
      <c r="D3839" s="32"/>
    </row>
    <row r="3840" spans="1:4" x14ac:dyDescent="0.2">
      <c r="A3840" s="9" t="s">
        <v>1091</v>
      </c>
      <c r="B3840" s="9"/>
      <c r="C3840" s="32">
        <v>6877.33</v>
      </c>
      <c r="D3840" s="32">
        <v>6877.33</v>
      </c>
    </row>
    <row r="3841" spans="1:4" x14ac:dyDescent="0.2">
      <c r="A3841" s="9"/>
      <c r="B3841" s="9" t="s">
        <v>1090</v>
      </c>
      <c r="C3841" s="32">
        <v>6877.33</v>
      </c>
      <c r="D3841" s="32">
        <v>6877.33</v>
      </c>
    </row>
    <row r="3842" spans="1:4" x14ac:dyDescent="0.2">
      <c r="A3842" s="9"/>
      <c r="B3842" s="9"/>
      <c r="C3842" s="32"/>
      <c r="D3842" s="32"/>
    </row>
    <row r="3843" spans="1:4" x14ac:dyDescent="0.2">
      <c r="A3843" s="9" t="s">
        <v>369</v>
      </c>
      <c r="B3843" s="9"/>
      <c r="C3843" s="32">
        <v>891667.33</v>
      </c>
      <c r="D3843" s="32">
        <v>4385796.5299999993</v>
      </c>
    </row>
    <row r="3844" spans="1:4" x14ac:dyDescent="0.2">
      <c r="A3844" s="9"/>
      <c r="B3844" s="9" t="s">
        <v>368</v>
      </c>
      <c r="C3844" s="32">
        <v>891667.33</v>
      </c>
      <c r="D3844" s="32">
        <v>4385796.5299999993</v>
      </c>
    </row>
    <row r="3845" spans="1:4" x14ac:dyDescent="0.2">
      <c r="A3845" s="9"/>
      <c r="B3845" s="9"/>
      <c r="C3845" s="32"/>
      <c r="D3845" s="32"/>
    </row>
    <row r="3846" spans="1:4" x14ac:dyDescent="0.2">
      <c r="A3846" s="9" t="s">
        <v>1749</v>
      </c>
      <c r="B3846" s="9"/>
      <c r="C3846" s="32">
        <v>142028.99</v>
      </c>
      <c r="D3846" s="32">
        <v>330384.18</v>
      </c>
    </row>
    <row r="3847" spans="1:4" x14ac:dyDescent="0.2">
      <c r="A3847" s="9"/>
      <c r="B3847" s="9" t="s">
        <v>1748</v>
      </c>
      <c r="C3847" s="32">
        <v>142028.99</v>
      </c>
      <c r="D3847" s="32">
        <v>330384.18</v>
      </c>
    </row>
    <row r="3848" spans="1:4" x14ac:dyDescent="0.2">
      <c r="A3848" s="9"/>
      <c r="B3848" s="9"/>
      <c r="C3848" s="32"/>
      <c r="D3848" s="32"/>
    </row>
    <row r="3849" spans="1:4" x14ac:dyDescent="0.2">
      <c r="A3849" s="9" t="s">
        <v>1595</v>
      </c>
      <c r="B3849" s="9"/>
      <c r="C3849" s="32">
        <v>806130.78</v>
      </c>
      <c r="D3849" s="32">
        <v>806130.78</v>
      </c>
    </row>
    <row r="3850" spans="1:4" x14ac:dyDescent="0.2">
      <c r="A3850" s="9"/>
      <c r="B3850" s="9" t="s">
        <v>1594</v>
      </c>
      <c r="C3850" s="32">
        <v>806130.78</v>
      </c>
      <c r="D3850" s="32">
        <v>806130.78</v>
      </c>
    </row>
    <row r="3851" spans="1:4" x14ac:dyDescent="0.2">
      <c r="A3851" s="9"/>
      <c r="B3851" s="9"/>
      <c r="C3851" s="32"/>
      <c r="D3851" s="32"/>
    </row>
    <row r="3852" spans="1:4" x14ac:dyDescent="0.2">
      <c r="A3852" s="9" t="s">
        <v>117</v>
      </c>
      <c r="B3852" s="9"/>
      <c r="C3852" s="32">
        <v>6562038.8700000001</v>
      </c>
      <c r="D3852" s="32">
        <v>26468275.16</v>
      </c>
    </row>
    <row r="3853" spans="1:4" x14ac:dyDescent="0.2">
      <c r="A3853" s="9"/>
      <c r="B3853" s="9" t="s">
        <v>116</v>
      </c>
      <c r="C3853" s="32">
        <v>0</v>
      </c>
      <c r="D3853" s="32">
        <v>1910.82</v>
      </c>
    </row>
    <row r="3854" spans="1:4" x14ac:dyDescent="0.2">
      <c r="A3854" s="9"/>
      <c r="B3854" s="9" t="s">
        <v>1336</v>
      </c>
      <c r="C3854" s="32">
        <v>6562038.8700000001</v>
      </c>
      <c r="D3854" s="32">
        <v>26466364.34</v>
      </c>
    </row>
    <row r="3855" spans="1:4" x14ac:dyDescent="0.2">
      <c r="A3855" s="9"/>
      <c r="B3855" s="9"/>
      <c r="C3855" s="32"/>
      <c r="D3855" s="32"/>
    </row>
    <row r="3856" spans="1:4" x14ac:dyDescent="0.2">
      <c r="A3856" s="9" t="s">
        <v>3141</v>
      </c>
      <c r="B3856" s="9"/>
      <c r="C3856" s="32">
        <v>0</v>
      </c>
      <c r="D3856" s="32">
        <v>0</v>
      </c>
    </row>
    <row r="3857" spans="1:4" x14ac:dyDescent="0.2">
      <c r="A3857" s="9"/>
      <c r="B3857" s="9" t="s">
        <v>3142</v>
      </c>
      <c r="C3857" s="32">
        <v>0</v>
      </c>
      <c r="D3857" s="32">
        <v>0</v>
      </c>
    </row>
    <row r="3858" spans="1:4" x14ac:dyDescent="0.2">
      <c r="A3858" s="9"/>
      <c r="B3858" s="9"/>
      <c r="C3858" s="32"/>
      <c r="D3858" s="32"/>
    </row>
    <row r="3859" spans="1:4" x14ac:dyDescent="0.2">
      <c r="A3859" s="9" t="s">
        <v>1093</v>
      </c>
      <c r="B3859" s="9"/>
      <c r="C3859" s="32">
        <v>41203</v>
      </c>
      <c r="D3859" s="32">
        <v>41203</v>
      </c>
    </row>
    <row r="3860" spans="1:4" x14ac:dyDescent="0.2">
      <c r="A3860" s="9"/>
      <c r="B3860" s="9" t="s">
        <v>1092</v>
      </c>
      <c r="C3860" s="32">
        <v>41203</v>
      </c>
      <c r="D3860" s="32">
        <v>41203</v>
      </c>
    </row>
    <row r="3861" spans="1:4" x14ac:dyDescent="0.2">
      <c r="A3861" s="9"/>
      <c r="B3861" s="9"/>
      <c r="C3861" s="32"/>
      <c r="D3861" s="32"/>
    </row>
    <row r="3862" spans="1:4" x14ac:dyDescent="0.2">
      <c r="A3862" s="9" t="s">
        <v>1477</v>
      </c>
      <c r="B3862" s="9"/>
      <c r="C3862" s="32">
        <v>0</v>
      </c>
      <c r="D3862" s="32">
        <v>274874</v>
      </c>
    </row>
    <row r="3863" spans="1:4" x14ac:dyDescent="0.2">
      <c r="A3863" s="9"/>
      <c r="B3863" s="9" t="s">
        <v>1476</v>
      </c>
      <c r="C3863" s="32">
        <v>0</v>
      </c>
      <c r="D3863" s="32">
        <v>274874</v>
      </c>
    </row>
    <row r="3864" spans="1:4" x14ac:dyDescent="0.2">
      <c r="A3864" s="9"/>
      <c r="B3864" s="9" t="s">
        <v>3143</v>
      </c>
      <c r="C3864" s="32">
        <v>0</v>
      </c>
      <c r="D3864" s="32">
        <v>0</v>
      </c>
    </row>
    <row r="3865" spans="1:4" x14ac:dyDescent="0.2">
      <c r="A3865" s="9"/>
      <c r="B3865" s="9"/>
      <c r="C3865" s="32"/>
      <c r="D3865" s="32"/>
    </row>
    <row r="3866" spans="1:4" x14ac:dyDescent="0.2">
      <c r="A3866" s="9" t="s">
        <v>429</v>
      </c>
      <c r="B3866" s="9"/>
      <c r="C3866" s="32">
        <v>0</v>
      </c>
      <c r="D3866" s="32">
        <v>106745</v>
      </c>
    </row>
    <row r="3867" spans="1:4" x14ac:dyDescent="0.2">
      <c r="A3867" s="9"/>
      <c r="B3867" s="9" t="s">
        <v>428</v>
      </c>
      <c r="C3867" s="32">
        <v>0</v>
      </c>
      <c r="D3867" s="32">
        <v>106745</v>
      </c>
    </row>
    <row r="3868" spans="1:4" x14ac:dyDescent="0.2">
      <c r="A3868" s="9"/>
      <c r="B3868" s="9"/>
      <c r="C3868" s="32"/>
      <c r="D3868" s="32"/>
    </row>
    <row r="3869" spans="1:4" x14ac:dyDescent="0.2">
      <c r="A3869" s="9" t="s">
        <v>3144</v>
      </c>
      <c r="B3869" s="9"/>
      <c r="C3869" s="32">
        <v>0</v>
      </c>
      <c r="D3869" s="32">
        <v>0</v>
      </c>
    </row>
    <row r="3870" spans="1:4" x14ac:dyDescent="0.2">
      <c r="A3870" s="9"/>
      <c r="B3870" s="9" t="s">
        <v>3145</v>
      </c>
      <c r="C3870" s="32">
        <v>0</v>
      </c>
      <c r="D3870" s="32">
        <v>0</v>
      </c>
    </row>
    <row r="3871" spans="1:4" x14ac:dyDescent="0.2">
      <c r="A3871" s="9"/>
      <c r="B3871" s="9"/>
      <c r="C3871" s="32"/>
      <c r="D3871" s="32"/>
    </row>
    <row r="3872" spans="1:4" x14ac:dyDescent="0.2">
      <c r="A3872" s="9" t="s">
        <v>290</v>
      </c>
      <c r="B3872" s="9"/>
      <c r="C3872" s="32">
        <v>715136</v>
      </c>
      <c r="D3872" s="32">
        <v>1076423.73</v>
      </c>
    </row>
    <row r="3873" spans="1:4" x14ac:dyDescent="0.2">
      <c r="A3873" s="9"/>
      <c r="B3873" s="9" t="s">
        <v>289</v>
      </c>
      <c r="C3873" s="32">
        <v>715136</v>
      </c>
      <c r="D3873" s="32">
        <v>1076423.73</v>
      </c>
    </row>
    <row r="3874" spans="1:4" x14ac:dyDescent="0.2">
      <c r="A3874" s="9"/>
      <c r="B3874" s="9"/>
      <c r="C3874" s="32"/>
      <c r="D3874" s="32"/>
    </row>
    <row r="3875" spans="1:4" x14ac:dyDescent="0.2">
      <c r="A3875" s="9" t="s">
        <v>3146</v>
      </c>
      <c r="B3875" s="9"/>
      <c r="C3875" s="32">
        <v>0</v>
      </c>
      <c r="D3875" s="32">
        <v>0</v>
      </c>
    </row>
    <row r="3876" spans="1:4" x14ac:dyDescent="0.2">
      <c r="A3876" s="9"/>
      <c r="B3876" s="9" t="s">
        <v>3147</v>
      </c>
      <c r="C3876" s="32">
        <v>0</v>
      </c>
      <c r="D3876" s="32">
        <v>0</v>
      </c>
    </row>
    <row r="3877" spans="1:4" x14ac:dyDescent="0.2">
      <c r="A3877" s="9"/>
      <c r="B3877" s="9"/>
      <c r="C3877" s="32"/>
      <c r="D3877" s="32"/>
    </row>
    <row r="3878" spans="1:4" x14ac:dyDescent="0.2">
      <c r="A3878" s="9" t="s">
        <v>3148</v>
      </c>
      <c r="B3878" s="9"/>
      <c r="C3878" s="32">
        <v>0</v>
      </c>
      <c r="D3878" s="32">
        <v>0</v>
      </c>
    </row>
    <row r="3879" spans="1:4" x14ac:dyDescent="0.2">
      <c r="A3879" s="9"/>
      <c r="B3879" s="9" t="s">
        <v>3149</v>
      </c>
      <c r="C3879" s="32">
        <v>0</v>
      </c>
      <c r="D3879" s="32">
        <v>0</v>
      </c>
    </row>
    <row r="3880" spans="1:4" x14ac:dyDescent="0.2">
      <c r="A3880" s="9"/>
      <c r="B3880" s="9"/>
      <c r="C3880" s="32"/>
      <c r="D3880" s="32"/>
    </row>
    <row r="3881" spans="1:4" x14ac:dyDescent="0.2">
      <c r="A3881" s="9" t="s">
        <v>1095</v>
      </c>
      <c r="B3881" s="9"/>
      <c r="C3881" s="32">
        <v>60811.509999999995</v>
      </c>
      <c r="D3881" s="32">
        <v>60811.509999999995</v>
      </c>
    </row>
    <row r="3882" spans="1:4" x14ac:dyDescent="0.2">
      <c r="A3882" s="9"/>
      <c r="B3882" s="9" t="s">
        <v>1094</v>
      </c>
      <c r="C3882" s="32">
        <v>60811.509999999995</v>
      </c>
      <c r="D3882" s="32">
        <v>60811.509999999995</v>
      </c>
    </row>
    <row r="3883" spans="1:4" x14ac:dyDescent="0.2">
      <c r="A3883" s="9"/>
      <c r="B3883" s="9"/>
      <c r="C3883" s="32"/>
      <c r="D3883" s="32"/>
    </row>
    <row r="3884" spans="1:4" x14ac:dyDescent="0.2">
      <c r="A3884" s="9" t="s">
        <v>533</v>
      </c>
      <c r="B3884" s="9"/>
      <c r="C3884" s="32">
        <v>241217.11000000002</v>
      </c>
      <c r="D3884" s="32">
        <v>1225028.9200000002</v>
      </c>
    </row>
    <row r="3885" spans="1:4" x14ac:dyDescent="0.2">
      <c r="A3885" s="9"/>
      <c r="B3885" s="9" t="s">
        <v>532</v>
      </c>
      <c r="C3885" s="32">
        <v>0</v>
      </c>
      <c r="D3885" s="32">
        <v>582307.52000000014</v>
      </c>
    </row>
    <row r="3886" spans="1:4" x14ac:dyDescent="0.2">
      <c r="A3886" s="9"/>
      <c r="B3886" s="9" t="s">
        <v>870</v>
      </c>
      <c r="C3886" s="32">
        <v>241217.11000000002</v>
      </c>
      <c r="D3886" s="32">
        <v>642721.4</v>
      </c>
    </row>
    <row r="3887" spans="1:4" x14ac:dyDescent="0.2">
      <c r="A3887" s="9"/>
      <c r="B3887" s="9" t="s">
        <v>3150</v>
      </c>
      <c r="C3887" s="32">
        <v>0</v>
      </c>
      <c r="D3887" s="32">
        <v>0</v>
      </c>
    </row>
    <row r="3888" spans="1:4" x14ac:dyDescent="0.2">
      <c r="A3888" s="9"/>
      <c r="B3888" s="9"/>
      <c r="C3888" s="32"/>
      <c r="D3888" s="32"/>
    </row>
    <row r="3889" spans="1:4" x14ac:dyDescent="0.2">
      <c r="A3889" s="9" t="s">
        <v>1635</v>
      </c>
      <c r="B3889" s="9"/>
      <c r="C3889" s="32">
        <v>91458.5</v>
      </c>
      <c r="D3889" s="32">
        <v>168346.5</v>
      </c>
    </row>
    <row r="3890" spans="1:4" x14ac:dyDescent="0.2">
      <c r="A3890" s="9"/>
      <c r="B3890" s="9" t="s">
        <v>1634</v>
      </c>
      <c r="C3890" s="32">
        <v>91458.5</v>
      </c>
      <c r="D3890" s="32">
        <v>168346.5</v>
      </c>
    </row>
    <row r="3891" spans="1:4" x14ac:dyDescent="0.2">
      <c r="A3891" s="9"/>
      <c r="B3891" s="9"/>
      <c r="C3891" s="32"/>
      <c r="D3891" s="32"/>
    </row>
    <row r="3892" spans="1:4" x14ac:dyDescent="0.2">
      <c r="A3892" s="9" t="s">
        <v>1097</v>
      </c>
      <c r="B3892" s="9"/>
      <c r="C3892" s="32">
        <v>246426.69</v>
      </c>
      <c r="D3892" s="32">
        <v>246426.69</v>
      </c>
    </row>
    <row r="3893" spans="1:4" x14ac:dyDescent="0.2">
      <c r="A3893" s="9"/>
      <c r="B3893" s="9" t="s">
        <v>1096</v>
      </c>
      <c r="C3893" s="32">
        <v>246426.69</v>
      </c>
      <c r="D3893" s="32">
        <v>246426.69</v>
      </c>
    </row>
    <row r="3894" spans="1:4" x14ac:dyDescent="0.2">
      <c r="A3894" s="9"/>
      <c r="B3894" s="9"/>
      <c r="C3894" s="32"/>
      <c r="D3894" s="32"/>
    </row>
    <row r="3895" spans="1:4" x14ac:dyDescent="0.2">
      <c r="A3895" s="9" t="s">
        <v>3151</v>
      </c>
      <c r="B3895" s="9"/>
      <c r="C3895" s="32">
        <v>0</v>
      </c>
      <c r="D3895" s="32">
        <v>0</v>
      </c>
    </row>
    <row r="3896" spans="1:4" x14ac:dyDescent="0.2">
      <c r="A3896" s="9"/>
      <c r="B3896" s="9" t="s">
        <v>3152</v>
      </c>
      <c r="C3896" s="32">
        <v>0</v>
      </c>
      <c r="D3896" s="32">
        <v>0</v>
      </c>
    </row>
    <row r="3897" spans="1:4" x14ac:dyDescent="0.2">
      <c r="A3897" s="9"/>
      <c r="B3897" s="9"/>
      <c r="C3897" s="32"/>
      <c r="D3897" s="32"/>
    </row>
    <row r="3898" spans="1:4" x14ac:dyDescent="0.2">
      <c r="A3898" s="9" t="s">
        <v>1099</v>
      </c>
      <c r="B3898" s="9"/>
      <c r="C3898" s="32">
        <v>21928.14</v>
      </c>
      <c r="D3898" s="32">
        <v>21928.14</v>
      </c>
    </row>
    <row r="3899" spans="1:4" x14ac:dyDescent="0.2">
      <c r="A3899" s="9"/>
      <c r="B3899" s="9" t="s">
        <v>1098</v>
      </c>
      <c r="C3899" s="32">
        <v>21928.14</v>
      </c>
      <c r="D3899" s="32">
        <v>21928.14</v>
      </c>
    </row>
    <row r="3900" spans="1:4" x14ac:dyDescent="0.2">
      <c r="A3900" s="9"/>
      <c r="B3900" s="9"/>
      <c r="C3900" s="32"/>
      <c r="D3900" s="32"/>
    </row>
    <row r="3901" spans="1:4" x14ac:dyDescent="0.2">
      <c r="A3901" s="9" t="s">
        <v>3153</v>
      </c>
      <c r="B3901" s="9"/>
      <c r="C3901" s="32">
        <v>0</v>
      </c>
      <c r="D3901" s="32">
        <v>0</v>
      </c>
    </row>
    <row r="3902" spans="1:4" x14ac:dyDescent="0.2">
      <c r="A3902" s="9"/>
      <c r="B3902" s="9" t="s">
        <v>3154</v>
      </c>
      <c r="C3902" s="32">
        <v>0</v>
      </c>
      <c r="D3902" s="32">
        <v>0</v>
      </c>
    </row>
    <row r="3903" spans="1:4" x14ac:dyDescent="0.2">
      <c r="A3903" s="9"/>
      <c r="B3903" s="9"/>
      <c r="C3903" s="32"/>
      <c r="D3903" s="32"/>
    </row>
    <row r="3904" spans="1:4" x14ac:dyDescent="0.2">
      <c r="A3904" s="9" t="s">
        <v>1716</v>
      </c>
      <c r="B3904" s="9"/>
      <c r="C3904" s="32">
        <v>162055.99</v>
      </c>
      <c r="D3904" s="32">
        <v>244008.13999999998</v>
      </c>
    </row>
    <row r="3905" spans="1:4" x14ac:dyDescent="0.2">
      <c r="A3905" s="9"/>
      <c r="B3905" s="9" t="s">
        <v>1715</v>
      </c>
      <c r="C3905" s="32">
        <v>162055.99</v>
      </c>
      <c r="D3905" s="32">
        <v>244008.13999999998</v>
      </c>
    </row>
    <row r="3906" spans="1:4" x14ac:dyDescent="0.2">
      <c r="A3906" s="9"/>
      <c r="B3906" s="9"/>
      <c r="C3906" s="32"/>
      <c r="D3906" s="32"/>
    </row>
    <row r="3907" spans="1:4" x14ac:dyDescent="0.2">
      <c r="A3907" s="9" t="s">
        <v>1101</v>
      </c>
      <c r="B3907" s="9"/>
      <c r="C3907" s="32">
        <v>87809.24</v>
      </c>
      <c r="D3907" s="32">
        <v>87809.24</v>
      </c>
    </row>
    <row r="3908" spans="1:4" x14ac:dyDescent="0.2">
      <c r="A3908" s="9"/>
      <c r="B3908" s="9" t="s">
        <v>1100</v>
      </c>
      <c r="C3908" s="32">
        <v>87809.24</v>
      </c>
      <c r="D3908" s="32">
        <v>87809.24</v>
      </c>
    </row>
    <row r="3909" spans="1:4" x14ac:dyDescent="0.2">
      <c r="A3909" s="9"/>
      <c r="B3909" s="9"/>
      <c r="C3909" s="32"/>
      <c r="D3909" s="32"/>
    </row>
    <row r="3910" spans="1:4" x14ac:dyDescent="0.2">
      <c r="A3910" s="9" t="s">
        <v>1615</v>
      </c>
      <c r="B3910" s="9"/>
      <c r="C3910" s="32">
        <v>3590524.7300000004</v>
      </c>
      <c r="D3910" s="32">
        <v>10634542.1</v>
      </c>
    </row>
    <row r="3911" spans="1:4" x14ac:dyDescent="0.2">
      <c r="A3911" s="9"/>
      <c r="B3911" s="9" t="s">
        <v>1614</v>
      </c>
      <c r="C3911" s="32">
        <v>28774.639999999999</v>
      </c>
      <c r="D3911" s="32">
        <v>28774.639999999999</v>
      </c>
    </row>
    <row r="3912" spans="1:4" x14ac:dyDescent="0.2">
      <c r="A3912" s="9"/>
      <c r="B3912" s="9" t="s">
        <v>1721</v>
      </c>
      <c r="C3912" s="32">
        <v>3561750.0900000003</v>
      </c>
      <c r="D3912" s="32">
        <v>10605767.459999999</v>
      </c>
    </row>
    <row r="3913" spans="1:4" x14ac:dyDescent="0.2">
      <c r="A3913" s="9"/>
      <c r="B3913" s="9"/>
      <c r="C3913" s="32"/>
      <c r="D3913" s="32"/>
    </row>
    <row r="3914" spans="1:4" x14ac:dyDescent="0.2">
      <c r="A3914" s="9" t="s">
        <v>1597</v>
      </c>
      <c r="B3914" s="9"/>
      <c r="C3914" s="32">
        <v>27332.81</v>
      </c>
      <c r="D3914" s="32">
        <v>93711.790000000008</v>
      </c>
    </row>
    <row r="3915" spans="1:4" x14ac:dyDescent="0.2">
      <c r="A3915" s="9"/>
      <c r="B3915" s="9" t="s">
        <v>3155</v>
      </c>
      <c r="C3915" s="32">
        <v>0</v>
      </c>
      <c r="D3915" s="32">
        <v>0</v>
      </c>
    </row>
    <row r="3916" spans="1:4" x14ac:dyDescent="0.2">
      <c r="A3916" s="9"/>
      <c r="B3916" s="9" t="s">
        <v>1596</v>
      </c>
      <c r="C3916" s="32">
        <v>27332.81</v>
      </c>
      <c r="D3916" s="32">
        <v>93711.790000000008</v>
      </c>
    </row>
    <row r="3917" spans="1:4" x14ac:dyDescent="0.2">
      <c r="A3917" s="9"/>
      <c r="B3917" s="9"/>
      <c r="C3917" s="32"/>
      <c r="D3917" s="32"/>
    </row>
    <row r="3918" spans="1:4" x14ac:dyDescent="0.2">
      <c r="A3918" s="9" t="s">
        <v>468</v>
      </c>
      <c r="B3918" s="9"/>
      <c r="C3918" s="32">
        <v>13093.06</v>
      </c>
      <c r="D3918" s="32">
        <v>18621.310000000001</v>
      </c>
    </row>
    <row r="3919" spans="1:4" x14ac:dyDescent="0.2">
      <c r="A3919" s="9"/>
      <c r="B3919" s="9" t="s">
        <v>467</v>
      </c>
      <c r="C3919" s="32">
        <v>13093.06</v>
      </c>
      <c r="D3919" s="32">
        <v>18621.310000000001</v>
      </c>
    </row>
    <row r="3920" spans="1:4" x14ac:dyDescent="0.2">
      <c r="A3920" s="9"/>
      <c r="B3920" s="9"/>
      <c r="C3920" s="32"/>
      <c r="D3920" s="32"/>
    </row>
    <row r="3921" spans="1:4" x14ac:dyDescent="0.2">
      <c r="A3921" s="9" t="s">
        <v>1425</v>
      </c>
      <c r="B3921" s="9"/>
      <c r="C3921" s="32">
        <v>5134551.5599999996</v>
      </c>
      <c r="D3921" s="32">
        <v>28198347.910000004</v>
      </c>
    </row>
    <row r="3922" spans="1:4" x14ac:dyDescent="0.2">
      <c r="A3922" s="9"/>
      <c r="B3922" s="9" t="s">
        <v>1424</v>
      </c>
      <c r="C3922" s="32">
        <v>5134551.5599999996</v>
      </c>
      <c r="D3922" s="32">
        <v>28198347.910000004</v>
      </c>
    </row>
    <row r="3923" spans="1:4" x14ac:dyDescent="0.2">
      <c r="A3923" s="9"/>
      <c r="B3923" s="9"/>
      <c r="C3923" s="32"/>
      <c r="D3923" s="32"/>
    </row>
    <row r="3924" spans="1:4" x14ac:dyDescent="0.2">
      <c r="A3924" s="9" t="s">
        <v>1718</v>
      </c>
      <c r="B3924" s="9"/>
      <c r="C3924" s="32">
        <v>408091.13</v>
      </c>
      <c r="D3924" s="32">
        <v>2292857.2599999998</v>
      </c>
    </row>
    <row r="3925" spans="1:4" x14ac:dyDescent="0.2">
      <c r="A3925" s="9"/>
      <c r="B3925" s="9" t="s">
        <v>1717</v>
      </c>
      <c r="C3925" s="32">
        <v>408091.13</v>
      </c>
      <c r="D3925" s="32">
        <v>2292857.2599999998</v>
      </c>
    </row>
    <row r="3926" spans="1:4" x14ac:dyDescent="0.2">
      <c r="A3926" s="9"/>
      <c r="B3926" s="9"/>
      <c r="C3926" s="32"/>
      <c r="D3926" s="32"/>
    </row>
    <row r="3927" spans="1:4" x14ac:dyDescent="0.2">
      <c r="A3927" s="9" t="s">
        <v>630</v>
      </c>
      <c r="B3927" s="9"/>
      <c r="C3927" s="32">
        <v>8096531.8499999996</v>
      </c>
      <c r="D3927" s="32">
        <v>17653393.300000001</v>
      </c>
    </row>
    <row r="3928" spans="1:4" x14ac:dyDescent="0.2">
      <c r="A3928" s="9"/>
      <c r="B3928" s="9" t="s">
        <v>629</v>
      </c>
      <c r="C3928" s="32">
        <v>1193576.8299999998</v>
      </c>
      <c r="D3928" s="32">
        <v>7055621.6099999994</v>
      </c>
    </row>
    <row r="3929" spans="1:4" x14ac:dyDescent="0.2">
      <c r="A3929" s="9"/>
      <c r="B3929" s="9" t="s">
        <v>668</v>
      </c>
      <c r="C3929" s="32">
        <v>1186601.5000000002</v>
      </c>
      <c r="D3929" s="32">
        <v>4084245.3299999996</v>
      </c>
    </row>
    <row r="3930" spans="1:4" x14ac:dyDescent="0.2">
      <c r="A3930" s="9"/>
      <c r="B3930" s="9" t="s">
        <v>1138</v>
      </c>
      <c r="C3930" s="32">
        <v>3811581.43</v>
      </c>
      <c r="D3930" s="32">
        <v>4608754.2699999996</v>
      </c>
    </row>
    <row r="3931" spans="1:4" x14ac:dyDescent="0.2">
      <c r="A3931" s="9"/>
      <c r="B3931" s="9" t="s">
        <v>1285</v>
      </c>
      <c r="C3931" s="32">
        <v>1888049.68</v>
      </c>
      <c r="D3931" s="32">
        <v>1888049.68</v>
      </c>
    </row>
    <row r="3932" spans="1:4" x14ac:dyDescent="0.2">
      <c r="A3932" s="9"/>
      <c r="B3932" s="9" t="s">
        <v>1293</v>
      </c>
      <c r="C3932" s="32">
        <v>16722.41</v>
      </c>
      <c r="D3932" s="32">
        <v>16722.41</v>
      </c>
    </row>
    <row r="3933" spans="1:4" x14ac:dyDescent="0.2">
      <c r="A3933" s="9"/>
      <c r="B3933" s="9"/>
      <c r="C3933" s="32"/>
      <c r="D3933" s="32"/>
    </row>
    <row r="3934" spans="1:4" x14ac:dyDescent="0.2">
      <c r="A3934" s="9" t="s">
        <v>1720</v>
      </c>
      <c r="B3934" s="9"/>
      <c r="C3934" s="32">
        <v>0</v>
      </c>
      <c r="D3934" s="32">
        <v>97064.75</v>
      </c>
    </row>
    <row r="3935" spans="1:4" x14ac:dyDescent="0.2">
      <c r="A3935" s="9"/>
      <c r="B3935" s="9" t="s">
        <v>1719</v>
      </c>
      <c r="C3935" s="32">
        <v>0</v>
      </c>
      <c r="D3935" s="32">
        <v>97064.75</v>
      </c>
    </row>
    <row r="3936" spans="1:4" x14ac:dyDescent="0.2">
      <c r="A3936" s="9"/>
      <c r="B3936" s="9"/>
      <c r="C3936" s="32"/>
      <c r="D3936" s="32"/>
    </row>
    <row r="3937" spans="1:4" x14ac:dyDescent="0.2">
      <c r="A3937" s="9" t="s">
        <v>61</v>
      </c>
      <c r="B3937" s="9"/>
      <c r="C3937" s="32">
        <v>4798783.01</v>
      </c>
      <c r="D3937" s="32">
        <v>13830452.25</v>
      </c>
    </row>
    <row r="3938" spans="1:4" x14ac:dyDescent="0.2">
      <c r="A3938" s="9"/>
      <c r="B3938" s="9" t="s">
        <v>60</v>
      </c>
      <c r="C3938" s="32">
        <v>0</v>
      </c>
      <c r="D3938" s="32">
        <v>251147.8</v>
      </c>
    </row>
    <row r="3939" spans="1:4" x14ac:dyDescent="0.2">
      <c r="A3939" s="9"/>
      <c r="B3939" s="9" t="s">
        <v>1337</v>
      </c>
      <c r="C3939" s="32">
        <v>4798783.01</v>
      </c>
      <c r="D3939" s="32">
        <v>13579304.449999999</v>
      </c>
    </row>
    <row r="3940" spans="1:4" x14ac:dyDescent="0.2">
      <c r="A3940" s="9"/>
      <c r="B3940" s="9"/>
      <c r="C3940" s="32"/>
      <c r="D3940" s="32"/>
    </row>
    <row r="3941" spans="1:4" x14ac:dyDescent="0.2">
      <c r="A3941" s="9" t="s">
        <v>2185</v>
      </c>
      <c r="B3941" s="9"/>
      <c r="C3941" s="32">
        <v>24129.47</v>
      </c>
      <c r="D3941" s="32">
        <v>63982.55</v>
      </c>
    </row>
    <row r="3942" spans="1:4" x14ac:dyDescent="0.2">
      <c r="A3942" s="9"/>
      <c r="B3942" s="9" t="s">
        <v>2184</v>
      </c>
      <c r="C3942" s="32">
        <v>24129.47</v>
      </c>
      <c r="D3942" s="32">
        <v>63982.55</v>
      </c>
    </row>
    <row r="3943" spans="1:4" x14ac:dyDescent="0.2">
      <c r="A3943" s="9"/>
      <c r="B3943" s="9"/>
      <c r="C3943" s="32"/>
      <c r="D3943" s="32"/>
    </row>
    <row r="3944" spans="1:4" x14ac:dyDescent="0.2">
      <c r="A3944" s="9" t="s">
        <v>371</v>
      </c>
      <c r="B3944" s="9"/>
      <c r="C3944" s="32">
        <v>863101.95</v>
      </c>
      <c r="D3944" s="32">
        <v>6247501.9299999997</v>
      </c>
    </row>
    <row r="3945" spans="1:4" x14ac:dyDescent="0.2">
      <c r="A3945" s="9"/>
      <c r="B3945" s="9" t="s">
        <v>370</v>
      </c>
      <c r="C3945" s="32">
        <v>863101.95</v>
      </c>
      <c r="D3945" s="32">
        <v>6247501.9299999997</v>
      </c>
    </row>
    <row r="3946" spans="1:4" x14ac:dyDescent="0.2">
      <c r="A3946" s="9"/>
      <c r="B3946" s="9"/>
      <c r="C3946" s="32"/>
      <c r="D3946" s="32"/>
    </row>
    <row r="3947" spans="1:4" x14ac:dyDescent="0.2">
      <c r="A3947" s="9" t="s">
        <v>1170</v>
      </c>
      <c r="B3947" s="9"/>
      <c r="C3947" s="32">
        <v>797936.60000000009</v>
      </c>
      <c r="D3947" s="32">
        <v>797936.60000000009</v>
      </c>
    </row>
    <row r="3948" spans="1:4" x14ac:dyDescent="0.2">
      <c r="A3948" s="9"/>
      <c r="B3948" s="9" t="s">
        <v>1169</v>
      </c>
      <c r="C3948" s="32">
        <v>797936.60000000009</v>
      </c>
      <c r="D3948" s="32">
        <v>797936.60000000009</v>
      </c>
    </row>
    <row r="3949" spans="1:4" x14ac:dyDescent="0.2">
      <c r="A3949" s="9"/>
      <c r="B3949" s="9"/>
      <c r="C3949" s="32"/>
      <c r="D3949" s="32"/>
    </row>
    <row r="3950" spans="1:4" x14ac:dyDescent="0.2">
      <c r="A3950" s="9" t="s">
        <v>1103</v>
      </c>
      <c r="B3950" s="9"/>
      <c r="C3950" s="32">
        <v>1260.53</v>
      </c>
      <c r="D3950" s="32">
        <v>1260.53</v>
      </c>
    </row>
    <row r="3951" spans="1:4" x14ac:dyDescent="0.2">
      <c r="A3951" s="9"/>
      <c r="B3951" s="9" t="s">
        <v>1102</v>
      </c>
      <c r="C3951" s="32">
        <v>1260.53</v>
      </c>
      <c r="D3951" s="32">
        <v>1260.53</v>
      </c>
    </row>
    <row r="3952" spans="1:4" x14ac:dyDescent="0.2">
      <c r="A3952" s="9"/>
      <c r="B3952" s="9"/>
      <c r="C3952" s="32"/>
      <c r="D3952" s="32"/>
    </row>
    <row r="3953" spans="1:4" x14ac:dyDescent="0.2">
      <c r="A3953" s="9" t="s">
        <v>1260</v>
      </c>
      <c r="B3953" s="9"/>
      <c r="C3953" s="32">
        <v>1544281.9600000002</v>
      </c>
      <c r="D3953" s="32">
        <v>1544281.9600000002</v>
      </c>
    </row>
    <row r="3954" spans="1:4" x14ac:dyDescent="0.2">
      <c r="A3954" s="9"/>
      <c r="B3954" s="9" t="s">
        <v>1259</v>
      </c>
      <c r="C3954" s="32">
        <v>1544281.9600000002</v>
      </c>
      <c r="D3954" s="32">
        <v>1544281.9600000002</v>
      </c>
    </row>
    <row r="3955" spans="1:4" x14ac:dyDescent="0.2">
      <c r="A3955" s="9"/>
      <c r="B3955" s="9"/>
      <c r="C3955" s="32"/>
      <c r="D3955" s="32"/>
    </row>
    <row r="3956" spans="1:4" x14ac:dyDescent="0.2">
      <c r="A3956" s="9" t="s">
        <v>1105</v>
      </c>
      <c r="B3956" s="9"/>
      <c r="C3956" s="32">
        <v>5490725.8700000001</v>
      </c>
      <c r="D3956" s="32">
        <v>5490725.8700000001</v>
      </c>
    </row>
    <row r="3957" spans="1:4" x14ac:dyDescent="0.2">
      <c r="A3957" s="9"/>
      <c r="B3957" s="9" t="s">
        <v>1104</v>
      </c>
      <c r="C3957" s="32">
        <v>5490725.8700000001</v>
      </c>
      <c r="D3957" s="32">
        <v>5490725.8700000001</v>
      </c>
    </row>
    <row r="3958" spans="1:4" x14ac:dyDescent="0.2">
      <c r="A3958" s="9"/>
      <c r="B3958" s="9"/>
      <c r="C3958" s="32"/>
      <c r="D3958" s="32"/>
    </row>
    <row r="3959" spans="1:4" x14ac:dyDescent="0.2">
      <c r="A3959" s="9" t="s">
        <v>99</v>
      </c>
      <c r="B3959" s="9"/>
      <c r="C3959" s="32">
        <v>0</v>
      </c>
      <c r="D3959" s="32">
        <v>73930</v>
      </c>
    </row>
    <row r="3960" spans="1:4" x14ac:dyDescent="0.2">
      <c r="A3960" s="9"/>
      <c r="B3960" s="9" t="s">
        <v>98</v>
      </c>
      <c r="C3960" s="32">
        <v>0</v>
      </c>
      <c r="D3960" s="32">
        <v>73930</v>
      </c>
    </row>
    <row r="3961" spans="1:4" x14ac:dyDescent="0.2">
      <c r="A3961" s="9"/>
      <c r="B3961" s="9"/>
      <c r="C3961" s="32"/>
      <c r="D3961" s="32"/>
    </row>
    <row r="3962" spans="1:4" x14ac:dyDescent="0.2">
      <c r="A3962" s="9" t="s">
        <v>1784</v>
      </c>
      <c r="B3962" s="9"/>
      <c r="C3962" s="32">
        <v>1223262.3600000001</v>
      </c>
      <c r="D3962" s="32">
        <v>3390696.59</v>
      </c>
    </row>
    <row r="3963" spans="1:4" x14ac:dyDescent="0.2">
      <c r="A3963" s="9"/>
      <c r="B3963" s="9" t="s">
        <v>1783</v>
      </c>
      <c r="C3963" s="32">
        <v>1223262.3600000001</v>
      </c>
      <c r="D3963" s="32">
        <v>3390696.59</v>
      </c>
    </row>
    <row r="3964" spans="1:4" x14ac:dyDescent="0.2">
      <c r="A3964" s="9"/>
      <c r="B3964" s="9"/>
      <c r="C3964" s="32"/>
      <c r="D3964" s="32"/>
    </row>
    <row r="3965" spans="1:4" x14ac:dyDescent="0.2">
      <c r="A3965" s="9" t="s">
        <v>3156</v>
      </c>
      <c r="B3965" s="9"/>
      <c r="C3965" s="32">
        <v>0</v>
      </c>
      <c r="D3965" s="32">
        <v>0</v>
      </c>
    </row>
    <row r="3966" spans="1:4" x14ac:dyDescent="0.2">
      <c r="A3966" s="9"/>
      <c r="B3966" s="9" t="s">
        <v>3157</v>
      </c>
      <c r="C3966" s="32">
        <v>0</v>
      </c>
      <c r="D3966" s="32">
        <v>0</v>
      </c>
    </row>
    <row r="3967" spans="1:4" x14ac:dyDescent="0.2">
      <c r="A3967" s="9"/>
      <c r="B3967" s="9"/>
      <c r="C3967" s="32"/>
      <c r="D3967" s="32"/>
    </row>
    <row r="3968" spans="1:4" x14ac:dyDescent="0.2">
      <c r="A3968" s="9" t="s">
        <v>594</v>
      </c>
      <c r="B3968" s="9"/>
      <c r="C3968" s="32">
        <v>581834.55000000005</v>
      </c>
      <c r="D3968" s="32">
        <v>881627.6</v>
      </c>
    </row>
    <row r="3969" spans="1:4" x14ac:dyDescent="0.2">
      <c r="A3969" s="9"/>
      <c r="B3969" s="9" t="s">
        <v>593</v>
      </c>
      <c r="C3969" s="32">
        <v>581834.55000000005</v>
      </c>
      <c r="D3969" s="32">
        <v>881627.6</v>
      </c>
    </row>
    <row r="3970" spans="1:4" x14ac:dyDescent="0.2">
      <c r="A3970" s="9"/>
      <c r="B3970" s="9"/>
      <c r="C3970" s="32"/>
      <c r="D3970" s="32"/>
    </row>
    <row r="3971" spans="1:4" x14ac:dyDescent="0.2">
      <c r="A3971" s="9" t="s">
        <v>3158</v>
      </c>
      <c r="B3971" s="9"/>
      <c r="C3971" s="32">
        <v>0</v>
      </c>
      <c r="D3971" s="32">
        <v>0</v>
      </c>
    </row>
    <row r="3972" spans="1:4" x14ac:dyDescent="0.2">
      <c r="A3972" s="9"/>
      <c r="B3972" s="9" t="s">
        <v>3159</v>
      </c>
      <c r="C3972" s="32">
        <v>0</v>
      </c>
      <c r="D3972" s="32">
        <v>0</v>
      </c>
    </row>
    <row r="3973" spans="1:4" x14ac:dyDescent="0.2">
      <c r="A3973" s="9"/>
      <c r="B3973" s="9"/>
      <c r="C3973" s="32"/>
      <c r="D3973" s="32"/>
    </row>
    <row r="3974" spans="1:4" x14ac:dyDescent="0.2">
      <c r="A3974" s="9" t="s">
        <v>1386</v>
      </c>
      <c r="B3974" s="9"/>
      <c r="C3974" s="32">
        <v>36868.54</v>
      </c>
      <c r="D3974" s="32">
        <v>595980.68999999994</v>
      </c>
    </row>
    <row r="3975" spans="1:4" x14ac:dyDescent="0.2">
      <c r="A3975" s="9"/>
      <c r="B3975" s="9" t="s">
        <v>1385</v>
      </c>
      <c r="C3975" s="32">
        <v>36868.54</v>
      </c>
      <c r="D3975" s="32">
        <v>595980.68999999994</v>
      </c>
    </row>
    <row r="3976" spans="1:4" x14ac:dyDescent="0.2">
      <c r="A3976" s="9"/>
      <c r="B3976" s="9"/>
      <c r="C3976" s="32"/>
      <c r="D3976" s="32"/>
    </row>
    <row r="3977" spans="1:4" x14ac:dyDescent="0.2">
      <c r="A3977" s="9" t="s">
        <v>373</v>
      </c>
      <c r="B3977" s="9"/>
      <c r="C3977" s="32">
        <v>583492.43000000005</v>
      </c>
      <c r="D3977" s="32">
        <v>5545823.8200000003</v>
      </c>
    </row>
    <row r="3978" spans="1:4" x14ac:dyDescent="0.2">
      <c r="A3978" s="9"/>
      <c r="B3978" s="9" t="s">
        <v>372</v>
      </c>
      <c r="C3978" s="32">
        <v>583492.43000000005</v>
      </c>
      <c r="D3978" s="32">
        <v>5545823.8200000003</v>
      </c>
    </row>
    <row r="3979" spans="1:4" x14ac:dyDescent="0.2">
      <c r="A3979" s="9"/>
      <c r="B3979" s="9"/>
      <c r="C3979" s="32"/>
      <c r="D3979" s="32"/>
    </row>
    <row r="3980" spans="1:4" x14ac:dyDescent="0.2">
      <c r="A3980" s="9" t="s">
        <v>2189</v>
      </c>
      <c r="B3980" s="9"/>
      <c r="C3980" s="32">
        <v>78533.97</v>
      </c>
      <c r="D3980" s="32">
        <v>81635.67</v>
      </c>
    </row>
    <row r="3981" spans="1:4" x14ac:dyDescent="0.2">
      <c r="A3981" s="9"/>
      <c r="B3981" s="9" t="s">
        <v>2188</v>
      </c>
      <c r="C3981" s="32">
        <v>78533.97</v>
      </c>
      <c r="D3981" s="32">
        <v>81635.67</v>
      </c>
    </row>
    <row r="3982" spans="1:4" x14ac:dyDescent="0.2">
      <c r="A3982" s="9"/>
      <c r="B3982" s="9"/>
      <c r="C3982" s="32"/>
      <c r="D3982" s="32"/>
    </row>
    <row r="3983" spans="1:4" x14ac:dyDescent="0.2">
      <c r="A3983" s="9" t="s">
        <v>375</v>
      </c>
      <c r="B3983" s="9"/>
      <c r="C3983" s="32">
        <v>27928.1</v>
      </c>
      <c r="D3983" s="32">
        <v>50979.55</v>
      </c>
    </row>
    <row r="3984" spans="1:4" x14ac:dyDescent="0.2">
      <c r="A3984" s="9"/>
      <c r="B3984" s="9" t="s">
        <v>374</v>
      </c>
      <c r="C3984" s="32">
        <v>27928.1</v>
      </c>
      <c r="D3984" s="32">
        <v>50979.55</v>
      </c>
    </row>
    <row r="3985" spans="1:4" x14ac:dyDescent="0.2">
      <c r="A3985" s="9"/>
      <c r="B3985" s="9"/>
      <c r="C3985" s="32"/>
      <c r="D3985" s="32"/>
    </row>
    <row r="3986" spans="1:4" x14ac:dyDescent="0.2">
      <c r="A3986" s="9" t="s">
        <v>1658</v>
      </c>
      <c r="B3986" s="9"/>
      <c r="C3986" s="32">
        <v>5412405.9500000002</v>
      </c>
      <c r="D3986" s="32">
        <v>12304946.77</v>
      </c>
    </row>
    <row r="3987" spans="1:4" x14ac:dyDescent="0.2">
      <c r="A3987" s="9"/>
      <c r="B3987" s="9" t="s">
        <v>1657</v>
      </c>
      <c r="C3987" s="32">
        <v>5412405.9500000002</v>
      </c>
      <c r="D3987" s="32">
        <v>12304946.77</v>
      </c>
    </row>
    <row r="3988" spans="1:4" x14ac:dyDescent="0.2">
      <c r="A3988" s="9"/>
      <c r="B3988" s="9"/>
      <c r="C3988" s="32"/>
      <c r="D3988" s="32"/>
    </row>
    <row r="3989" spans="1:4" x14ac:dyDescent="0.2">
      <c r="A3989" s="9" t="s">
        <v>1107</v>
      </c>
      <c r="B3989" s="9"/>
      <c r="C3989" s="32">
        <v>38650.559999999998</v>
      </c>
      <c r="D3989" s="32">
        <v>38650.559999999998</v>
      </c>
    </row>
    <row r="3990" spans="1:4" x14ac:dyDescent="0.2">
      <c r="A3990" s="9"/>
      <c r="B3990" s="9" t="s">
        <v>1106</v>
      </c>
      <c r="C3990" s="32">
        <v>38650.559999999998</v>
      </c>
      <c r="D3990" s="32">
        <v>38650.559999999998</v>
      </c>
    </row>
    <row r="3991" spans="1:4" x14ac:dyDescent="0.2">
      <c r="A3991" s="9"/>
      <c r="B3991" s="9"/>
      <c r="C3991" s="32"/>
      <c r="D3991" s="32"/>
    </row>
    <row r="3992" spans="1:4" x14ac:dyDescent="0.2">
      <c r="A3992" s="9" t="s">
        <v>2191</v>
      </c>
      <c r="B3992" s="9"/>
      <c r="C3992" s="32">
        <v>551611.21</v>
      </c>
      <c r="D3992" s="32">
        <v>1287393.18</v>
      </c>
    </row>
    <row r="3993" spans="1:4" x14ac:dyDescent="0.2">
      <c r="A3993" s="9"/>
      <c r="B3993" s="9" t="s">
        <v>2190</v>
      </c>
      <c r="C3993" s="32">
        <v>551611.21</v>
      </c>
      <c r="D3993" s="32">
        <v>1287393.18</v>
      </c>
    </row>
    <row r="3994" spans="1:4" x14ac:dyDescent="0.2">
      <c r="A3994" s="9"/>
      <c r="B3994" s="9"/>
      <c r="C3994" s="32"/>
      <c r="D3994" s="32"/>
    </row>
    <row r="3995" spans="1:4" x14ac:dyDescent="0.2">
      <c r="A3995" s="9" t="s">
        <v>535</v>
      </c>
      <c r="B3995" s="9"/>
      <c r="C3995" s="32">
        <v>8516199.3200000003</v>
      </c>
      <c r="D3995" s="32">
        <v>11686321.290000001</v>
      </c>
    </row>
    <row r="3996" spans="1:4" x14ac:dyDescent="0.2">
      <c r="A3996" s="9"/>
      <c r="B3996" s="9" t="s">
        <v>534</v>
      </c>
      <c r="C3996" s="32">
        <v>0</v>
      </c>
      <c r="D3996" s="32">
        <v>226896.76</v>
      </c>
    </row>
    <row r="3997" spans="1:4" x14ac:dyDescent="0.2">
      <c r="A3997" s="9"/>
      <c r="B3997" s="9" t="s">
        <v>690</v>
      </c>
      <c r="C3997" s="32">
        <v>212644.78999999998</v>
      </c>
      <c r="D3997" s="32">
        <v>2948419.6500000004</v>
      </c>
    </row>
    <row r="3998" spans="1:4" x14ac:dyDescent="0.2">
      <c r="A3998" s="9"/>
      <c r="B3998" s="9" t="s">
        <v>871</v>
      </c>
      <c r="C3998" s="32">
        <v>265686.84999999998</v>
      </c>
      <c r="D3998" s="32">
        <v>473137.2</v>
      </c>
    </row>
    <row r="3999" spans="1:4" x14ac:dyDescent="0.2">
      <c r="A3999" s="9"/>
      <c r="B3999" s="9" t="s">
        <v>1191</v>
      </c>
      <c r="C3999" s="32">
        <v>359448.3</v>
      </c>
      <c r="D3999" s="32">
        <v>359448.3</v>
      </c>
    </row>
    <row r="4000" spans="1:4" x14ac:dyDescent="0.2">
      <c r="A4000" s="9"/>
      <c r="B4000" s="9" t="s">
        <v>1225</v>
      </c>
      <c r="C4000" s="32">
        <v>6879353.9800000004</v>
      </c>
      <c r="D4000" s="32">
        <v>6879353.9800000004</v>
      </c>
    </row>
    <row r="4001" spans="1:4" x14ac:dyDescent="0.2">
      <c r="A4001" s="9"/>
      <c r="B4001" s="9" t="s">
        <v>1249</v>
      </c>
      <c r="C4001" s="32">
        <v>799065.4</v>
      </c>
      <c r="D4001" s="32">
        <v>799065.4</v>
      </c>
    </row>
    <row r="4002" spans="1:4" x14ac:dyDescent="0.2">
      <c r="A4002" s="9"/>
      <c r="B4002" s="9" t="s">
        <v>3160</v>
      </c>
      <c r="C4002" s="32">
        <v>0</v>
      </c>
      <c r="D4002" s="32">
        <v>0</v>
      </c>
    </row>
    <row r="4003" spans="1:4" x14ac:dyDescent="0.2">
      <c r="A4003" s="9"/>
      <c r="B4003" s="9"/>
      <c r="C4003" s="32"/>
      <c r="D4003" s="32"/>
    </row>
    <row r="4004" spans="1:4" x14ac:dyDescent="0.2">
      <c r="A4004" s="9" t="s">
        <v>3161</v>
      </c>
      <c r="B4004" s="9"/>
      <c r="C4004" s="32">
        <v>0</v>
      </c>
      <c r="D4004" s="32">
        <v>0</v>
      </c>
    </row>
    <row r="4005" spans="1:4" x14ac:dyDescent="0.2">
      <c r="A4005" s="9"/>
      <c r="B4005" s="9" t="s">
        <v>3162</v>
      </c>
      <c r="C4005" s="32">
        <v>0</v>
      </c>
      <c r="D4005" s="32">
        <v>0</v>
      </c>
    </row>
    <row r="4006" spans="1:4" x14ac:dyDescent="0.2">
      <c r="A4006" s="9"/>
      <c r="B4006" s="9"/>
      <c r="C4006" s="32"/>
      <c r="D4006" s="32"/>
    </row>
    <row r="4007" spans="1:4" x14ac:dyDescent="0.2">
      <c r="A4007" s="9" t="s">
        <v>670</v>
      </c>
      <c r="B4007" s="9"/>
      <c r="C4007" s="32">
        <v>4060484.4</v>
      </c>
      <c r="D4007" s="32">
        <v>5069432.8600000013</v>
      </c>
    </row>
    <row r="4008" spans="1:4" x14ac:dyDescent="0.2">
      <c r="A4008" s="9"/>
      <c r="B4008" s="9" t="s">
        <v>669</v>
      </c>
      <c r="C4008" s="32">
        <v>199218.02</v>
      </c>
      <c r="D4008" s="32">
        <v>653746.30000000005</v>
      </c>
    </row>
    <row r="4009" spans="1:4" x14ac:dyDescent="0.2">
      <c r="A4009" s="9"/>
      <c r="B4009" s="9" t="s">
        <v>940</v>
      </c>
      <c r="C4009" s="32">
        <v>489785.15</v>
      </c>
      <c r="D4009" s="32">
        <v>640935.30000000005</v>
      </c>
    </row>
    <row r="4010" spans="1:4" x14ac:dyDescent="0.2">
      <c r="A4010" s="9"/>
      <c r="B4010" s="9" t="s">
        <v>1139</v>
      </c>
      <c r="C4010" s="32">
        <v>3371481.23</v>
      </c>
      <c r="D4010" s="32">
        <v>3774751.2600000007</v>
      </c>
    </row>
    <row r="4011" spans="1:4" x14ac:dyDescent="0.2">
      <c r="A4011" s="9"/>
      <c r="B4011" s="9"/>
      <c r="C4011" s="32"/>
      <c r="D4011" s="32"/>
    </row>
    <row r="4012" spans="1:4" x14ac:dyDescent="0.2">
      <c r="A4012" s="9" t="s">
        <v>1216</v>
      </c>
      <c r="B4012" s="9"/>
      <c r="C4012" s="32">
        <v>394332.4</v>
      </c>
      <c r="D4012" s="32">
        <v>394332.4</v>
      </c>
    </row>
    <row r="4013" spans="1:4" x14ac:dyDescent="0.2">
      <c r="A4013" s="9"/>
      <c r="B4013" s="9" t="s">
        <v>1215</v>
      </c>
      <c r="C4013" s="32">
        <v>394332.4</v>
      </c>
      <c r="D4013" s="32">
        <v>394332.4</v>
      </c>
    </row>
    <row r="4014" spans="1:4" x14ac:dyDescent="0.2">
      <c r="A4014" s="9"/>
      <c r="B4014" s="9"/>
      <c r="C4014" s="32"/>
      <c r="D4014" s="32"/>
    </row>
    <row r="4015" spans="1:4" x14ac:dyDescent="0.2">
      <c r="A4015" s="9" t="s">
        <v>1686</v>
      </c>
      <c r="B4015" s="9"/>
      <c r="C4015" s="32">
        <v>0</v>
      </c>
      <c r="D4015" s="32">
        <v>5330.54</v>
      </c>
    </row>
    <row r="4016" spans="1:4" x14ac:dyDescent="0.2">
      <c r="A4016" s="9"/>
      <c r="B4016" s="9" t="s">
        <v>1685</v>
      </c>
      <c r="C4016" s="32">
        <v>0</v>
      </c>
      <c r="D4016" s="32">
        <v>5330.54</v>
      </c>
    </row>
    <row r="4017" spans="1:4" x14ac:dyDescent="0.2">
      <c r="A4017" s="9"/>
      <c r="B4017" s="9"/>
      <c r="C4017" s="32"/>
      <c r="D4017" s="32"/>
    </row>
    <row r="4018" spans="1:4" x14ac:dyDescent="0.2">
      <c r="A4018" s="9" t="s">
        <v>485</v>
      </c>
      <c r="B4018" s="9"/>
      <c r="C4018" s="32">
        <v>656643.66</v>
      </c>
      <c r="D4018" s="32">
        <v>2527998.33</v>
      </c>
    </row>
    <row r="4019" spans="1:4" x14ac:dyDescent="0.2">
      <c r="A4019" s="9"/>
      <c r="B4019" s="9" t="s">
        <v>484</v>
      </c>
      <c r="C4019" s="32">
        <v>656643.66</v>
      </c>
      <c r="D4019" s="32">
        <v>2527998.33</v>
      </c>
    </row>
    <row r="4020" spans="1:4" x14ac:dyDescent="0.2">
      <c r="A4020" s="9"/>
      <c r="B4020" s="9"/>
      <c r="C4020" s="32"/>
      <c r="D4020" s="32"/>
    </row>
    <row r="4021" spans="1:4" x14ac:dyDescent="0.2">
      <c r="A4021" s="9" t="s">
        <v>904</v>
      </c>
      <c r="B4021" s="9"/>
      <c r="C4021" s="32">
        <v>429731.87000000005</v>
      </c>
      <c r="D4021" s="32">
        <v>612079.38</v>
      </c>
    </row>
    <row r="4022" spans="1:4" x14ac:dyDescent="0.2">
      <c r="A4022" s="9"/>
      <c r="B4022" s="9" t="s">
        <v>903</v>
      </c>
      <c r="C4022" s="32">
        <v>429731.87000000005</v>
      </c>
      <c r="D4022" s="32">
        <v>612079.38</v>
      </c>
    </row>
    <row r="4023" spans="1:4" x14ac:dyDescent="0.2">
      <c r="A4023" s="9"/>
      <c r="B4023" s="9"/>
      <c r="C4023" s="32"/>
      <c r="D4023" s="32"/>
    </row>
    <row r="4024" spans="1:4" x14ac:dyDescent="0.2">
      <c r="A4024" s="9" t="s">
        <v>796</v>
      </c>
      <c r="B4024" s="9"/>
      <c r="C4024" s="32">
        <v>3902.87</v>
      </c>
      <c r="D4024" s="32">
        <v>3902.87</v>
      </c>
    </row>
    <row r="4025" spans="1:4" x14ac:dyDescent="0.2">
      <c r="A4025" s="9"/>
      <c r="B4025" s="9" t="s">
        <v>795</v>
      </c>
      <c r="C4025" s="32">
        <v>3902.87</v>
      </c>
      <c r="D4025" s="32">
        <v>3902.87</v>
      </c>
    </row>
    <row r="4026" spans="1:4" x14ac:dyDescent="0.2">
      <c r="A4026" s="9"/>
      <c r="B4026" s="9"/>
      <c r="C4026" s="32"/>
      <c r="D4026" s="32"/>
    </row>
    <row r="4027" spans="1:4" x14ac:dyDescent="0.2">
      <c r="A4027" s="9" t="s">
        <v>604</v>
      </c>
      <c r="B4027" s="9"/>
      <c r="C4027" s="32">
        <v>12705.04</v>
      </c>
      <c r="D4027" s="32">
        <v>42952.63</v>
      </c>
    </row>
    <row r="4028" spans="1:4" x14ac:dyDescent="0.2">
      <c r="A4028" s="9"/>
      <c r="B4028" s="9" t="s">
        <v>603</v>
      </c>
      <c r="C4028" s="32">
        <v>12705.04</v>
      </c>
      <c r="D4028" s="32">
        <v>42952.63</v>
      </c>
    </row>
    <row r="4029" spans="1:4" x14ac:dyDescent="0.2">
      <c r="A4029" s="9"/>
      <c r="B4029" s="9"/>
      <c r="C4029" s="32"/>
      <c r="D4029" s="32"/>
    </row>
    <row r="4030" spans="1:4" x14ac:dyDescent="0.2">
      <c r="A4030" s="9" t="s">
        <v>3163</v>
      </c>
      <c r="B4030" s="9"/>
      <c r="C4030" s="32">
        <v>0</v>
      </c>
      <c r="D4030" s="32">
        <v>0</v>
      </c>
    </row>
    <row r="4031" spans="1:4" x14ac:dyDescent="0.2">
      <c r="A4031" s="9"/>
      <c r="B4031" s="9" t="s">
        <v>3164</v>
      </c>
      <c r="C4031" s="32">
        <v>0</v>
      </c>
      <c r="D4031" s="32">
        <v>0</v>
      </c>
    </row>
    <row r="4032" spans="1:4" x14ac:dyDescent="0.2">
      <c r="A4032" s="9"/>
      <c r="B4032" s="9"/>
      <c r="C4032" s="32"/>
      <c r="D4032" s="32"/>
    </row>
    <row r="4033" spans="1:4" x14ac:dyDescent="0.2">
      <c r="A4033" s="9" t="s">
        <v>1339</v>
      </c>
      <c r="B4033" s="9"/>
      <c r="C4033" s="32">
        <v>198784.65</v>
      </c>
      <c r="D4033" s="32">
        <v>1348253.82</v>
      </c>
    </row>
    <row r="4034" spans="1:4" x14ac:dyDescent="0.2">
      <c r="A4034" s="9"/>
      <c r="B4034" s="9" t="s">
        <v>3165</v>
      </c>
      <c r="C4034" s="32">
        <v>0</v>
      </c>
      <c r="D4034" s="32">
        <v>0</v>
      </c>
    </row>
    <row r="4035" spans="1:4" x14ac:dyDescent="0.2">
      <c r="A4035" s="9"/>
      <c r="B4035" s="9" t="s">
        <v>1338</v>
      </c>
      <c r="C4035" s="32">
        <v>198784.65</v>
      </c>
      <c r="D4035" s="32">
        <v>1348253.82</v>
      </c>
    </row>
    <row r="4036" spans="1:4" x14ac:dyDescent="0.2">
      <c r="A4036" s="9"/>
      <c r="B4036" s="9"/>
      <c r="C4036" s="32"/>
      <c r="D4036" s="32"/>
    </row>
    <row r="4037" spans="1:4" x14ac:dyDescent="0.2">
      <c r="A4037" s="9" t="s">
        <v>1109</v>
      </c>
      <c r="B4037" s="9"/>
      <c r="C4037" s="32">
        <v>26327.200000000001</v>
      </c>
      <c r="D4037" s="32">
        <v>26327.200000000001</v>
      </c>
    </row>
    <row r="4038" spans="1:4" x14ac:dyDescent="0.2">
      <c r="A4038" s="9"/>
      <c r="B4038" s="9" t="s">
        <v>1108</v>
      </c>
      <c r="C4038" s="32">
        <v>26327.200000000001</v>
      </c>
      <c r="D4038" s="32">
        <v>26327.200000000001</v>
      </c>
    </row>
    <row r="4039" spans="1:4" x14ac:dyDescent="0.2">
      <c r="A4039" s="9"/>
      <c r="B4039" s="9"/>
      <c r="C4039" s="32"/>
      <c r="D4039" s="32"/>
    </row>
    <row r="4040" spans="1:4" x14ac:dyDescent="0.2">
      <c r="A4040" s="9" t="s">
        <v>1599</v>
      </c>
      <c r="B4040" s="9"/>
      <c r="C4040" s="32">
        <v>199710.55000000002</v>
      </c>
      <c r="D4040" s="32">
        <v>600805.46000000008</v>
      </c>
    </row>
    <row r="4041" spans="1:4" x14ac:dyDescent="0.2">
      <c r="A4041" s="9"/>
      <c r="B4041" s="9" t="s">
        <v>1598</v>
      </c>
      <c r="C4041" s="32">
        <v>199710.55000000002</v>
      </c>
      <c r="D4041" s="32">
        <v>600805.46000000008</v>
      </c>
    </row>
    <row r="4042" spans="1:4" x14ac:dyDescent="0.2">
      <c r="A4042" s="9"/>
      <c r="B4042" s="9"/>
      <c r="C4042" s="32"/>
      <c r="D4042" s="32"/>
    </row>
    <row r="4043" spans="1:4" x14ac:dyDescent="0.2">
      <c r="A4043" s="9" t="s">
        <v>2193</v>
      </c>
      <c r="B4043" s="9"/>
      <c r="C4043" s="32">
        <v>138287.82999999999</v>
      </c>
      <c r="D4043" s="32">
        <v>286290.71999999997</v>
      </c>
    </row>
    <row r="4044" spans="1:4" x14ac:dyDescent="0.2">
      <c r="A4044" s="9"/>
      <c r="B4044" s="9" t="s">
        <v>2192</v>
      </c>
      <c r="C4044" s="32">
        <v>138287.82999999999</v>
      </c>
      <c r="D4044" s="32">
        <v>286290.71999999997</v>
      </c>
    </row>
    <row r="4045" spans="1:4" x14ac:dyDescent="0.2">
      <c r="A4045" s="9"/>
      <c r="B4045" s="9"/>
      <c r="C4045" s="32"/>
      <c r="D4045" s="32"/>
    </row>
    <row r="4046" spans="1:4" x14ac:dyDescent="0.2">
      <c r="A4046" s="9" t="s">
        <v>443</v>
      </c>
      <c r="B4046" s="9"/>
      <c r="C4046" s="32">
        <v>398699.55</v>
      </c>
      <c r="D4046" s="32">
        <v>1220495.4099999999</v>
      </c>
    </row>
    <row r="4047" spans="1:4" x14ac:dyDescent="0.2">
      <c r="A4047" s="9"/>
      <c r="B4047" s="9" t="s">
        <v>442</v>
      </c>
      <c r="C4047" s="32">
        <v>398699.55</v>
      </c>
      <c r="D4047" s="32">
        <v>1220495.4099999999</v>
      </c>
    </row>
    <row r="4048" spans="1:4" x14ac:dyDescent="0.2">
      <c r="A4048" s="9"/>
      <c r="B4048" s="9"/>
      <c r="C4048" s="32"/>
      <c r="D4048" s="32"/>
    </row>
    <row r="4049" spans="1:4" x14ac:dyDescent="0.2">
      <c r="A4049" s="9" t="s">
        <v>445</v>
      </c>
      <c r="B4049" s="9"/>
      <c r="C4049" s="32">
        <v>2250411.09</v>
      </c>
      <c r="D4049" s="32">
        <v>7333285.4199999999</v>
      </c>
    </row>
    <row r="4050" spans="1:4" x14ac:dyDescent="0.2">
      <c r="A4050" s="9"/>
      <c r="B4050" s="9" t="s">
        <v>444</v>
      </c>
      <c r="C4050" s="32">
        <v>2250411.09</v>
      </c>
      <c r="D4050" s="32">
        <v>7333285.4199999999</v>
      </c>
    </row>
    <row r="4051" spans="1:4" x14ac:dyDescent="0.2">
      <c r="A4051" s="9"/>
      <c r="B4051" s="9"/>
      <c r="C4051" s="32"/>
      <c r="D4051" s="32"/>
    </row>
    <row r="4052" spans="1:4" x14ac:dyDescent="0.2">
      <c r="A4052" s="9" t="s">
        <v>447</v>
      </c>
      <c r="B4052" s="9"/>
      <c r="C4052" s="32">
        <v>21945130.18</v>
      </c>
      <c r="D4052" s="32">
        <v>59425079.910000011</v>
      </c>
    </row>
    <row r="4053" spans="1:4" x14ac:dyDescent="0.2">
      <c r="A4053" s="9"/>
      <c r="B4053" s="9" t="s">
        <v>446</v>
      </c>
      <c r="C4053" s="32">
        <v>21945130.18</v>
      </c>
      <c r="D4053" s="32">
        <v>59425079.910000011</v>
      </c>
    </row>
    <row r="4054" spans="1:4" x14ac:dyDescent="0.2">
      <c r="A4054" s="9"/>
      <c r="B4054" s="9"/>
      <c r="C4054" s="32"/>
      <c r="D4054" s="32"/>
    </row>
    <row r="4055" spans="1:4" x14ac:dyDescent="0.2">
      <c r="A4055" s="9" t="s">
        <v>3166</v>
      </c>
      <c r="B4055" s="9"/>
      <c r="C4055" s="32">
        <v>0</v>
      </c>
      <c r="D4055" s="32">
        <v>0</v>
      </c>
    </row>
    <row r="4056" spans="1:4" x14ac:dyDescent="0.2">
      <c r="A4056" s="9"/>
      <c r="B4056" s="9" t="s">
        <v>3167</v>
      </c>
      <c r="C4056" s="32">
        <v>0</v>
      </c>
      <c r="D4056" s="32">
        <v>0</v>
      </c>
    </row>
    <row r="4057" spans="1:4" x14ac:dyDescent="0.2">
      <c r="A4057" s="9"/>
      <c r="B4057" s="9"/>
      <c r="C4057" s="32"/>
      <c r="D4057" s="32"/>
    </row>
    <row r="4058" spans="1:4" x14ac:dyDescent="0.2">
      <c r="A4058" s="9" t="s">
        <v>1341</v>
      </c>
      <c r="B4058" s="9"/>
      <c r="C4058" s="32">
        <v>1722972.1</v>
      </c>
      <c r="D4058" s="32">
        <v>5066412.24</v>
      </c>
    </row>
    <row r="4059" spans="1:4" x14ac:dyDescent="0.2">
      <c r="A4059" s="9"/>
      <c r="B4059" s="9" t="s">
        <v>1340</v>
      </c>
      <c r="C4059" s="32">
        <v>1722972.1</v>
      </c>
      <c r="D4059" s="32">
        <v>5066412.24</v>
      </c>
    </row>
    <row r="4060" spans="1:4" x14ac:dyDescent="0.2">
      <c r="A4060" s="9"/>
      <c r="B4060" s="9"/>
      <c r="C4060" s="32"/>
      <c r="D4060" s="32"/>
    </row>
    <row r="4061" spans="1:4" x14ac:dyDescent="0.2">
      <c r="A4061" s="9" t="s">
        <v>3168</v>
      </c>
      <c r="B4061" s="9"/>
      <c r="C4061" s="32">
        <v>0</v>
      </c>
      <c r="D4061" s="32">
        <v>0</v>
      </c>
    </row>
    <row r="4062" spans="1:4" x14ac:dyDescent="0.2">
      <c r="A4062" s="9"/>
      <c r="B4062" s="9" t="s">
        <v>3169</v>
      </c>
      <c r="C4062" s="32">
        <v>0</v>
      </c>
      <c r="D4062" s="32">
        <v>0</v>
      </c>
    </row>
    <row r="4063" spans="1:4" x14ac:dyDescent="0.2">
      <c r="A4063" s="9"/>
      <c r="B4063" s="9"/>
      <c r="C4063" s="32"/>
      <c r="D4063" s="32"/>
    </row>
    <row r="4064" spans="1:4" x14ac:dyDescent="0.2">
      <c r="A4064" s="9" t="s">
        <v>652</v>
      </c>
      <c r="B4064" s="9"/>
      <c r="C4064" s="32">
        <v>103764.16</v>
      </c>
      <c r="D4064" s="32">
        <v>261644.42</v>
      </c>
    </row>
    <row r="4065" spans="1:4" x14ac:dyDescent="0.2">
      <c r="A4065" s="9"/>
      <c r="B4065" s="9" t="s">
        <v>651</v>
      </c>
      <c r="C4065" s="32">
        <v>103764.16</v>
      </c>
      <c r="D4065" s="32">
        <v>261644.42</v>
      </c>
    </row>
    <row r="4066" spans="1:4" x14ac:dyDescent="0.2">
      <c r="A4066" s="9"/>
      <c r="B4066" s="9"/>
      <c r="C4066" s="32"/>
      <c r="D4066" s="32"/>
    </row>
    <row r="4067" spans="1:4" x14ac:dyDescent="0.2">
      <c r="A4067" s="9" t="s">
        <v>537</v>
      </c>
      <c r="B4067" s="9"/>
      <c r="C4067" s="32">
        <v>2308.1799999999998</v>
      </c>
      <c r="D4067" s="32">
        <v>250206.71</v>
      </c>
    </row>
    <row r="4068" spans="1:4" x14ac:dyDescent="0.2">
      <c r="A4068" s="9"/>
      <c r="B4068" s="9" t="s">
        <v>536</v>
      </c>
      <c r="C4068" s="32">
        <v>0</v>
      </c>
      <c r="D4068" s="32">
        <v>247898.53</v>
      </c>
    </row>
    <row r="4069" spans="1:4" x14ac:dyDescent="0.2">
      <c r="A4069" s="9"/>
      <c r="B4069" s="9" t="s">
        <v>874</v>
      </c>
      <c r="C4069" s="32">
        <v>2308.1799999999998</v>
      </c>
      <c r="D4069" s="32">
        <v>2308.1799999999998</v>
      </c>
    </row>
    <row r="4070" spans="1:4" x14ac:dyDescent="0.2">
      <c r="A4070" s="9"/>
      <c r="B4070" s="9" t="s">
        <v>3170</v>
      </c>
      <c r="C4070" s="32">
        <v>0</v>
      </c>
      <c r="D4070" s="32">
        <v>0</v>
      </c>
    </row>
    <row r="4071" spans="1:4" x14ac:dyDescent="0.2">
      <c r="A4071" s="9"/>
      <c r="B4071" s="9"/>
      <c r="C4071" s="32"/>
      <c r="D4071" s="32"/>
    </row>
    <row r="4072" spans="1:4" x14ac:dyDescent="0.2">
      <c r="A4072" s="9" t="s">
        <v>3171</v>
      </c>
      <c r="B4072" s="9"/>
      <c r="C4072" s="32">
        <v>0</v>
      </c>
      <c r="D4072" s="32">
        <v>0</v>
      </c>
    </row>
    <row r="4073" spans="1:4" x14ac:dyDescent="0.2">
      <c r="A4073" s="9"/>
      <c r="B4073" s="9" t="s">
        <v>3172</v>
      </c>
      <c r="C4073" s="32">
        <v>0</v>
      </c>
      <c r="D4073" s="32">
        <v>0</v>
      </c>
    </row>
    <row r="4074" spans="1:4" x14ac:dyDescent="0.2">
      <c r="A4074" s="9"/>
      <c r="B4074" s="9"/>
      <c r="C4074" s="32"/>
      <c r="D4074" s="32"/>
    </row>
    <row r="4075" spans="1:4" x14ac:dyDescent="0.2">
      <c r="A4075" s="9" t="s">
        <v>1145</v>
      </c>
      <c r="B4075" s="9"/>
      <c r="C4075" s="32">
        <v>209224.1</v>
      </c>
      <c r="D4075" s="32">
        <v>209224.1</v>
      </c>
    </row>
    <row r="4076" spans="1:4" x14ac:dyDescent="0.2">
      <c r="A4076" s="9"/>
      <c r="B4076" s="9" t="s">
        <v>1144</v>
      </c>
      <c r="C4076" s="32">
        <v>209224.1</v>
      </c>
      <c r="D4076" s="32">
        <v>209224.1</v>
      </c>
    </row>
    <row r="4077" spans="1:4" x14ac:dyDescent="0.2">
      <c r="A4077" s="9"/>
      <c r="B4077" s="9"/>
      <c r="C4077" s="32"/>
      <c r="D4077" s="32"/>
    </row>
    <row r="4078" spans="1:4" x14ac:dyDescent="0.2">
      <c r="A4078" s="9" t="s">
        <v>1907</v>
      </c>
      <c r="B4078" s="9"/>
      <c r="C4078" s="32">
        <v>528804.15</v>
      </c>
      <c r="D4078" s="32">
        <v>812552.9</v>
      </c>
    </row>
    <row r="4079" spans="1:4" x14ac:dyDescent="0.2">
      <c r="A4079" s="9"/>
      <c r="B4079" s="9" t="s">
        <v>1906</v>
      </c>
      <c r="C4079" s="32">
        <v>528804.15</v>
      </c>
      <c r="D4079" s="32">
        <v>812552.9</v>
      </c>
    </row>
    <row r="4080" spans="1:4" x14ac:dyDescent="0.2">
      <c r="A4080" s="9"/>
      <c r="B4080" s="9"/>
      <c r="C4080" s="32"/>
      <c r="D4080" s="32"/>
    </row>
    <row r="4081" spans="1:4" x14ac:dyDescent="0.2">
      <c r="A4081" s="9" t="s">
        <v>3173</v>
      </c>
      <c r="B4081" s="9"/>
      <c r="C4081" s="32">
        <v>0</v>
      </c>
      <c r="D4081" s="32">
        <v>0</v>
      </c>
    </row>
    <row r="4082" spans="1:4" x14ac:dyDescent="0.2">
      <c r="A4082" s="9"/>
      <c r="B4082" s="9" t="s">
        <v>3174</v>
      </c>
      <c r="C4082" s="32">
        <v>0</v>
      </c>
      <c r="D4082" s="32">
        <v>0</v>
      </c>
    </row>
    <row r="4083" spans="1:4" x14ac:dyDescent="0.2">
      <c r="A4083" s="9"/>
      <c r="B4083" s="9"/>
      <c r="C4083" s="32"/>
      <c r="D4083" s="32"/>
    </row>
    <row r="4084" spans="1:4" x14ac:dyDescent="0.2">
      <c r="A4084" s="9" t="s">
        <v>638</v>
      </c>
      <c r="B4084" s="9"/>
      <c r="C4084" s="32">
        <v>1224206.6399999999</v>
      </c>
      <c r="D4084" s="32">
        <v>1224206.6399999999</v>
      </c>
    </row>
    <row r="4085" spans="1:4" x14ac:dyDescent="0.2">
      <c r="A4085" s="9"/>
      <c r="B4085" s="9" t="s">
        <v>637</v>
      </c>
      <c r="C4085" s="32">
        <v>1224206.6399999999</v>
      </c>
      <c r="D4085" s="32">
        <v>1224206.6399999999</v>
      </c>
    </row>
    <row r="4086" spans="1:4" x14ac:dyDescent="0.2">
      <c r="A4086" s="9"/>
      <c r="B4086" s="9"/>
      <c r="C4086" s="32"/>
      <c r="D4086" s="32"/>
    </row>
    <row r="4087" spans="1:4" x14ac:dyDescent="0.2">
      <c r="A4087" s="9" t="s">
        <v>584</v>
      </c>
      <c r="B4087" s="9"/>
      <c r="C4087" s="32">
        <v>4109351.2099999995</v>
      </c>
      <c r="D4087" s="32">
        <v>9198819.0299999993</v>
      </c>
    </row>
    <row r="4088" spans="1:4" x14ac:dyDescent="0.2">
      <c r="A4088" s="9"/>
      <c r="B4088" s="9" t="s">
        <v>583</v>
      </c>
      <c r="C4088" s="32">
        <v>4109351.2099999995</v>
      </c>
      <c r="D4088" s="32">
        <v>9198819.0299999993</v>
      </c>
    </row>
    <row r="4089" spans="1:4" x14ac:dyDescent="0.2">
      <c r="A4089" s="9"/>
      <c r="B4089" s="9"/>
      <c r="C4089" s="32"/>
      <c r="D4089" s="32"/>
    </row>
    <row r="4090" spans="1:4" x14ac:dyDescent="0.2">
      <c r="A4090" s="9" t="s">
        <v>3175</v>
      </c>
      <c r="B4090" s="9"/>
      <c r="C4090" s="32">
        <v>0</v>
      </c>
      <c r="D4090" s="32">
        <v>0</v>
      </c>
    </row>
    <row r="4091" spans="1:4" x14ac:dyDescent="0.2">
      <c r="A4091" s="9"/>
      <c r="B4091" s="9" t="s">
        <v>3176</v>
      </c>
      <c r="C4091" s="32">
        <v>0</v>
      </c>
      <c r="D4091" s="32">
        <v>0</v>
      </c>
    </row>
    <row r="4092" spans="1:4" x14ac:dyDescent="0.2">
      <c r="A4092" s="9"/>
      <c r="B4092" s="9"/>
      <c r="C4092" s="32"/>
      <c r="D4092" s="32"/>
    </row>
    <row r="4093" spans="1:4" x14ac:dyDescent="0.2">
      <c r="A4093" s="9" t="s">
        <v>377</v>
      </c>
      <c r="B4093" s="9"/>
      <c r="C4093" s="32">
        <v>626464.71</v>
      </c>
      <c r="D4093" s="32">
        <v>1991059.2900000003</v>
      </c>
    </row>
    <row r="4094" spans="1:4" x14ac:dyDescent="0.2">
      <c r="A4094" s="9"/>
      <c r="B4094" s="9" t="s">
        <v>376</v>
      </c>
      <c r="C4094" s="32">
        <v>626464.71</v>
      </c>
      <c r="D4094" s="32">
        <v>1991059.2900000003</v>
      </c>
    </row>
    <row r="4095" spans="1:4" x14ac:dyDescent="0.2">
      <c r="A4095" s="9"/>
      <c r="B4095" s="9"/>
      <c r="C4095" s="32"/>
      <c r="D4095" s="32"/>
    </row>
    <row r="4096" spans="1:4" x14ac:dyDescent="0.2">
      <c r="A4096" s="9" t="s">
        <v>3177</v>
      </c>
      <c r="B4096" s="9"/>
      <c r="C4096" s="32">
        <v>0</v>
      </c>
      <c r="D4096" s="32">
        <v>0</v>
      </c>
    </row>
    <row r="4097" spans="1:4" x14ac:dyDescent="0.2">
      <c r="A4097" s="9"/>
      <c r="B4097" s="9" t="s">
        <v>3178</v>
      </c>
      <c r="C4097" s="32">
        <v>0</v>
      </c>
      <c r="D4097" s="32">
        <v>0</v>
      </c>
    </row>
    <row r="4098" spans="1:4" x14ac:dyDescent="0.2">
      <c r="A4098" s="9"/>
      <c r="B4098" s="9"/>
      <c r="C4098" s="32"/>
      <c r="D4098" s="32"/>
    </row>
    <row r="4099" spans="1:4" x14ac:dyDescent="0.2">
      <c r="A4099" s="9" t="s">
        <v>221</v>
      </c>
      <c r="B4099" s="9"/>
      <c r="C4099" s="32">
        <v>0</v>
      </c>
      <c r="D4099" s="32">
        <v>73817.210000000006</v>
      </c>
    </row>
    <row r="4100" spans="1:4" x14ac:dyDescent="0.2">
      <c r="A4100" s="9"/>
      <c r="B4100" s="9" t="s">
        <v>220</v>
      </c>
      <c r="C4100" s="32">
        <v>0</v>
      </c>
      <c r="D4100" s="32">
        <v>73817.210000000006</v>
      </c>
    </row>
    <row r="4101" spans="1:4" x14ac:dyDescent="0.2">
      <c r="A4101" s="9"/>
      <c r="B4101" s="9"/>
      <c r="C4101" s="32"/>
      <c r="D4101" s="32"/>
    </row>
    <row r="4102" spans="1:4" x14ac:dyDescent="0.2">
      <c r="A4102" s="9" t="s">
        <v>1525</v>
      </c>
      <c r="B4102" s="9"/>
      <c r="C4102" s="32">
        <v>1358120.35</v>
      </c>
      <c r="D4102" s="32">
        <v>4001585.48</v>
      </c>
    </row>
    <row r="4103" spans="1:4" x14ac:dyDescent="0.2">
      <c r="A4103" s="9"/>
      <c r="B4103" s="9" t="s">
        <v>1524</v>
      </c>
      <c r="C4103" s="32">
        <v>1358120.35</v>
      </c>
      <c r="D4103" s="32">
        <v>4001585.48</v>
      </c>
    </row>
    <row r="4104" spans="1:4" x14ac:dyDescent="0.2">
      <c r="A4104" s="9"/>
      <c r="B4104" s="9"/>
      <c r="C4104" s="32"/>
      <c r="D4104" s="32"/>
    </row>
    <row r="4105" spans="1:4" x14ac:dyDescent="0.2">
      <c r="A4105" s="9" t="s">
        <v>3179</v>
      </c>
      <c r="B4105" s="9"/>
      <c r="C4105" s="32">
        <v>0</v>
      </c>
      <c r="D4105" s="32">
        <v>0</v>
      </c>
    </row>
    <row r="4106" spans="1:4" x14ac:dyDescent="0.2">
      <c r="A4106" s="9"/>
      <c r="B4106" s="9" t="s">
        <v>3180</v>
      </c>
      <c r="C4106" s="32">
        <v>0</v>
      </c>
      <c r="D4106" s="32">
        <v>0</v>
      </c>
    </row>
    <row r="4107" spans="1:4" x14ac:dyDescent="0.2">
      <c r="A4107" s="9"/>
      <c r="B4107" s="9"/>
      <c r="C4107" s="32"/>
      <c r="D4107" s="32"/>
    </row>
    <row r="4108" spans="1:4" x14ac:dyDescent="0.2">
      <c r="A4108" s="9" t="s">
        <v>63</v>
      </c>
      <c r="B4108" s="9"/>
      <c r="C4108" s="32">
        <v>3801843.42</v>
      </c>
      <c r="D4108" s="32">
        <v>16932296.920000002</v>
      </c>
    </row>
    <row r="4109" spans="1:4" x14ac:dyDescent="0.2">
      <c r="A4109" s="9"/>
      <c r="B4109" s="9" t="s">
        <v>62</v>
      </c>
      <c r="C4109" s="32">
        <v>0</v>
      </c>
      <c r="D4109" s="32">
        <v>2461834.85</v>
      </c>
    </row>
    <row r="4110" spans="1:4" x14ac:dyDescent="0.2">
      <c r="A4110" s="9"/>
      <c r="B4110" s="9" t="s">
        <v>1342</v>
      </c>
      <c r="C4110" s="32">
        <v>3801843.42</v>
      </c>
      <c r="D4110" s="32">
        <v>14470462.07</v>
      </c>
    </row>
    <row r="4111" spans="1:4" x14ac:dyDescent="0.2">
      <c r="A4111" s="9"/>
      <c r="B4111" s="9"/>
      <c r="C4111" s="32"/>
      <c r="D4111" s="32"/>
    </row>
    <row r="4112" spans="1:4" x14ac:dyDescent="0.2">
      <c r="A4112" s="9" t="s">
        <v>2195</v>
      </c>
      <c r="B4112" s="9"/>
      <c r="C4112" s="32">
        <v>211433</v>
      </c>
      <c r="D4112" s="32">
        <v>667503.30000000005</v>
      </c>
    </row>
    <row r="4113" spans="1:4" x14ac:dyDescent="0.2">
      <c r="A4113" s="9"/>
      <c r="B4113" s="9" t="s">
        <v>2194</v>
      </c>
      <c r="C4113" s="32">
        <v>211433</v>
      </c>
      <c r="D4113" s="32">
        <v>667503.30000000005</v>
      </c>
    </row>
    <row r="4114" spans="1:4" x14ac:dyDescent="0.2">
      <c r="A4114" s="9"/>
      <c r="B4114" s="9"/>
      <c r="C4114" s="32"/>
      <c r="D4114" s="32"/>
    </row>
    <row r="4115" spans="1:4" x14ac:dyDescent="0.2">
      <c r="A4115" s="9" t="s">
        <v>2197</v>
      </c>
      <c r="B4115" s="9"/>
      <c r="C4115" s="32">
        <v>22051.63</v>
      </c>
      <c r="D4115" s="32">
        <v>214281.12999999998</v>
      </c>
    </row>
    <row r="4116" spans="1:4" x14ac:dyDescent="0.2">
      <c r="A4116" s="9"/>
      <c r="B4116" s="9" t="s">
        <v>2196</v>
      </c>
      <c r="C4116" s="32">
        <v>22051.63</v>
      </c>
      <c r="D4116" s="32">
        <v>214281.12999999998</v>
      </c>
    </row>
    <row r="4117" spans="1:4" x14ac:dyDescent="0.2">
      <c r="A4117" s="9"/>
      <c r="B4117" s="9"/>
      <c r="C4117" s="32"/>
      <c r="D4117" s="32"/>
    </row>
    <row r="4118" spans="1:4" x14ac:dyDescent="0.2">
      <c r="A4118" s="9" t="s">
        <v>107</v>
      </c>
      <c r="B4118" s="9"/>
      <c r="C4118" s="32">
        <v>43740</v>
      </c>
      <c r="D4118" s="32">
        <v>377098</v>
      </c>
    </row>
    <row r="4119" spans="1:4" x14ac:dyDescent="0.2">
      <c r="A4119" s="9"/>
      <c r="B4119" s="9" t="s">
        <v>106</v>
      </c>
      <c r="C4119" s="32">
        <v>43740</v>
      </c>
      <c r="D4119" s="32">
        <v>377098</v>
      </c>
    </row>
    <row r="4120" spans="1:4" x14ac:dyDescent="0.2">
      <c r="A4120" s="9"/>
      <c r="B4120" s="9"/>
      <c r="C4120" s="32"/>
      <c r="D4120" s="32"/>
    </row>
    <row r="4121" spans="1:4" x14ac:dyDescent="0.2">
      <c r="A4121" s="9" t="s">
        <v>1473</v>
      </c>
      <c r="B4121" s="9"/>
      <c r="C4121" s="32">
        <v>2520000</v>
      </c>
      <c r="D4121" s="32">
        <v>5350207.5</v>
      </c>
    </row>
    <row r="4122" spans="1:4" x14ac:dyDescent="0.2">
      <c r="A4122" s="9"/>
      <c r="B4122" s="9" t="s">
        <v>1472</v>
      </c>
      <c r="C4122" s="32">
        <v>2520000</v>
      </c>
      <c r="D4122" s="32">
        <v>5350207.5</v>
      </c>
    </row>
    <row r="4123" spans="1:4" x14ac:dyDescent="0.2">
      <c r="A4123" s="9"/>
      <c r="B4123" s="9"/>
      <c r="C4123" s="32"/>
      <c r="D4123" s="32"/>
    </row>
    <row r="4124" spans="1:4" x14ac:dyDescent="0.2">
      <c r="A4124" s="9" t="s">
        <v>1909</v>
      </c>
      <c r="B4124" s="9"/>
      <c r="C4124" s="32">
        <v>2758065.06</v>
      </c>
      <c r="D4124" s="32">
        <v>2825160.06</v>
      </c>
    </row>
    <row r="4125" spans="1:4" x14ac:dyDescent="0.2">
      <c r="A4125" s="9"/>
      <c r="B4125" s="9" t="s">
        <v>1908</v>
      </c>
      <c r="C4125" s="32">
        <v>2758065.06</v>
      </c>
      <c r="D4125" s="32">
        <v>2825160.06</v>
      </c>
    </row>
    <row r="4126" spans="1:4" x14ac:dyDescent="0.2">
      <c r="A4126" s="9"/>
      <c r="B4126" s="9"/>
      <c r="C4126" s="32"/>
      <c r="D4126" s="32"/>
    </row>
    <row r="4127" spans="1:4" x14ac:dyDescent="0.2">
      <c r="A4127" s="9" t="s">
        <v>1111</v>
      </c>
      <c r="B4127" s="9"/>
      <c r="C4127" s="32">
        <v>301102.61000000004</v>
      </c>
      <c r="D4127" s="32">
        <v>301102.61000000004</v>
      </c>
    </row>
    <row r="4128" spans="1:4" x14ac:dyDescent="0.2">
      <c r="A4128" s="9"/>
      <c r="B4128" s="9" t="s">
        <v>1110</v>
      </c>
      <c r="C4128" s="32">
        <v>301102.61000000004</v>
      </c>
      <c r="D4128" s="32">
        <v>301102.61000000004</v>
      </c>
    </row>
    <row r="4129" spans="1:4" x14ac:dyDescent="0.2">
      <c r="A4129" s="9"/>
      <c r="B4129" s="9"/>
      <c r="C4129" s="32"/>
      <c r="D4129" s="32"/>
    </row>
    <row r="4130" spans="1:4" x14ac:dyDescent="0.2">
      <c r="A4130" s="9" t="s">
        <v>1344</v>
      </c>
      <c r="B4130" s="9"/>
      <c r="C4130" s="32">
        <v>0</v>
      </c>
      <c r="D4130" s="32">
        <v>1316038.03</v>
      </c>
    </row>
    <row r="4131" spans="1:4" x14ac:dyDescent="0.2">
      <c r="A4131" s="9"/>
      <c r="B4131" s="9" t="s">
        <v>1343</v>
      </c>
      <c r="C4131" s="32">
        <v>0</v>
      </c>
      <c r="D4131" s="32">
        <v>1316038.03</v>
      </c>
    </row>
    <row r="4132" spans="1:4" x14ac:dyDescent="0.2">
      <c r="A4132" s="9"/>
      <c r="B4132" s="9"/>
      <c r="C4132" s="32"/>
      <c r="D4132" s="32"/>
    </row>
    <row r="4133" spans="1:4" x14ac:dyDescent="0.2">
      <c r="A4133" s="9" t="s">
        <v>3181</v>
      </c>
      <c r="B4133" s="9"/>
      <c r="C4133" s="32">
        <v>0</v>
      </c>
      <c r="D4133" s="32">
        <v>0</v>
      </c>
    </row>
    <row r="4134" spans="1:4" x14ac:dyDescent="0.2">
      <c r="A4134" s="9"/>
      <c r="B4134" s="9" t="s">
        <v>3182</v>
      </c>
      <c r="C4134" s="32">
        <v>0</v>
      </c>
      <c r="D4134" s="32">
        <v>0</v>
      </c>
    </row>
    <row r="4135" spans="1:4" x14ac:dyDescent="0.2">
      <c r="A4135" s="9"/>
      <c r="B4135" s="9"/>
      <c r="C4135" s="32"/>
      <c r="D4135" s="32"/>
    </row>
    <row r="4136" spans="1:4" x14ac:dyDescent="0.2">
      <c r="A4136" s="9" t="s">
        <v>1911</v>
      </c>
      <c r="B4136" s="9"/>
      <c r="C4136" s="32">
        <v>3700626.63</v>
      </c>
      <c r="D4136" s="32">
        <v>5769054.8200000003</v>
      </c>
    </row>
    <row r="4137" spans="1:4" x14ac:dyDescent="0.2">
      <c r="A4137" s="9"/>
      <c r="B4137" s="9" t="s">
        <v>1910</v>
      </c>
      <c r="C4137" s="32">
        <v>3700626.63</v>
      </c>
      <c r="D4137" s="32">
        <v>5769054.8200000003</v>
      </c>
    </row>
    <row r="4138" spans="1:4" x14ac:dyDescent="0.2">
      <c r="A4138" s="9"/>
      <c r="B4138" s="9"/>
      <c r="C4138" s="32"/>
      <c r="D4138" s="32"/>
    </row>
    <row r="4139" spans="1:4" x14ac:dyDescent="0.2">
      <c r="A4139" s="9" t="s">
        <v>3183</v>
      </c>
      <c r="B4139" s="9"/>
      <c r="C4139" s="32">
        <v>0</v>
      </c>
      <c r="D4139" s="32">
        <v>0</v>
      </c>
    </row>
    <row r="4140" spans="1:4" x14ac:dyDescent="0.2">
      <c r="A4140" s="9"/>
      <c r="B4140" s="9" t="s">
        <v>3184</v>
      </c>
      <c r="C4140" s="32">
        <v>0</v>
      </c>
      <c r="D4140" s="32">
        <v>0</v>
      </c>
    </row>
    <row r="4141" spans="1:4" x14ac:dyDescent="0.2">
      <c r="A4141" s="9"/>
      <c r="B4141" s="9"/>
      <c r="C4141" s="32"/>
      <c r="D4141" s="32"/>
    </row>
    <row r="4142" spans="1:4" x14ac:dyDescent="0.2">
      <c r="A4142" s="9" t="s">
        <v>1435</v>
      </c>
      <c r="B4142" s="9"/>
      <c r="C4142" s="32">
        <v>25796.42</v>
      </c>
      <c r="D4142" s="32">
        <v>61975.94</v>
      </c>
    </row>
    <row r="4143" spans="1:4" x14ac:dyDescent="0.2">
      <c r="A4143" s="9"/>
      <c r="B4143" s="9" t="s">
        <v>3185</v>
      </c>
      <c r="C4143" s="32">
        <v>0</v>
      </c>
      <c r="D4143" s="32">
        <v>0</v>
      </c>
    </row>
    <row r="4144" spans="1:4" x14ac:dyDescent="0.2">
      <c r="A4144" s="9"/>
      <c r="B4144" s="9" t="s">
        <v>1434</v>
      </c>
      <c r="C4144" s="32">
        <v>25796.42</v>
      </c>
      <c r="D4144" s="32">
        <v>61975.94</v>
      </c>
    </row>
    <row r="4145" spans="1:4" x14ac:dyDescent="0.2">
      <c r="A4145" s="9"/>
      <c r="B4145" s="9"/>
      <c r="C4145" s="32"/>
      <c r="D4145" s="32"/>
    </row>
    <row r="4146" spans="1:4" x14ac:dyDescent="0.2">
      <c r="A4146" s="9" t="s">
        <v>3186</v>
      </c>
      <c r="B4146" s="9"/>
      <c r="C4146" s="32">
        <v>0</v>
      </c>
      <c r="D4146" s="32">
        <v>0</v>
      </c>
    </row>
    <row r="4147" spans="1:4" x14ac:dyDescent="0.2">
      <c r="A4147" s="9"/>
      <c r="B4147" s="9" t="s">
        <v>3187</v>
      </c>
      <c r="C4147" s="32">
        <v>0</v>
      </c>
      <c r="D4147" s="32">
        <v>0</v>
      </c>
    </row>
    <row r="4148" spans="1:4" x14ac:dyDescent="0.2">
      <c r="A4148" s="9"/>
      <c r="B4148" s="9"/>
      <c r="C4148" s="32"/>
      <c r="D4148" s="32"/>
    </row>
    <row r="4149" spans="1:4" x14ac:dyDescent="0.2">
      <c r="A4149" s="9" t="s">
        <v>873</v>
      </c>
      <c r="B4149" s="9"/>
      <c r="C4149" s="32">
        <v>102915.43</v>
      </c>
      <c r="D4149" s="32">
        <v>248216.18</v>
      </c>
    </row>
    <row r="4150" spans="1:4" x14ac:dyDescent="0.2">
      <c r="A4150" s="9"/>
      <c r="B4150" s="9" t="s">
        <v>872</v>
      </c>
      <c r="C4150" s="32">
        <v>102915.43</v>
      </c>
      <c r="D4150" s="32">
        <v>248216.18</v>
      </c>
    </row>
    <row r="4151" spans="1:4" x14ac:dyDescent="0.2">
      <c r="A4151" s="9"/>
      <c r="B4151" s="9" t="s">
        <v>3188</v>
      </c>
      <c r="C4151" s="32">
        <v>0</v>
      </c>
      <c r="D4151" s="32">
        <v>0</v>
      </c>
    </row>
    <row r="4152" spans="1:4" x14ac:dyDescent="0.2">
      <c r="A4152" s="9"/>
      <c r="B4152" s="9"/>
      <c r="C4152" s="32"/>
      <c r="D4152" s="32"/>
    </row>
    <row r="4153" spans="1:4" x14ac:dyDescent="0.2">
      <c r="A4153" s="9" t="s">
        <v>798</v>
      </c>
      <c r="B4153" s="9"/>
      <c r="C4153" s="32">
        <v>4090.69</v>
      </c>
      <c r="D4153" s="32">
        <v>5350.69</v>
      </c>
    </row>
    <row r="4154" spans="1:4" x14ac:dyDescent="0.2">
      <c r="A4154" s="9"/>
      <c r="B4154" s="9" t="s">
        <v>797</v>
      </c>
      <c r="C4154" s="32">
        <v>4090.69</v>
      </c>
      <c r="D4154" s="32">
        <v>5350.69</v>
      </c>
    </row>
    <row r="4155" spans="1:4" x14ac:dyDescent="0.2">
      <c r="A4155" s="9"/>
      <c r="B4155" s="9"/>
      <c r="C4155" s="32"/>
      <c r="D4155" s="32"/>
    </row>
    <row r="4156" spans="1:4" x14ac:dyDescent="0.2">
      <c r="A4156" s="9" t="s">
        <v>539</v>
      </c>
      <c r="B4156" s="9"/>
      <c r="C4156" s="32">
        <v>29202.03</v>
      </c>
      <c r="D4156" s="32">
        <v>113038.37999999999</v>
      </c>
    </row>
    <row r="4157" spans="1:4" x14ac:dyDescent="0.2">
      <c r="A4157" s="9"/>
      <c r="B4157" s="9" t="s">
        <v>3189</v>
      </c>
      <c r="C4157" s="32">
        <v>0</v>
      </c>
      <c r="D4157" s="32">
        <v>0</v>
      </c>
    </row>
    <row r="4158" spans="1:4" x14ac:dyDescent="0.2">
      <c r="A4158" s="9"/>
      <c r="B4158" s="9" t="s">
        <v>538</v>
      </c>
      <c r="C4158" s="32">
        <v>29202.03</v>
      </c>
      <c r="D4158" s="32">
        <v>113038.37999999999</v>
      </c>
    </row>
    <row r="4159" spans="1:4" x14ac:dyDescent="0.2">
      <c r="A4159" s="9"/>
      <c r="B4159" s="9" t="s">
        <v>3190</v>
      </c>
      <c r="C4159" s="32">
        <v>0</v>
      </c>
      <c r="D4159" s="32">
        <v>0</v>
      </c>
    </row>
    <row r="4160" spans="1:4" x14ac:dyDescent="0.2">
      <c r="A4160" s="9"/>
      <c r="B4160" s="9" t="s">
        <v>3191</v>
      </c>
      <c r="C4160" s="32">
        <v>0</v>
      </c>
      <c r="D4160" s="32">
        <v>0</v>
      </c>
    </row>
    <row r="4161" spans="1:4" x14ac:dyDescent="0.2">
      <c r="A4161" s="9"/>
      <c r="B4161" s="9"/>
      <c r="C4161" s="32"/>
      <c r="D4161" s="32"/>
    </row>
    <row r="4162" spans="1:4" x14ac:dyDescent="0.2">
      <c r="A4162" s="9" t="s">
        <v>3192</v>
      </c>
      <c r="B4162" s="9"/>
      <c r="C4162" s="32">
        <v>0</v>
      </c>
      <c r="D4162" s="32">
        <v>0</v>
      </c>
    </row>
    <row r="4163" spans="1:4" x14ac:dyDescent="0.2">
      <c r="A4163" s="9"/>
      <c r="B4163" s="9" t="s">
        <v>3193</v>
      </c>
      <c r="C4163" s="32">
        <v>0</v>
      </c>
      <c r="D4163" s="32">
        <v>0</v>
      </c>
    </row>
    <row r="4164" spans="1:4" x14ac:dyDescent="0.2">
      <c r="A4164" s="9"/>
      <c r="B4164" s="9"/>
      <c r="C4164" s="32"/>
      <c r="D4164" s="32"/>
    </row>
    <row r="4165" spans="1:4" x14ac:dyDescent="0.2">
      <c r="A4165" s="9" t="s">
        <v>1465</v>
      </c>
      <c r="B4165" s="9"/>
      <c r="C4165" s="32">
        <v>16200</v>
      </c>
      <c r="D4165" s="32">
        <v>46717.4</v>
      </c>
    </row>
    <row r="4166" spans="1:4" x14ac:dyDescent="0.2">
      <c r="A4166" s="9"/>
      <c r="B4166" s="9" t="s">
        <v>1464</v>
      </c>
      <c r="C4166" s="32">
        <v>16200</v>
      </c>
      <c r="D4166" s="32">
        <v>46717.4</v>
      </c>
    </row>
    <row r="4167" spans="1:4" x14ac:dyDescent="0.2">
      <c r="A4167" s="9"/>
      <c r="B4167" s="9"/>
      <c r="C4167" s="32"/>
      <c r="D4167" s="32"/>
    </row>
    <row r="4168" spans="1:4" x14ac:dyDescent="0.2">
      <c r="A4168" s="9" t="s">
        <v>3194</v>
      </c>
      <c r="B4168" s="9"/>
      <c r="C4168" s="32">
        <v>0</v>
      </c>
      <c r="D4168" s="32">
        <v>0</v>
      </c>
    </row>
    <row r="4169" spans="1:4" x14ac:dyDescent="0.2">
      <c r="A4169" s="9"/>
      <c r="B4169" s="9" t="s">
        <v>3195</v>
      </c>
      <c r="C4169" s="32">
        <v>0</v>
      </c>
      <c r="D4169" s="32">
        <v>0</v>
      </c>
    </row>
    <row r="4170" spans="1:4" x14ac:dyDescent="0.2">
      <c r="A4170" s="9"/>
      <c r="B4170" s="9"/>
      <c r="C4170" s="32"/>
      <c r="D4170" s="32"/>
    </row>
    <row r="4171" spans="1:4" x14ac:dyDescent="0.2">
      <c r="A4171" s="9" t="s">
        <v>172</v>
      </c>
      <c r="B4171" s="9"/>
      <c r="C4171" s="32">
        <v>5134844.0999999996</v>
      </c>
      <c r="D4171" s="32">
        <v>28025512.27</v>
      </c>
    </row>
    <row r="4172" spans="1:4" x14ac:dyDescent="0.2">
      <c r="A4172" s="9"/>
      <c r="B4172" s="9" t="s">
        <v>171</v>
      </c>
      <c r="C4172" s="32">
        <v>5134844.0999999996</v>
      </c>
      <c r="D4172" s="32">
        <v>28025512.27</v>
      </c>
    </row>
    <row r="4173" spans="1:4" x14ac:dyDescent="0.2">
      <c r="A4173" s="9"/>
      <c r="B4173" s="9"/>
      <c r="C4173" s="32"/>
      <c r="D4173" s="32"/>
    </row>
    <row r="4174" spans="1:4" x14ac:dyDescent="0.2">
      <c r="A4174" s="9" t="s">
        <v>3196</v>
      </c>
      <c r="B4174" s="9"/>
      <c r="C4174" s="32">
        <v>0</v>
      </c>
      <c r="D4174" s="32">
        <v>0</v>
      </c>
    </row>
    <row r="4175" spans="1:4" x14ac:dyDescent="0.2">
      <c r="A4175" s="9"/>
      <c r="B4175" s="9" t="s">
        <v>3197</v>
      </c>
      <c r="C4175" s="32">
        <v>0</v>
      </c>
      <c r="D4175" s="32">
        <v>0</v>
      </c>
    </row>
    <row r="4176" spans="1:4" x14ac:dyDescent="0.2">
      <c r="A4176" s="9"/>
      <c r="B4176" s="9"/>
      <c r="C4176" s="32"/>
      <c r="D4176" s="32"/>
    </row>
    <row r="4177" spans="1:4" x14ac:dyDescent="0.2">
      <c r="A4177" s="9" t="s">
        <v>1739</v>
      </c>
      <c r="B4177" s="9"/>
      <c r="C4177" s="32">
        <v>2046949.76</v>
      </c>
      <c r="D4177" s="32">
        <v>7221638.2999999998</v>
      </c>
    </row>
    <row r="4178" spans="1:4" x14ac:dyDescent="0.2">
      <c r="A4178" s="9"/>
      <c r="B4178" s="9" t="s">
        <v>1738</v>
      </c>
      <c r="C4178" s="32">
        <v>2046949.76</v>
      </c>
      <c r="D4178" s="32">
        <v>7221638.2999999998</v>
      </c>
    </row>
    <row r="4179" spans="1:4" x14ac:dyDescent="0.2">
      <c r="A4179" s="9"/>
      <c r="B4179" s="9"/>
      <c r="C4179" s="32"/>
      <c r="D4179" s="32"/>
    </row>
    <row r="4180" spans="1:4" x14ac:dyDescent="0.2">
      <c r="A4180" s="9" t="s">
        <v>1113</v>
      </c>
      <c r="B4180" s="9"/>
      <c r="C4180" s="32">
        <v>4412107.16</v>
      </c>
      <c r="D4180" s="32">
        <v>4412107.16</v>
      </c>
    </row>
    <row r="4181" spans="1:4" x14ac:dyDescent="0.2">
      <c r="A4181" s="9"/>
      <c r="B4181" s="9" t="s">
        <v>1112</v>
      </c>
      <c r="C4181" s="32">
        <v>4412107.16</v>
      </c>
      <c r="D4181" s="32">
        <v>4412107.16</v>
      </c>
    </row>
    <row r="4182" spans="1:4" x14ac:dyDescent="0.2">
      <c r="A4182" s="9"/>
      <c r="B4182" s="9"/>
      <c r="C4182" s="32"/>
      <c r="D4182" s="32"/>
    </row>
    <row r="4183" spans="1:4" x14ac:dyDescent="0.2">
      <c r="A4183" s="9" t="s">
        <v>3198</v>
      </c>
      <c r="B4183" s="9"/>
      <c r="C4183" s="32">
        <v>0</v>
      </c>
      <c r="D4183" s="32">
        <v>0</v>
      </c>
    </row>
    <row r="4184" spans="1:4" x14ac:dyDescent="0.2">
      <c r="A4184" s="9"/>
      <c r="B4184" s="9" t="s">
        <v>3199</v>
      </c>
      <c r="C4184" s="32">
        <v>0</v>
      </c>
      <c r="D4184" s="32">
        <v>0</v>
      </c>
    </row>
    <row r="4185" spans="1:4" x14ac:dyDescent="0.2">
      <c r="A4185" s="9"/>
      <c r="B4185" s="9"/>
      <c r="C4185" s="32"/>
      <c r="D4185" s="32"/>
    </row>
    <row r="4186" spans="1:4" x14ac:dyDescent="0.2">
      <c r="A4186" s="9" t="s">
        <v>3200</v>
      </c>
      <c r="B4186" s="9"/>
      <c r="C4186" s="32">
        <v>0</v>
      </c>
      <c r="D4186" s="32">
        <v>0</v>
      </c>
    </row>
    <row r="4187" spans="1:4" x14ac:dyDescent="0.2">
      <c r="A4187" s="9"/>
      <c r="B4187" s="9" t="s">
        <v>3201</v>
      </c>
      <c r="C4187" s="32">
        <v>0</v>
      </c>
      <c r="D4187" s="32">
        <v>0</v>
      </c>
    </row>
    <row r="4188" spans="1:4" x14ac:dyDescent="0.2">
      <c r="A4188" s="9"/>
      <c r="B4188" s="9"/>
      <c r="C4188" s="32"/>
      <c r="D4188" s="32"/>
    </row>
    <row r="4189" spans="1:4" x14ac:dyDescent="0.2">
      <c r="A4189" s="9" t="s">
        <v>1793</v>
      </c>
      <c r="B4189" s="9"/>
      <c r="C4189" s="32">
        <v>10483044.380000003</v>
      </c>
      <c r="D4189" s="32">
        <v>35074683.540000007</v>
      </c>
    </row>
    <row r="4190" spans="1:4" x14ac:dyDescent="0.2">
      <c r="A4190" s="9"/>
      <c r="B4190" s="9" t="s">
        <v>1792</v>
      </c>
      <c r="C4190" s="32">
        <v>10483044.380000003</v>
      </c>
      <c r="D4190" s="32">
        <v>35074683.540000007</v>
      </c>
    </row>
    <row r="4191" spans="1:4" x14ac:dyDescent="0.2">
      <c r="A4191" s="9"/>
      <c r="B4191" s="9"/>
      <c r="C4191" s="32"/>
      <c r="D4191" s="32"/>
    </row>
    <row r="4192" spans="1:4" x14ac:dyDescent="0.2">
      <c r="A4192" s="9" t="s">
        <v>3202</v>
      </c>
      <c r="B4192" s="9"/>
      <c r="C4192" s="32">
        <v>0</v>
      </c>
      <c r="D4192" s="32">
        <v>0</v>
      </c>
    </row>
    <row r="4193" spans="1:4" x14ac:dyDescent="0.2">
      <c r="A4193" s="9"/>
      <c r="B4193" s="9" t="s">
        <v>3203</v>
      </c>
      <c r="C4193" s="32">
        <v>0</v>
      </c>
      <c r="D4193" s="32">
        <v>0</v>
      </c>
    </row>
    <row r="4194" spans="1:4" x14ac:dyDescent="0.2">
      <c r="A4194" s="9"/>
      <c r="B4194" s="9"/>
      <c r="C4194" s="32"/>
      <c r="D4194" s="32"/>
    </row>
    <row r="4195" spans="1:4" x14ac:dyDescent="0.2">
      <c r="A4195" s="9" t="s">
        <v>717</v>
      </c>
      <c r="B4195" s="9"/>
      <c r="C4195" s="32">
        <v>6233910.5899999989</v>
      </c>
      <c r="D4195" s="32">
        <v>10182909.439999998</v>
      </c>
    </row>
    <row r="4196" spans="1:4" x14ac:dyDescent="0.2">
      <c r="A4196" s="9"/>
      <c r="B4196" s="9" t="s">
        <v>716</v>
      </c>
      <c r="C4196" s="32">
        <v>6233910.5899999989</v>
      </c>
      <c r="D4196" s="32">
        <v>10182909.439999998</v>
      </c>
    </row>
    <row r="4197" spans="1:4" x14ac:dyDescent="0.2">
      <c r="A4197" s="9"/>
      <c r="B4197" s="9"/>
      <c r="C4197" s="32"/>
      <c r="D4197" s="32"/>
    </row>
    <row r="4198" spans="1:4" x14ac:dyDescent="0.2">
      <c r="A4198" s="9" t="s">
        <v>1194</v>
      </c>
      <c r="B4198" s="9"/>
      <c r="C4198" s="32">
        <v>96091.790000000008</v>
      </c>
      <c r="D4198" s="32">
        <v>96091.790000000008</v>
      </c>
    </row>
    <row r="4199" spans="1:4" x14ac:dyDescent="0.2">
      <c r="A4199" s="9"/>
      <c r="B4199" s="9" t="s">
        <v>1193</v>
      </c>
      <c r="C4199" s="32">
        <v>96091.790000000008</v>
      </c>
      <c r="D4199" s="32">
        <v>96091.790000000008</v>
      </c>
    </row>
    <row r="4200" spans="1:4" x14ac:dyDescent="0.2">
      <c r="A4200" s="9"/>
      <c r="B4200" s="9"/>
      <c r="C4200" s="32"/>
      <c r="D4200" s="32"/>
    </row>
    <row r="4201" spans="1:4" x14ac:dyDescent="0.2">
      <c r="A4201" s="9" t="s">
        <v>379</v>
      </c>
      <c r="B4201" s="9"/>
      <c r="C4201" s="32">
        <v>235485.45</v>
      </c>
      <c r="D4201" s="32">
        <v>854932.85</v>
      </c>
    </row>
    <row r="4202" spans="1:4" x14ac:dyDescent="0.2">
      <c r="A4202" s="9"/>
      <c r="B4202" s="9" t="s">
        <v>378</v>
      </c>
      <c r="C4202" s="32">
        <v>235485.45</v>
      </c>
      <c r="D4202" s="32">
        <v>854932.85</v>
      </c>
    </row>
    <row r="4203" spans="1:4" x14ac:dyDescent="0.2">
      <c r="A4203" s="9"/>
      <c r="B4203" s="9"/>
      <c r="C4203" s="32"/>
      <c r="D4203" s="32"/>
    </row>
    <row r="4204" spans="1:4" x14ac:dyDescent="0.2">
      <c r="A4204" s="9" t="s">
        <v>742</v>
      </c>
      <c r="B4204" s="9"/>
      <c r="C4204" s="32">
        <v>956148.59999999986</v>
      </c>
      <c r="D4204" s="32">
        <v>1374253.92</v>
      </c>
    </row>
    <row r="4205" spans="1:4" x14ac:dyDescent="0.2">
      <c r="A4205" s="9"/>
      <c r="B4205" s="9" t="s">
        <v>741</v>
      </c>
      <c r="C4205" s="32">
        <v>956148.59999999986</v>
      </c>
      <c r="D4205" s="32">
        <v>1374253.92</v>
      </c>
    </row>
    <row r="4206" spans="1:4" x14ac:dyDescent="0.2">
      <c r="A4206" s="9"/>
      <c r="B4206" s="9"/>
      <c r="C4206" s="32"/>
      <c r="D4206" s="32"/>
    </row>
    <row r="4207" spans="1:4" x14ac:dyDescent="0.2">
      <c r="A4207" s="9" t="s">
        <v>3204</v>
      </c>
      <c r="B4207" s="9"/>
      <c r="C4207" s="32">
        <v>0</v>
      </c>
      <c r="D4207" s="32">
        <v>0</v>
      </c>
    </row>
    <row r="4208" spans="1:4" x14ac:dyDescent="0.2">
      <c r="A4208" s="9"/>
      <c r="B4208" s="9" t="s">
        <v>3205</v>
      </c>
      <c r="C4208" s="32">
        <v>0</v>
      </c>
      <c r="D4208" s="32">
        <v>0</v>
      </c>
    </row>
    <row r="4209" spans="1:4" x14ac:dyDescent="0.2">
      <c r="A4209" s="9"/>
      <c r="B4209" s="9" t="s">
        <v>3206</v>
      </c>
      <c r="C4209" s="32">
        <v>0</v>
      </c>
      <c r="D4209" s="32">
        <v>0</v>
      </c>
    </row>
    <row r="4210" spans="1:4" x14ac:dyDescent="0.2">
      <c r="A4210" s="9"/>
      <c r="B4210" s="9"/>
      <c r="C4210" s="32"/>
      <c r="D4210" s="32"/>
    </row>
    <row r="4211" spans="1:4" x14ac:dyDescent="0.2">
      <c r="A4211" s="9" t="s">
        <v>1115</v>
      </c>
      <c r="B4211" s="9"/>
      <c r="C4211" s="32">
        <v>13332.210000000001</v>
      </c>
      <c r="D4211" s="32">
        <v>16293.14</v>
      </c>
    </row>
    <row r="4212" spans="1:4" x14ac:dyDescent="0.2">
      <c r="A4212" s="9"/>
      <c r="B4212" s="9" t="s">
        <v>1114</v>
      </c>
      <c r="C4212" s="32">
        <v>13332.210000000001</v>
      </c>
      <c r="D4212" s="32">
        <v>16293.14</v>
      </c>
    </row>
    <row r="4213" spans="1:4" x14ac:dyDescent="0.2">
      <c r="A4213" s="9"/>
      <c r="B4213" s="9"/>
      <c r="C4213" s="32"/>
      <c r="D4213" s="32"/>
    </row>
    <row r="4214" spans="1:4" x14ac:dyDescent="0.2">
      <c r="A4214" s="9" t="s">
        <v>1581</v>
      </c>
      <c r="B4214" s="9"/>
      <c r="C4214" s="32">
        <v>14158926.93</v>
      </c>
      <c r="D4214" s="32">
        <v>21926105.400000002</v>
      </c>
    </row>
    <row r="4215" spans="1:4" x14ac:dyDescent="0.2">
      <c r="A4215" s="9"/>
      <c r="B4215" s="9" t="s">
        <v>1580</v>
      </c>
      <c r="C4215" s="32">
        <v>14158926.93</v>
      </c>
      <c r="D4215" s="32">
        <v>21926105.400000002</v>
      </c>
    </row>
    <row r="4216" spans="1:4" x14ac:dyDescent="0.2">
      <c r="A4216" s="9"/>
      <c r="B4216" s="9"/>
      <c r="C4216" s="32"/>
      <c r="D4216" s="32"/>
    </row>
    <row r="4217" spans="1:4" x14ac:dyDescent="0.2">
      <c r="A4217" s="9" t="s">
        <v>876</v>
      </c>
      <c r="B4217" s="9"/>
      <c r="C4217" s="32">
        <v>406143.76</v>
      </c>
      <c r="D4217" s="32">
        <v>448655.54000000004</v>
      </c>
    </row>
    <row r="4218" spans="1:4" x14ac:dyDescent="0.2">
      <c r="A4218" s="9"/>
      <c r="B4218" s="9" t="s">
        <v>875</v>
      </c>
      <c r="C4218" s="32">
        <v>406143.76</v>
      </c>
      <c r="D4218" s="32">
        <v>448655.54000000004</v>
      </c>
    </row>
    <row r="4219" spans="1:4" x14ac:dyDescent="0.2">
      <c r="A4219" s="9"/>
      <c r="B4219" s="9" t="s">
        <v>3207</v>
      </c>
      <c r="C4219" s="32">
        <v>0</v>
      </c>
      <c r="D4219" s="32">
        <v>0</v>
      </c>
    </row>
    <row r="4220" spans="1:4" x14ac:dyDescent="0.2">
      <c r="A4220" s="9"/>
      <c r="B4220" s="9"/>
      <c r="C4220" s="32"/>
      <c r="D4220" s="32"/>
    </row>
    <row r="4221" spans="1:4" x14ac:dyDescent="0.2">
      <c r="A4221" s="9" t="s">
        <v>1117</v>
      </c>
      <c r="B4221" s="9"/>
      <c r="C4221" s="32">
        <v>16978.64</v>
      </c>
      <c r="D4221" s="32">
        <v>16978.64</v>
      </c>
    </row>
    <row r="4222" spans="1:4" x14ac:dyDescent="0.2">
      <c r="A4222" s="9"/>
      <c r="B4222" s="9" t="s">
        <v>1116</v>
      </c>
      <c r="C4222" s="32">
        <v>16978.64</v>
      </c>
      <c r="D4222" s="32">
        <v>16978.64</v>
      </c>
    </row>
    <row r="4223" spans="1:4" x14ac:dyDescent="0.2">
      <c r="A4223" s="9"/>
      <c r="B4223" s="9"/>
      <c r="C4223" s="32"/>
      <c r="D4223" s="32"/>
    </row>
    <row r="4224" spans="1:4" x14ac:dyDescent="0.2">
      <c r="A4224" s="9" t="s">
        <v>1723</v>
      </c>
      <c r="B4224" s="9"/>
      <c r="C4224" s="32">
        <v>765474</v>
      </c>
      <c r="D4224" s="32">
        <v>3057721.5600000005</v>
      </c>
    </row>
    <row r="4225" spans="1:4" x14ac:dyDescent="0.2">
      <c r="A4225" s="9"/>
      <c r="B4225" s="9" t="s">
        <v>1722</v>
      </c>
      <c r="C4225" s="32">
        <v>765474</v>
      </c>
      <c r="D4225" s="32">
        <v>3057721.5600000005</v>
      </c>
    </row>
    <row r="4226" spans="1:4" x14ac:dyDescent="0.2">
      <c r="A4226" s="9"/>
      <c r="B4226" s="9"/>
      <c r="C4226" s="32"/>
      <c r="D4226" s="32"/>
    </row>
    <row r="4227" spans="1:4" x14ac:dyDescent="0.2">
      <c r="A4227" s="9" t="s">
        <v>3208</v>
      </c>
      <c r="B4227" s="9"/>
      <c r="C4227" s="32">
        <v>0</v>
      </c>
      <c r="D4227" s="32">
        <v>0</v>
      </c>
    </row>
    <row r="4228" spans="1:4" x14ac:dyDescent="0.2">
      <c r="A4228" s="9"/>
      <c r="B4228" s="9" t="s">
        <v>3209</v>
      </c>
      <c r="C4228" s="32">
        <v>0</v>
      </c>
      <c r="D4228" s="32">
        <v>0</v>
      </c>
    </row>
    <row r="4229" spans="1:4" x14ac:dyDescent="0.2">
      <c r="A4229" s="9"/>
      <c r="B4229" s="9"/>
      <c r="C4229" s="32"/>
      <c r="D4229" s="32"/>
    </row>
    <row r="4230" spans="1:4" x14ac:dyDescent="0.2">
      <c r="A4230" s="9" t="s">
        <v>2201</v>
      </c>
      <c r="B4230" s="9"/>
      <c r="C4230" s="32">
        <v>72996.210000000006</v>
      </c>
      <c r="D4230" s="32">
        <v>107196.21</v>
      </c>
    </row>
    <row r="4231" spans="1:4" x14ac:dyDescent="0.2">
      <c r="A4231" s="9"/>
      <c r="B4231" s="9" t="s">
        <v>2200</v>
      </c>
      <c r="C4231" s="32">
        <v>72996.210000000006</v>
      </c>
      <c r="D4231" s="32">
        <v>107196.21</v>
      </c>
    </row>
    <row r="4232" spans="1:4" x14ac:dyDescent="0.2">
      <c r="A4232" s="9"/>
      <c r="B4232" s="9"/>
      <c r="C4232" s="32"/>
      <c r="D4232" s="32"/>
    </row>
    <row r="4233" spans="1:4" x14ac:dyDescent="0.2">
      <c r="A4233" s="9" t="s">
        <v>3210</v>
      </c>
      <c r="B4233" s="9"/>
      <c r="C4233" s="32">
        <v>0</v>
      </c>
      <c r="D4233" s="32">
        <v>0</v>
      </c>
    </row>
    <row r="4234" spans="1:4" x14ac:dyDescent="0.2">
      <c r="A4234" s="9"/>
      <c r="B4234" s="9" t="s">
        <v>3211</v>
      </c>
      <c r="C4234" s="32">
        <v>0</v>
      </c>
      <c r="D4234" s="32">
        <v>0</v>
      </c>
    </row>
    <row r="4235" spans="1:4" x14ac:dyDescent="0.2">
      <c r="A4235" s="9"/>
      <c r="B4235" s="9"/>
      <c r="C4235" s="32"/>
      <c r="D4235" s="32"/>
    </row>
    <row r="4236" spans="1:4" x14ac:dyDescent="0.2">
      <c r="A4236" s="9" t="s">
        <v>3212</v>
      </c>
      <c r="B4236" s="9"/>
      <c r="C4236" s="32">
        <v>0</v>
      </c>
      <c r="D4236" s="32">
        <v>0</v>
      </c>
    </row>
    <row r="4237" spans="1:4" x14ac:dyDescent="0.2">
      <c r="A4237" s="9"/>
      <c r="B4237" s="9" t="s">
        <v>3213</v>
      </c>
      <c r="C4237" s="32">
        <v>0</v>
      </c>
      <c r="D4237" s="32">
        <v>0</v>
      </c>
    </row>
    <row r="4238" spans="1:4" x14ac:dyDescent="0.2">
      <c r="A4238" s="9"/>
      <c r="B4238" s="9"/>
      <c r="C4238" s="32"/>
      <c r="D4238" s="32"/>
    </row>
    <row r="4239" spans="1:4" x14ac:dyDescent="0.2">
      <c r="A4239" s="9" t="s">
        <v>1485</v>
      </c>
      <c r="B4239" s="9"/>
      <c r="C4239" s="32">
        <v>2298183.17</v>
      </c>
      <c r="D4239" s="32">
        <v>8027043.3099999996</v>
      </c>
    </row>
    <row r="4240" spans="1:4" x14ac:dyDescent="0.2">
      <c r="A4240" s="9"/>
      <c r="B4240" s="9" t="s">
        <v>1484</v>
      </c>
      <c r="C4240" s="32">
        <v>2298183.17</v>
      </c>
      <c r="D4240" s="32">
        <v>8027043.3099999996</v>
      </c>
    </row>
    <row r="4241" spans="1:4" x14ac:dyDescent="0.2">
      <c r="A4241" s="9"/>
      <c r="B4241" s="9"/>
      <c r="C4241" s="32"/>
      <c r="D4241" s="32"/>
    </row>
    <row r="4242" spans="1:4" x14ac:dyDescent="0.2">
      <c r="A4242" s="9" t="s">
        <v>1149</v>
      </c>
      <c r="B4242" s="9"/>
      <c r="C4242" s="32">
        <v>133252.88</v>
      </c>
      <c r="D4242" s="32">
        <v>133252.88</v>
      </c>
    </row>
    <row r="4243" spans="1:4" x14ac:dyDescent="0.2">
      <c r="A4243" s="9"/>
      <c r="B4243" s="9" t="s">
        <v>1148</v>
      </c>
      <c r="C4243" s="32">
        <v>133252.88</v>
      </c>
      <c r="D4243" s="32">
        <v>133252.88</v>
      </c>
    </row>
    <row r="4244" spans="1:4" x14ac:dyDescent="0.2">
      <c r="A4244" s="9"/>
      <c r="B4244" s="9"/>
      <c r="C4244" s="32"/>
      <c r="D4244" s="32"/>
    </row>
    <row r="4245" spans="1:4" x14ac:dyDescent="0.2">
      <c r="A4245" s="9" t="s">
        <v>3214</v>
      </c>
      <c r="B4245" s="9"/>
      <c r="C4245" s="32">
        <v>0</v>
      </c>
      <c r="D4245" s="32">
        <v>0</v>
      </c>
    </row>
    <row r="4246" spans="1:4" x14ac:dyDescent="0.2">
      <c r="A4246" s="9"/>
      <c r="B4246" s="9" t="s">
        <v>3215</v>
      </c>
      <c r="C4246" s="32">
        <v>0</v>
      </c>
      <c r="D4246" s="32">
        <v>0</v>
      </c>
    </row>
    <row r="4247" spans="1:4" x14ac:dyDescent="0.2">
      <c r="A4247" s="9"/>
      <c r="B4247" s="9"/>
      <c r="C4247" s="32"/>
      <c r="D4247" s="32"/>
    </row>
    <row r="4248" spans="1:4" x14ac:dyDescent="0.2">
      <c r="A4248" s="9" t="s">
        <v>470</v>
      </c>
      <c r="B4248" s="9"/>
      <c r="C4248" s="32">
        <v>6862392.4100000001</v>
      </c>
      <c r="D4248" s="32">
        <v>30913886.249999996</v>
      </c>
    </row>
    <row r="4249" spans="1:4" x14ac:dyDescent="0.2">
      <c r="A4249" s="9"/>
      <c r="B4249" s="9" t="s">
        <v>469</v>
      </c>
      <c r="C4249" s="32">
        <v>6862392.4100000001</v>
      </c>
      <c r="D4249" s="32">
        <v>30913886.249999996</v>
      </c>
    </row>
    <row r="4250" spans="1:4" x14ac:dyDescent="0.2">
      <c r="A4250" s="9"/>
      <c r="B4250" s="9"/>
      <c r="C4250" s="32"/>
      <c r="D4250" s="32"/>
    </row>
    <row r="4251" spans="1:4" x14ac:dyDescent="0.2">
      <c r="A4251" s="9" t="s">
        <v>292</v>
      </c>
      <c r="B4251" s="9"/>
      <c r="C4251" s="32">
        <v>1559906.3399999999</v>
      </c>
      <c r="D4251" s="32">
        <v>3054763.86</v>
      </c>
    </row>
    <row r="4252" spans="1:4" x14ac:dyDescent="0.2">
      <c r="A4252" s="9"/>
      <c r="B4252" s="9" t="s">
        <v>291</v>
      </c>
      <c r="C4252" s="32">
        <v>1167710.6599999999</v>
      </c>
      <c r="D4252" s="32">
        <v>1917411.74</v>
      </c>
    </row>
    <row r="4253" spans="1:4" x14ac:dyDescent="0.2">
      <c r="A4253" s="9"/>
      <c r="B4253" s="9" t="s">
        <v>1785</v>
      </c>
      <c r="C4253" s="32">
        <v>392195.68</v>
      </c>
      <c r="D4253" s="32">
        <v>1137352.1199999999</v>
      </c>
    </row>
    <row r="4254" spans="1:4" x14ac:dyDescent="0.2">
      <c r="A4254" s="9"/>
      <c r="B4254" s="9"/>
      <c r="C4254" s="32"/>
      <c r="D4254" s="32"/>
    </row>
    <row r="4255" spans="1:4" x14ac:dyDescent="0.2">
      <c r="A4255" s="9" t="s">
        <v>3216</v>
      </c>
      <c r="B4255" s="9"/>
      <c r="C4255" s="32">
        <v>0</v>
      </c>
      <c r="D4255" s="32">
        <v>0</v>
      </c>
    </row>
    <row r="4256" spans="1:4" x14ac:dyDescent="0.2">
      <c r="A4256" s="9"/>
      <c r="B4256" s="9" t="s">
        <v>3217</v>
      </c>
      <c r="C4256" s="32">
        <v>0</v>
      </c>
      <c r="D4256" s="32">
        <v>0</v>
      </c>
    </row>
    <row r="4257" spans="1:4" x14ac:dyDescent="0.2">
      <c r="A4257" s="9"/>
      <c r="B4257" s="9"/>
      <c r="C4257" s="32"/>
      <c r="D4257" s="32"/>
    </row>
    <row r="4258" spans="1:4" x14ac:dyDescent="0.2">
      <c r="A4258" s="9" t="s">
        <v>3218</v>
      </c>
      <c r="B4258" s="9"/>
      <c r="C4258" s="32">
        <v>0</v>
      </c>
      <c r="D4258" s="32">
        <v>0</v>
      </c>
    </row>
    <row r="4259" spans="1:4" x14ac:dyDescent="0.2">
      <c r="A4259" s="9"/>
      <c r="B4259" s="9" t="s">
        <v>3219</v>
      </c>
      <c r="C4259" s="32">
        <v>0</v>
      </c>
      <c r="D4259" s="32">
        <v>0</v>
      </c>
    </row>
    <row r="4260" spans="1:4" x14ac:dyDescent="0.2">
      <c r="A4260" s="9"/>
      <c r="B4260" s="9"/>
      <c r="C4260" s="32"/>
      <c r="D4260" s="32"/>
    </row>
    <row r="4261" spans="1:4" x14ac:dyDescent="0.2">
      <c r="A4261" s="9" t="s">
        <v>2203</v>
      </c>
      <c r="B4261" s="9"/>
      <c r="C4261" s="32">
        <v>163267.4</v>
      </c>
      <c r="D4261" s="32">
        <v>168072.4</v>
      </c>
    </row>
    <row r="4262" spans="1:4" x14ac:dyDescent="0.2">
      <c r="A4262" s="9"/>
      <c r="B4262" s="9" t="s">
        <v>2202</v>
      </c>
      <c r="C4262" s="32">
        <v>163267.4</v>
      </c>
      <c r="D4262" s="32">
        <v>168072.4</v>
      </c>
    </row>
    <row r="4263" spans="1:4" x14ac:dyDescent="0.2">
      <c r="A4263" s="9"/>
      <c r="B4263" s="9"/>
      <c r="C4263" s="32"/>
      <c r="D4263" s="32"/>
    </row>
    <row r="4264" spans="1:4" x14ac:dyDescent="0.2">
      <c r="A4264" s="9" t="s">
        <v>654</v>
      </c>
      <c r="B4264" s="9"/>
      <c r="C4264" s="32">
        <v>742635.39</v>
      </c>
      <c r="D4264" s="32">
        <v>1308916.3799999999</v>
      </c>
    </row>
    <row r="4265" spans="1:4" x14ac:dyDescent="0.2">
      <c r="A4265" s="9"/>
      <c r="B4265" s="9" t="s">
        <v>653</v>
      </c>
      <c r="C4265" s="32">
        <v>742635.39</v>
      </c>
      <c r="D4265" s="32">
        <v>1308916.3799999999</v>
      </c>
    </row>
    <row r="4266" spans="1:4" x14ac:dyDescent="0.2">
      <c r="A4266" s="9"/>
      <c r="B4266" s="9"/>
      <c r="C4266" s="32"/>
      <c r="D4266" s="32"/>
    </row>
    <row r="4267" spans="1:4" x14ac:dyDescent="0.2">
      <c r="A4267" s="9" t="s">
        <v>2205</v>
      </c>
      <c r="B4267" s="9"/>
      <c r="C4267" s="32">
        <v>3891097.76</v>
      </c>
      <c r="D4267" s="32">
        <v>12028400.75</v>
      </c>
    </row>
    <row r="4268" spans="1:4" x14ac:dyDescent="0.2">
      <c r="A4268" s="9"/>
      <c r="B4268" s="9" t="s">
        <v>2204</v>
      </c>
      <c r="C4268" s="32">
        <v>3891097.76</v>
      </c>
      <c r="D4268" s="32">
        <v>12028400.75</v>
      </c>
    </row>
    <row r="4269" spans="1:4" x14ac:dyDescent="0.2">
      <c r="A4269" s="9"/>
      <c r="B4269" s="9"/>
      <c r="C4269" s="32"/>
      <c r="D4269" s="32"/>
    </row>
    <row r="4270" spans="1:4" x14ac:dyDescent="0.2">
      <c r="A4270" s="9" t="s">
        <v>1119</v>
      </c>
      <c r="B4270" s="9"/>
      <c r="C4270" s="32">
        <v>5844.58</v>
      </c>
      <c r="D4270" s="32">
        <v>5844.58</v>
      </c>
    </row>
    <row r="4271" spans="1:4" x14ac:dyDescent="0.2">
      <c r="A4271" s="9"/>
      <c r="B4271" s="9" t="s">
        <v>1118</v>
      </c>
      <c r="C4271" s="32">
        <v>5844.58</v>
      </c>
      <c r="D4271" s="32">
        <v>5844.58</v>
      </c>
    </row>
    <row r="4272" spans="1:4" x14ac:dyDescent="0.2">
      <c r="A4272" s="9"/>
      <c r="B4272" s="9"/>
      <c r="C4272" s="32"/>
      <c r="D4272" s="32"/>
    </row>
    <row r="4273" spans="1:4" x14ac:dyDescent="0.2">
      <c r="A4273" s="9" t="s">
        <v>3220</v>
      </c>
      <c r="B4273" s="9"/>
      <c r="C4273" s="32">
        <v>0</v>
      </c>
      <c r="D4273" s="32">
        <v>0</v>
      </c>
    </row>
    <row r="4274" spans="1:4" x14ac:dyDescent="0.2">
      <c r="A4274" s="9"/>
      <c r="B4274" s="9" t="s">
        <v>3221</v>
      </c>
      <c r="C4274" s="32">
        <v>0</v>
      </c>
      <c r="D4274" s="32">
        <v>0</v>
      </c>
    </row>
    <row r="4275" spans="1:4" x14ac:dyDescent="0.2">
      <c r="A4275" s="9"/>
      <c r="B4275" s="9" t="s">
        <v>3222</v>
      </c>
      <c r="C4275" s="32">
        <v>0</v>
      </c>
      <c r="D4275" s="32">
        <v>0</v>
      </c>
    </row>
    <row r="4276" spans="1:4" x14ac:dyDescent="0.2">
      <c r="A4276" s="9"/>
      <c r="B4276" s="9"/>
      <c r="C4276" s="32"/>
      <c r="D4276" s="32"/>
    </row>
    <row r="4277" spans="1:4" x14ac:dyDescent="0.2">
      <c r="A4277" s="9" t="s">
        <v>1978</v>
      </c>
      <c r="B4277" s="9"/>
      <c r="C4277" s="32">
        <v>4768.3</v>
      </c>
      <c r="D4277" s="32">
        <v>5427.3</v>
      </c>
    </row>
    <row r="4278" spans="1:4" x14ac:dyDescent="0.2">
      <c r="A4278" s="9"/>
      <c r="B4278" s="9" t="s">
        <v>1977</v>
      </c>
      <c r="C4278" s="32">
        <v>4768.3</v>
      </c>
      <c r="D4278" s="32">
        <v>5427.3</v>
      </c>
    </row>
    <row r="4279" spans="1:4" x14ac:dyDescent="0.2">
      <c r="A4279" s="9"/>
      <c r="B4279" s="9"/>
      <c r="C4279" s="32"/>
      <c r="D4279" s="32"/>
    </row>
    <row r="4280" spans="1:4" x14ac:dyDescent="0.2">
      <c r="A4280" s="9" t="s">
        <v>656</v>
      </c>
      <c r="B4280" s="9"/>
      <c r="C4280" s="32">
        <v>838658.55</v>
      </c>
      <c r="D4280" s="32">
        <v>3600519.27</v>
      </c>
    </row>
    <row r="4281" spans="1:4" x14ac:dyDescent="0.2">
      <c r="A4281" s="9"/>
      <c r="B4281" s="9" t="s">
        <v>655</v>
      </c>
      <c r="C4281" s="32">
        <v>838658.55</v>
      </c>
      <c r="D4281" s="32">
        <v>3600519.27</v>
      </c>
    </row>
    <row r="4282" spans="1:4" x14ac:dyDescent="0.2">
      <c r="A4282" s="9"/>
      <c r="B4282" s="9"/>
      <c r="C4282" s="32"/>
      <c r="D4282" s="32"/>
    </row>
    <row r="4283" spans="1:4" x14ac:dyDescent="0.2">
      <c r="A4283" s="9" t="s">
        <v>1601</v>
      </c>
      <c r="B4283" s="9"/>
      <c r="C4283" s="32">
        <v>261132.13</v>
      </c>
      <c r="D4283" s="32">
        <v>485034.12</v>
      </c>
    </row>
    <row r="4284" spans="1:4" x14ac:dyDescent="0.2">
      <c r="A4284" s="9"/>
      <c r="B4284" s="9" t="s">
        <v>1600</v>
      </c>
      <c r="C4284" s="32">
        <v>261132.13</v>
      </c>
      <c r="D4284" s="32">
        <v>485034.12</v>
      </c>
    </row>
    <row r="4285" spans="1:4" x14ac:dyDescent="0.2">
      <c r="A4285" s="9"/>
      <c r="B4285" s="9"/>
      <c r="C4285" s="32"/>
      <c r="D4285" s="32"/>
    </row>
    <row r="4286" spans="1:4" x14ac:dyDescent="0.2">
      <c r="A4286" s="9" t="s">
        <v>541</v>
      </c>
      <c r="B4286" s="9"/>
      <c r="C4286" s="32">
        <v>0</v>
      </c>
      <c r="D4286" s="32">
        <v>1237737.07</v>
      </c>
    </row>
    <row r="4287" spans="1:4" x14ac:dyDescent="0.2">
      <c r="A4287" s="9"/>
      <c r="B4287" s="9" t="s">
        <v>540</v>
      </c>
      <c r="C4287" s="32">
        <v>0</v>
      </c>
      <c r="D4287" s="32">
        <v>93535.95</v>
      </c>
    </row>
    <row r="4288" spans="1:4" x14ac:dyDescent="0.2">
      <c r="A4288" s="9"/>
      <c r="B4288" s="9" t="s">
        <v>877</v>
      </c>
      <c r="C4288" s="32">
        <v>0</v>
      </c>
      <c r="D4288" s="32">
        <v>1144201.1200000001</v>
      </c>
    </row>
    <row r="4289" spans="1:4" x14ac:dyDescent="0.2">
      <c r="A4289" s="9"/>
      <c r="B4289" s="9" t="s">
        <v>3223</v>
      </c>
      <c r="C4289" s="32">
        <v>0</v>
      </c>
      <c r="D4289" s="32">
        <v>0</v>
      </c>
    </row>
    <row r="4290" spans="1:4" x14ac:dyDescent="0.2">
      <c r="A4290" s="9"/>
      <c r="B4290" s="9"/>
      <c r="C4290" s="32"/>
      <c r="D4290" s="32"/>
    </row>
    <row r="4291" spans="1:4" x14ac:dyDescent="0.2">
      <c r="A4291" s="9" t="s">
        <v>1346</v>
      </c>
      <c r="B4291" s="9"/>
      <c r="C4291" s="32">
        <v>3186250.75</v>
      </c>
      <c r="D4291" s="32">
        <v>10360374.470000001</v>
      </c>
    </row>
    <row r="4292" spans="1:4" x14ac:dyDescent="0.2">
      <c r="A4292" s="9"/>
      <c r="B4292" s="9" t="s">
        <v>3224</v>
      </c>
      <c r="C4292" s="32">
        <v>0</v>
      </c>
      <c r="D4292" s="32">
        <v>0</v>
      </c>
    </row>
    <row r="4293" spans="1:4" x14ac:dyDescent="0.2">
      <c r="A4293" s="9"/>
      <c r="B4293" s="9" t="s">
        <v>1345</v>
      </c>
      <c r="C4293" s="32">
        <v>3186250.75</v>
      </c>
      <c r="D4293" s="32">
        <v>10360374.470000001</v>
      </c>
    </row>
    <row r="4294" spans="1:4" x14ac:dyDescent="0.2">
      <c r="A4294" s="9"/>
      <c r="B4294" s="9"/>
      <c r="C4294" s="32"/>
      <c r="D4294" s="32"/>
    </row>
    <row r="4295" spans="1:4" x14ac:dyDescent="0.2">
      <c r="A4295" s="9" t="s">
        <v>3225</v>
      </c>
      <c r="B4295" s="9"/>
      <c r="C4295" s="32">
        <v>0</v>
      </c>
      <c r="D4295" s="32">
        <v>0</v>
      </c>
    </row>
    <row r="4296" spans="1:4" x14ac:dyDescent="0.2">
      <c r="A4296" s="9"/>
      <c r="B4296" s="9" t="s">
        <v>3226</v>
      </c>
      <c r="C4296" s="32">
        <v>0</v>
      </c>
      <c r="D4296" s="32">
        <v>0</v>
      </c>
    </row>
    <row r="4297" spans="1:4" x14ac:dyDescent="0.2">
      <c r="A4297" s="9"/>
      <c r="B4297" s="9"/>
      <c r="C4297" s="32"/>
      <c r="D4297" s="32"/>
    </row>
    <row r="4298" spans="1:4" x14ac:dyDescent="0.2">
      <c r="A4298" s="9" t="s">
        <v>1121</v>
      </c>
      <c r="B4298" s="9"/>
      <c r="C4298" s="32">
        <v>397831.46</v>
      </c>
      <c r="D4298" s="32">
        <v>397831.46</v>
      </c>
    </row>
    <row r="4299" spans="1:4" x14ac:dyDescent="0.2">
      <c r="A4299" s="9"/>
      <c r="B4299" s="9" t="s">
        <v>1120</v>
      </c>
      <c r="C4299" s="32">
        <v>397831.46</v>
      </c>
      <c r="D4299" s="32">
        <v>397831.46</v>
      </c>
    </row>
    <row r="4300" spans="1:4" x14ac:dyDescent="0.2">
      <c r="A4300" s="9"/>
      <c r="B4300" s="9"/>
      <c r="C4300" s="32"/>
      <c r="D4300" s="32"/>
    </row>
    <row r="4301" spans="1:4" x14ac:dyDescent="0.2">
      <c r="A4301" s="9" t="s">
        <v>1388</v>
      </c>
      <c r="B4301" s="9"/>
      <c r="C4301" s="32">
        <v>168448.08</v>
      </c>
      <c r="D4301" s="32">
        <v>896002.71999999986</v>
      </c>
    </row>
    <row r="4302" spans="1:4" x14ac:dyDescent="0.2">
      <c r="A4302" s="9"/>
      <c r="B4302" s="9" t="s">
        <v>1387</v>
      </c>
      <c r="C4302" s="32">
        <v>168448.08</v>
      </c>
      <c r="D4302" s="32">
        <v>896002.71999999986</v>
      </c>
    </row>
    <row r="4303" spans="1:4" x14ac:dyDescent="0.2">
      <c r="A4303" s="9"/>
      <c r="B4303" s="9"/>
      <c r="C4303" s="32"/>
      <c r="D4303" s="32"/>
    </row>
    <row r="4304" spans="1:4" x14ac:dyDescent="0.2">
      <c r="A4304" s="9" t="s">
        <v>1123</v>
      </c>
      <c r="B4304" s="9"/>
      <c r="C4304" s="32">
        <v>104122.53</v>
      </c>
      <c r="D4304" s="32">
        <v>104122.53</v>
      </c>
    </row>
    <row r="4305" spans="1:4" x14ac:dyDescent="0.2">
      <c r="A4305" s="9"/>
      <c r="B4305" s="9" t="s">
        <v>1122</v>
      </c>
      <c r="C4305" s="32">
        <v>104122.53</v>
      </c>
      <c r="D4305" s="32">
        <v>104122.53</v>
      </c>
    </row>
    <row r="4306" spans="1:4" x14ac:dyDescent="0.2">
      <c r="A4306" s="9"/>
      <c r="B4306" s="9"/>
      <c r="C4306" s="32"/>
      <c r="D4306" s="32"/>
    </row>
    <row r="4307" spans="1:4" x14ac:dyDescent="0.2">
      <c r="A4307" s="9" t="s">
        <v>2207</v>
      </c>
      <c r="B4307" s="9"/>
      <c r="C4307" s="32">
        <v>29356.720000000001</v>
      </c>
      <c r="D4307" s="32">
        <v>297960.98</v>
      </c>
    </row>
    <row r="4308" spans="1:4" x14ac:dyDescent="0.2">
      <c r="A4308" s="9"/>
      <c r="B4308" s="9" t="s">
        <v>2206</v>
      </c>
      <c r="C4308" s="32">
        <v>29356.720000000001</v>
      </c>
      <c r="D4308" s="32">
        <v>297960.98</v>
      </c>
    </row>
    <row r="4309" spans="1:4" x14ac:dyDescent="0.2">
      <c r="A4309" s="9"/>
      <c r="B4309" s="9"/>
      <c r="C4309" s="32"/>
      <c r="D4309" s="32"/>
    </row>
    <row r="4310" spans="1:4" x14ac:dyDescent="0.2">
      <c r="A4310" s="9" t="s">
        <v>3227</v>
      </c>
      <c r="B4310" s="9"/>
      <c r="C4310" s="32">
        <v>0</v>
      </c>
      <c r="D4310" s="32">
        <v>0</v>
      </c>
    </row>
    <row r="4311" spans="1:4" x14ac:dyDescent="0.2">
      <c r="A4311" s="9"/>
      <c r="B4311" s="9" t="s">
        <v>3228</v>
      </c>
      <c r="C4311" s="32">
        <v>0</v>
      </c>
      <c r="D4311" s="32">
        <v>0</v>
      </c>
    </row>
    <row r="4312" spans="1:4" x14ac:dyDescent="0.2">
      <c r="A4312" s="9"/>
      <c r="B4312" s="9"/>
      <c r="C4312" s="32"/>
      <c r="D4312" s="32"/>
    </row>
    <row r="4313" spans="1:4" x14ac:dyDescent="0.2">
      <c r="A4313" s="9" t="s">
        <v>328</v>
      </c>
      <c r="B4313" s="9"/>
      <c r="C4313" s="32">
        <v>0</v>
      </c>
      <c r="D4313" s="32">
        <v>248320</v>
      </c>
    </row>
    <row r="4314" spans="1:4" x14ac:dyDescent="0.2">
      <c r="A4314" s="9"/>
      <c r="B4314" s="9" t="s">
        <v>327</v>
      </c>
      <c r="C4314" s="32">
        <v>0</v>
      </c>
      <c r="D4314" s="32">
        <v>248320</v>
      </c>
    </row>
    <row r="4315" spans="1:4" x14ac:dyDescent="0.2">
      <c r="A4315" s="9"/>
      <c r="B4315" s="9"/>
      <c r="C4315" s="32"/>
      <c r="D4315" s="32"/>
    </row>
    <row r="4316" spans="1:4" x14ac:dyDescent="0.2">
      <c r="A4316" s="9" t="s">
        <v>3229</v>
      </c>
      <c r="B4316" s="9"/>
      <c r="C4316" s="32">
        <v>0</v>
      </c>
      <c r="D4316" s="32">
        <v>0</v>
      </c>
    </row>
    <row r="4317" spans="1:4" x14ac:dyDescent="0.2">
      <c r="A4317" s="9"/>
      <c r="B4317" s="9" t="s">
        <v>3230</v>
      </c>
      <c r="C4317" s="32">
        <v>0</v>
      </c>
      <c r="D4317" s="32">
        <v>0</v>
      </c>
    </row>
    <row r="4318" spans="1:4" x14ac:dyDescent="0.2">
      <c r="A4318" s="9"/>
      <c r="B4318" s="9"/>
      <c r="C4318" s="32"/>
      <c r="D4318" s="32"/>
    </row>
    <row r="4319" spans="1:4" x14ac:dyDescent="0.2">
      <c r="A4319" s="9" t="s">
        <v>2209</v>
      </c>
      <c r="B4319" s="9"/>
      <c r="C4319" s="32">
        <v>0</v>
      </c>
      <c r="D4319" s="32">
        <v>1095</v>
      </c>
    </row>
    <row r="4320" spans="1:4" x14ac:dyDescent="0.2">
      <c r="A4320" s="9"/>
      <c r="B4320" s="9" t="s">
        <v>2208</v>
      </c>
      <c r="C4320" s="32">
        <v>0</v>
      </c>
      <c r="D4320" s="32">
        <v>1095</v>
      </c>
    </row>
    <row r="4321" spans="1:4" x14ac:dyDescent="0.2">
      <c r="A4321" s="9"/>
      <c r="B4321" s="9"/>
      <c r="C4321" s="32"/>
      <c r="D4321" s="32"/>
    </row>
    <row r="4322" spans="1:4" x14ac:dyDescent="0.2">
      <c r="A4322" s="9" t="s">
        <v>543</v>
      </c>
      <c r="B4322" s="9"/>
      <c r="C4322" s="32">
        <v>0</v>
      </c>
      <c r="D4322" s="32">
        <v>14808.119999999999</v>
      </c>
    </row>
    <row r="4323" spans="1:4" x14ac:dyDescent="0.2">
      <c r="A4323" s="9"/>
      <c r="B4323" s="9" t="s">
        <v>3231</v>
      </c>
      <c r="C4323" s="32">
        <v>0</v>
      </c>
      <c r="D4323" s="32">
        <v>0</v>
      </c>
    </row>
    <row r="4324" spans="1:4" x14ac:dyDescent="0.2">
      <c r="A4324" s="9"/>
      <c r="B4324" s="9" t="s">
        <v>542</v>
      </c>
      <c r="C4324" s="32">
        <v>0</v>
      </c>
      <c r="D4324" s="32">
        <v>7878.4</v>
      </c>
    </row>
    <row r="4325" spans="1:4" x14ac:dyDescent="0.2">
      <c r="A4325" s="9"/>
      <c r="B4325" s="9" t="s">
        <v>878</v>
      </c>
      <c r="C4325" s="32">
        <v>0</v>
      </c>
      <c r="D4325" s="32">
        <v>6929.72</v>
      </c>
    </row>
    <row r="4326" spans="1:4" x14ac:dyDescent="0.2">
      <c r="A4326" s="9"/>
      <c r="B4326" s="9" t="s">
        <v>3232</v>
      </c>
      <c r="C4326" s="32">
        <v>0</v>
      </c>
      <c r="D4326" s="32">
        <v>0</v>
      </c>
    </row>
    <row r="4327" spans="1:4" x14ac:dyDescent="0.2">
      <c r="A4327" s="9"/>
      <c r="B4327" s="9"/>
      <c r="C4327" s="32"/>
      <c r="D4327" s="32"/>
    </row>
    <row r="4328" spans="1:4" x14ac:dyDescent="0.2">
      <c r="A4328" s="9" t="s">
        <v>65</v>
      </c>
      <c r="B4328" s="9"/>
      <c r="C4328" s="32">
        <v>31620</v>
      </c>
      <c r="D4328" s="32">
        <v>89620</v>
      </c>
    </row>
    <row r="4329" spans="1:4" x14ac:dyDescent="0.2">
      <c r="A4329" s="9"/>
      <c r="B4329" s="9" t="s">
        <v>64</v>
      </c>
      <c r="C4329" s="32">
        <v>31620</v>
      </c>
      <c r="D4329" s="32">
        <v>89620</v>
      </c>
    </row>
    <row r="4330" spans="1:4" x14ac:dyDescent="0.2">
      <c r="A4330" s="9"/>
      <c r="B4330" s="9"/>
      <c r="C4330" s="32"/>
      <c r="D4330" s="32"/>
    </row>
    <row r="4331" spans="1:4" x14ac:dyDescent="0.2">
      <c r="A4331" s="9" t="s">
        <v>1913</v>
      </c>
      <c r="B4331" s="9"/>
      <c r="C4331" s="32">
        <v>1732974.0700000003</v>
      </c>
      <c r="D4331" s="32">
        <v>2039371.0200000003</v>
      </c>
    </row>
    <row r="4332" spans="1:4" x14ac:dyDescent="0.2">
      <c r="A4332" s="9"/>
      <c r="B4332" s="9" t="s">
        <v>1912</v>
      </c>
      <c r="C4332" s="32">
        <v>1732974.0700000003</v>
      </c>
      <c r="D4332" s="32">
        <v>2039371.0200000003</v>
      </c>
    </row>
    <row r="4333" spans="1:4" x14ac:dyDescent="0.2">
      <c r="A4333" s="9"/>
      <c r="B4333" s="9"/>
      <c r="C4333" s="32"/>
      <c r="D4333" s="32"/>
    </row>
    <row r="4334" spans="1:4" x14ac:dyDescent="0.2">
      <c r="A4334" s="9" t="s">
        <v>806</v>
      </c>
      <c r="B4334" s="9"/>
      <c r="C4334" s="32">
        <v>291293.61</v>
      </c>
      <c r="D4334" s="32">
        <v>291293.61</v>
      </c>
    </row>
    <row r="4335" spans="1:4" x14ac:dyDescent="0.2">
      <c r="A4335" s="9"/>
      <c r="B4335" s="9" t="s">
        <v>805</v>
      </c>
      <c r="C4335" s="32">
        <v>291293.61</v>
      </c>
      <c r="D4335" s="32">
        <v>291293.61</v>
      </c>
    </row>
    <row r="4336" spans="1:4" x14ac:dyDescent="0.2">
      <c r="A4336" s="9"/>
      <c r="B4336" s="9"/>
      <c r="C4336" s="32"/>
      <c r="D4336" s="32"/>
    </row>
    <row r="4337" spans="1:4" x14ac:dyDescent="0.2">
      <c r="A4337" s="9" t="s">
        <v>1541</v>
      </c>
      <c r="B4337" s="9"/>
      <c r="C4337" s="32">
        <v>498762.09</v>
      </c>
      <c r="D4337" s="32">
        <v>1409680.53</v>
      </c>
    </row>
    <row r="4338" spans="1:4" x14ac:dyDescent="0.2">
      <c r="A4338" s="9"/>
      <c r="B4338" s="9" t="s">
        <v>1540</v>
      </c>
      <c r="C4338" s="32">
        <v>498762.09</v>
      </c>
      <c r="D4338" s="32">
        <v>1409680.53</v>
      </c>
    </row>
    <row r="4339" spans="1:4" x14ac:dyDescent="0.2">
      <c r="A4339" s="9"/>
      <c r="B4339" s="9"/>
      <c r="C4339" s="32"/>
      <c r="D4339" s="32"/>
    </row>
    <row r="4340" spans="1:4" x14ac:dyDescent="0.2">
      <c r="A4340" s="9" t="s">
        <v>2231</v>
      </c>
      <c r="B4340" s="9"/>
      <c r="C4340" s="32">
        <v>2481710.0099999998</v>
      </c>
      <c r="D4340" s="32">
        <v>4753556.74</v>
      </c>
    </row>
    <row r="4341" spans="1:4" x14ac:dyDescent="0.2">
      <c r="A4341" s="9"/>
      <c r="B4341" s="9" t="s">
        <v>2230</v>
      </c>
      <c r="C4341" s="32">
        <v>2481710.0099999998</v>
      </c>
      <c r="D4341" s="32">
        <v>4753556.74</v>
      </c>
    </row>
    <row r="4342" spans="1:4" x14ac:dyDescent="0.2">
      <c r="A4342" s="9"/>
      <c r="B4342" s="9"/>
      <c r="C4342" s="32"/>
      <c r="D4342" s="32"/>
    </row>
    <row r="4343" spans="1:4" x14ac:dyDescent="0.2">
      <c r="A4343" s="9" t="s">
        <v>111</v>
      </c>
      <c r="B4343" s="9"/>
      <c r="C4343" s="32">
        <v>0</v>
      </c>
      <c r="D4343" s="32">
        <v>25000</v>
      </c>
    </row>
    <row r="4344" spans="1:4" x14ac:dyDescent="0.2">
      <c r="A4344" s="9"/>
      <c r="B4344" s="9" t="s">
        <v>110</v>
      </c>
      <c r="C4344" s="32">
        <v>0</v>
      </c>
      <c r="D4344" s="32">
        <v>25000</v>
      </c>
    </row>
    <row r="4345" spans="1:4" x14ac:dyDescent="0.2">
      <c r="A4345" s="9"/>
      <c r="B4345" s="9"/>
      <c r="C4345" s="32"/>
      <c r="D4345" s="32"/>
    </row>
    <row r="4346" spans="1:4" x14ac:dyDescent="0.2">
      <c r="A4346" s="9" t="s">
        <v>1583</v>
      </c>
      <c r="B4346" s="9"/>
      <c r="C4346" s="32">
        <v>574150.84</v>
      </c>
      <c r="D4346" s="32">
        <v>4671616.21</v>
      </c>
    </row>
    <row r="4347" spans="1:4" x14ac:dyDescent="0.2">
      <c r="A4347" s="9"/>
      <c r="B4347" s="9" t="s">
        <v>1582</v>
      </c>
      <c r="C4347" s="32">
        <v>574150.84</v>
      </c>
      <c r="D4347" s="32">
        <v>4671616.21</v>
      </c>
    </row>
    <row r="4348" spans="1:4" x14ac:dyDescent="0.2">
      <c r="A4348" s="9"/>
      <c r="B4348" s="9"/>
      <c r="C4348" s="32"/>
      <c r="D4348" s="32"/>
    </row>
    <row r="4349" spans="1:4" x14ac:dyDescent="0.2">
      <c r="A4349" s="9" t="s">
        <v>1503</v>
      </c>
      <c r="B4349" s="9"/>
      <c r="C4349" s="32">
        <v>1403878.19</v>
      </c>
      <c r="D4349" s="32">
        <v>11063369.789999999</v>
      </c>
    </row>
    <row r="4350" spans="1:4" x14ac:dyDescent="0.2">
      <c r="A4350" s="9"/>
      <c r="B4350" s="9" t="s">
        <v>1502</v>
      </c>
      <c r="C4350" s="32">
        <v>1403878.19</v>
      </c>
      <c r="D4350" s="32">
        <v>11063369.789999999</v>
      </c>
    </row>
    <row r="4351" spans="1:4" x14ac:dyDescent="0.2">
      <c r="A4351" s="9"/>
      <c r="B4351" s="9"/>
      <c r="C4351" s="32"/>
      <c r="D4351" s="32"/>
    </row>
    <row r="4352" spans="1:4" x14ac:dyDescent="0.2">
      <c r="A4352" s="9" t="s">
        <v>247</v>
      </c>
      <c r="B4352" s="9"/>
      <c r="C4352" s="32">
        <v>183829.34</v>
      </c>
      <c r="D4352" s="32">
        <v>915102.09000000008</v>
      </c>
    </row>
    <row r="4353" spans="1:4" x14ac:dyDescent="0.2">
      <c r="A4353" s="9"/>
      <c r="B4353" s="9" t="s">
        <v>246</v>
      </c>
      <c r="C4353" s="32">
        <v>183829.34</v>
      </c>
      <c r="D4353" s="32">
        <v>915102.09000000008</v>
      </c>
    </row>
    <row r="4354" spans="1:4" x14ac:dyDescent="0.2">
      <c r="A4354" s="9"/>
      <c r="B4354" s="9"/>
      <c r="C4354" s="32"/>
      <c r="D4354" s="32"/>
    </row>
    <row r="4355" spans="1:4" x14ac:dyDescent="0.2">
      <c r="A4355" s="9" t="s">
        <v>1348</v>
      </c>
      <c r="B4355" s="9"/>
      <c r="C4355" s="32">
        <v>3676652.81</v>
      </c>
      <c r="D4355" s="32">
        <v>24568214.719999999</v>
      </c>
    </row>
    <row r="4356" spans="1:4" x14ac:dyDescent="0.2">
      <c r="A4356" s="9"/>
      <c r="B4356" s="9" t="s">
        <v>3233</v>
      </c>
      <c r="C4356" s="32">
        <v>0</v>
      </c>
      <c r="D4356" s="32">
        <v>0</v>
      </c>
    </row>
    <row r="4357" spans="1:4" x14ac:dyDescent="0.2">
      <c r="A4357" s="9"/>
      <c r="B4357" s="9" t="s">
        <v>1347</v>
      </c>
      <c r="C4357" s="32">
        <v>3676652.81</v>
      </c>
      <c r="D4357" s="32">
        <v>24568214.719999999</v>
      </c>
    </row>
    <row r="4358" spans="1:4" x14ac:dyDescent="0.2">
      <c r="A4358" s="9"/>
      <c r="B4358" s="9"/>
      <c r="C4358" s="32"/>
      <c r="D4358" s="32"/>
    </row>
    <row r="4359" spans="1:4" x14ac:dyDescent="0.2">
      <c r="A4359" s="9" t="s">
        <v>3234</v>
      </c>
      <c r="B4359" s="9"/>
      <c r="C4359" s="32">
        <v>0</v>
      </c>
      <c r="D4359" s="32">
        <v>0</v>
      </c>
    </row>
    <row r="4360" spans="1:4" x14ac:dyDescent="0.2">
      <c r="A4360" s="9"/>
      <c r="B4360" s="9" t="s">
        <v>3235</v>
      </c>
      <c r="C4360" s="32">
        <v>0</v>
      </c>
      <c r="D4360" s="32">
        <v>0</v>
      </c>
    </row>
    <row r="4361" spans="1:4" x14ac:dyDescent="0.2">
      <c r="A4361" s="9"/>
      <c r="B4361" s="9" t="s">
        <v>3236</v>
      </c>
      <c r="C4361" s="32">
        <v>0</v>
      </c>
      <c r="D4361" s="32">
        <v>0</v>
      </c>
    </row>
    <row r="4362" spans="1:4" x14ac:dyDescent="0.2">
      <c r="A4362" s="9"/>
      <c r="B4362" s="9"/>
      <c r="C4362" s="32"/>
      <c r="D4362" s="32"/>
    </row>
    <row r="4363" spans="1:4" x14ac:dyDescent="0.2">
      <c r="A4363" s="9" t="s">
        <v>71</v>
      </c>
      <c r="B4363" s="9"/>
      <c r="C4363" s="32">
        <v>13877594.299999999</v>
      </c>
      <c r="D4363" s="32">
        <v>48479134.959999993</v>
      </c>
    </row>
    <row r="4364" spans="1:4" x14ac:dyDescent="0.2">
      <c r="A4364" s="9"/>
      <c r="B4364" s="9" t="s">
        <v>70</v>
      </c>
      <c r="C4364" s="32">
        <v>1074767.3500000001</v>
      </c>
      <c r="D4364" s="32">
        <v>2107864.84</v>
      </c>
    </row>
    <row r="4365" spans="1:4" x14ac:dyDescent="0.2">
      <c r="A4365" s="9"/>
      <c r="B4365" s="9" t="s">
        <v>1389</v>
      </c>
      <c r="C4365" s="32">
        <v>12802826.949999999</v>
      </c>
      <c r="D4365" s="32">
        <v>46371270.119999997</v>
      </c>
    </row>
    <row r="4366" spans="1:4" x14ac:dyDescent="0.2">
      <c r="A4366" s="9"/>
      <c r="B4366" s="9"/>
      <c r="C4366" s="32"/>
      <c r="D4366" s="32"/>
    </row>
    <row r="4367" spans="1:4" x14ac:dyDescent="0.2">
      <c r="A4367" s="9" t="s">
        <v>176</v>
      </c>
      <c r="B4367" s="9"/>
      <c r="C4367" s="32">
        <v>1217329.5099999998</v>
      </c>
      <c r="D4367" s="32">
        <v>3816361.54</v>
      </c>
    </row>
    <row r="4368" spans="1:4" x14ac:dyDescent="0.2">
      <c r="A4368" s="9"/>
      <c r="B4368" s="9" t="s">
        <v>175</v>
      </c>
      <c r="C4368" s="32">
        <v>1217329.5099999998</v>
      </c>
      <c r="D4368" s="32">
        <v>3816361.54</v>
      </c>
    </row>
    <row r="4369" spans="1:4" x14ac:dyDescent="0.2">
      <c r="A4369" s="9"/>
      <c r="B4369" s="9"/>
      <c r="C4369" s="32"/>
      <c r="D4369" s="32"/>
    </row>
    <row r="4370" spans="1:4" x14ac:dyDescent="0.2">
      <c r="A4370" s="9" t="s">
        <v>1980</v>
      </c>
      <c r="B4370" s="9"/>
      <c r="C4370" s="32">
        <v>108021.64</v>
      </c>
      <c r="D4370" s="32">
        <v>108021.64</v>
      </c>
    </row>
    <row r="4371" spans="1:4" x14ac:dyDescent="0.2">
      <c r="A4371" s="9"/>
      <c r="B4371" s="9" t="s">
        <v>1979</v>
      </c>
      <c r="C4371" s="32">
        <v>108021.64</v>
      </c>
      <c r="D4371" s="32">
        <v>108021.64</v>
      </c>
    </row>
    <row r="4372" spans="1:4" x14ac:dyDescent="0.2">
      <c r="A4372" s="9"/>
      <c r="B4372" s="9"/>
      <c r="C4372" s="32"/>
      <c r="D4372" s="32"/>
    </row>
    <row r="4373" spans="1:4" x14ac:dyDescent="0.2">
      <c r="A4373" s="9" t="s">
        <v>1141</v>
      </c>
      <c r="B4373" s="9"/>
      <c r="C4373" s="32">
        <v>2060464.62</v>
      </c>
      <c r="D4373" s="32">
        <v>2581080.11</v>
      </c>
    </row>
    <row r="4374" spans="1:4" x14ac:dyDescent="0.2">
      <c r="A4374" s="9"/>
      <c r="B4374" s="9" t="s">
        <v>1140</v>
      </c>
      <c r="C4374" s="32">
        <v>2060464.62</v>
      </c>
      <c r="D4374" s="32">
        <v>2581080.11</v>
      </c>
    </row>
    <row r="4375" spans="1:4" x14ac:dyDescent="0.2">
      <c r="A4375" s="9"/>
      <c r="B4375" s="9"/>
      <c r="C4375" s="32"/>
      <c r="D4375" s="32"/>
    </row>
    <row r="4376" spans="1:4" x14ac:dyDescent="0.2">
      <c r="A4376" s="9" t="s">
        <v>1787</v>
      </c>
      <c r="B4376" s="9"/>
      <c r="C4376" s="32">
        <v>833780.91</v>
      </c>
      <c r="D4376" s="32">
        <v>1570587.38</v>
      </c>
    </row>
    <row r="4377" spans="1:4" x14ac:dyDescent="0.2">
      <c r="A4377" s="9"/>
      <c r="B4377" s="9" t="s">
        <v>1786</v>
      </c>
      <c r="C4377" s="32">
        <v>833780.91</v>
      </c>
      <c r="D4377" s="32">
        <v>1570587.38</v>
      </c>
    </row>
    <row r="4378" spans="1:4" x14ac:dyDescent="0.2">
      <c r="A4378" s="9"/>
      <c r="B4378" s="9"/>
      <c r="C4378" s="32"/>
      <c r="D4378" s="32"/>
    </row>
    <row r="4379" spans="1:4" x14ac:dyDescent="0.2">
      <c r="A4379" s="9" t="s">
        <v>3238</v>
      </c>
      <c r="B4379" s="9"/>
      <c r="C4379" s="32">
        <v>0</v>
      </c>
      <c r="D4379" s="32">
        <v>0</v>
      </c>
    </row>
    <row r="4380" spans="1:4" x14ac:dyDescent="0.2">
      <c r="A4380" s="9"/>
      <c r="B4380" s="9" t="s">
        <v>3239</v>
      </c>
      <c r="C4380" s="32">
        <v>0</v>
      </c>
      <c r="D4380" s="32">
        <v>0</v>
      </c>
    </row>
    <row r="4381" spans="1:4" x14ac:dyDescent="0.2">
      <c r="A4381" s="9"/>
      <c r="B4381" s="9"/>
      <c r="C4381" s="32"/>
      <c r="D4381" s="32"/>
    </row>
    <row r="4382" spans="1:4" x14ac:dyDescent="0.2">
      <c r="A4382" s="9" t="s">
        <v>1212</v>
      </c>
      <c r="B4382" s="9"/>
      <c r="C4382" s="32">
        <v>359.7</v>
      </c>
      <c r="D4382" s="32">
        <v>359.7</v>
      </c>
    </row>
    <row r="4383" spans="1:4" x14ac:dyDescent="0.2">
      <c r="A4383" s="9"/>
      <c r="B4383" s="9" t="s">
        <v>1211</v>
      </c>
      <c r="C4383" s="32">
        <v>359.7</v>
      </c>
      <c r="D4383" s="32">
        <v>359.7</v>
      </c>
    </row>
    <row r="4384" spans="1:4" x14ac:dyDescent="0.2">
      <c r="A4384" s="9"/>
      <c r="B4384" s="9"/>
      <c r="C4384" s="32"/>
      <c r="D4384" s="32"/>
    </row>
    <row r="4385" spans="1:4" x14ac:dyDescent="0.2">
      <c r="A4385" s="9" t="s">
        <v>381</v>
      </c>
      <c r="B4385" s="9"/>
      <c r="C4385" s="32">
        <v>1726920.32</v>
      </c>
      <c r="D4385" s="32">
        <v>3160409.2600000002</v>
      </c>
    </row>
    <row r="4386" spans="1:4" x14ac:dyDescent="0.2">
      <c r="A4386" s="9"/>
      <c r="B4386" s="9" t="s">
        <v>380</v>
      </c>
      <c r="C4386" s="32">
        <v>1726920.32</v>
      </c>
      <c r="D4386" s="32">
        <v>3160409.2600000002</v>
      </c>
    </row>
    <row r="4387" spans="1:4" x14ac:dyDescent="0.2">
      <c r="A4387" s="9"/>
      <c r="B4387" s="9"/>
      <c r="C4387" s="32"/>
      <c r="D4387" s="32"/>
    </row>
    <row r="4388" spans="1:4" x14ac:dyDescent="0.2">
      <c r="A4388" s="9" t="s">
        <v>3240</v>
      </c>
      <c r="B4388" s="9"/>
      <c r="C4388" s="32">
        <v>0</v>
      </c>
      <c r="D4388" s="32">
        <v>0</v>
      </c>
    </row>
    <row r="4389" spans="1:4" x14ac:dyDescent="0.2">
      <c r="A4389" s="9"/>
      <c r="B4389" s="9" t="s">
        <v>3241</v>
      </c>
      <c r="C4389" s="32">
        <v>0</v>
      </c>
      <c r="D4389" s="32">
        <v>0</v>
      </c>
    </row>
    <row r="4390" spans="1:4" x14ac:dyDescent="0.2">
      <c r="A4390" s="9"/>
      <c r="B4390" s="9" t="s">
        <v>3242</v>
      </c>
      <c r="C4390" s="32">
        <v>0</v>
      </c>
      <c r="D4390" s="32">
        <v>0</v>
      </c>
    </row>
    <row r="4391" spans="1:4" x14ac:dyDescent="0.2">
      <c r="A4391" s="9"/>
      <c r="B4391" s="9"/>
      <c r="C4391" s="32"/>
      <c r="D4391" s="32"/>
    </row>
    <row r="4392" spans="1:4" x14ac:dyDescent="0.2">
      <c r="A4392" s="9" t="s">
        <v>1660</v>
      </c>
      <c r="B4392" s="9"/>
      <c r="C4392" s="32">
        <v>35949545.11999999</v>
      </c>
      <c r="D4392" s="32">
        <v>134937573.66999999</v>
      </c>
    </row>
    <row r="4393" spans="1:4" x14ac:dyDescent="0.2">
      <c r="A4393" s="9"/>
      <c r="B4393" s="9" t="s">
        <v>1659</v>
      </c>
      <c r="C4393" s="32">
        <v>35949545.11999999</v>
      </c>
      <c r="D4393" s="32">
        <v>134937573.66999999</v>
      </c>
    </row>
    <row r="4394" spans="1:4" x14ac:dyDescent="0.2">
      <c r="A4394" s="9"/>
      <c r="B4394" s="9"/>
      <c r="C4394" s="32"/>
      <c r="D4394" s="32"/>
    </row>
    <row r="4395" spans="1:4" x14ac:dyDescent="0.2">
      <c r="A4395" s="9" t="s">
        <v>3243</v>
      </c>
      <c r="B4395" s="9"/>
      <c r="C4395" s="32">
        <v>0</v>
      </c>
      <c r="D4395" s="32">
        <v>0</v>
      </c>
    </row>
    <row r="4396" spans="1:4" x14ac:dyDescent="0.2">
      <c r="A4396" s="9"/>
      <c r="B4396" s="9" t="s">
        <v>3244</v>
      </c>
      <c r="C4396" s="32">
        <v>0</v>
      </c>
      <c r="D4396" s="32">
        <v>0</v>
      </c>
    </row>
    <row r="4397" spans="1:4" x14ac:dyDescent="0.2">
      <c r="A4397" s="9"/>
      <c r="B4397" s="9"/>
      <c r="C4397" s="32"/>
      <c r="D4397" s="32"/>
    </row>
    <row r="4398" spans="1:4" x14ac:dyDescent="0.2">
      <c r="A4398" s="9" t="s">
        <v>610</v>
      </c>
      <c r="B4398" s="9"/>
      <c r="C4398" s="32">
        <v>1766990.1099999999</v>
      </c>
      <c r="D4398" s="32">
        <v>3161987.17</v>
      </c>
    </row>
    <row r="4399" spans="1:4" x14ac:dyDescent="0.2">
      <c r="A4399" s="9"/>
      <c r="B4399" s="9" t="s">
        <v>609</v>
      </c>
      <c r="C4399" s="32">
        <v>1766990.1099999999</v>
      </c>
      <c r="D4399" s="32">
        <v>3161987.17</v>
      </c>
    </row>
    <row r="4400" spans="1:4" x14ac:dyDescent="0.2">
      <c r="A4400" s="9"/>
      <c r="B4400" s="9"/>
      <c r="C4400" s="32"/>
      <c r="D4400" s="32"/>
    </row>
    <row r="4401" spans="1:4" x14ac:dyDescent="0.2">
      <c r="A4401" s="9" t="s">
        <v>640</v>
      </c>
      <c r="B4401" s="9"/>
      <c r="C4401" s="32">
        <v>70594.87</v>
      </c>
      <c r="D4401" s="32">
        <v>70594.87</v>
      </c>
    </row>
    <row r="4402" spans="1:4" x14ac:dyDescent="0.2">
      <c r="A4402" s="9"/>
      <c r="B4402" s="9" t="s">
        <v>639</v>
      </c>
      <c r="C4402" s="32">
        <v>70594.87</v>
      </c>
      <c r="D4402" s="32">
        <v>70594.87</v>
      </c>
    </row>
    <row r="4403" spans="1:4" x14ac:dyDescent="0.2">
      <c r="A4403" s="9"/>
      <c r="B4403" s="9"/>
      <c r="C4403" s="32"/>
      <c r="D4403" s="32"/>
    </row>
    <row r="4404" spans="1:4" x14ac:dyDescent="0.2">
      <c r="A4404" s="9" t="s">
        <v>545</v>
      </c>
      <c r="B4404" s="9"/>
      <c r="C4404" s="32">
        <v>296659.78999999998</v>
      </c>
      <c r="D4404" s="32">
        <v>1274945.27</v>
      </c>
    </row>
    <row r="4405" spans="1:4" x14ac:dyDescent="0.2">
      <c r="A4405" s="9"/>
      <c r="B4405" s="9" t="s">
        <v>544</v>
      </c>
      <c r="C4405" s="32">
        <v>9063.4399999999987</v>
      </c>
      <c r="D4405" s="32">
        <v>690903.36</v>
      </c>
    </row>
    <row r="4406" spans="1:4" x14ac:dyDescent="0.2">
      <c r="A4406" s="9"/>
      <c r="B4406" s="9" t="s">
        <v>879</v>
      </c>
      <c r="C4406" s="32">
        <v>287596.34999999998</v>
      </c>
      <c r="D4406" s="32">
        <v>584041.91</v>
      </c>
    </row>
    <row r="4407" spans="1:4" x14ac:dyDescent="0.2">
      <c r="A4407" s="9"/>
      <c r="B4407" s="9" t="s">
        <v>3245</v>
      </c>
      <c r="C4407" s="32">
        <v>0</v>
      </c>
      <c r="D4407" s="32">
        <v>0</v>
      </c>
    </row>
    <row r="4408" spans="1:4" x14ac:dyDescent="0.2">
      <c r="A4408" s="9"/>
      <c r="B4408" s="9"/>
      <c r="C4408" s="32"/>
      <c r="D4408" s="32"/>
    </row>
    <row r="4409" spans="1:4" x14ac:dyDescent="0.2">
      <c r="A4409" s="9" t="s">
        <v>3246</v>
      </c>
      <c r="B4409" s="9"/>
      <c r="C4409" s="32">
        <v>0</v>
      </c>
      <c r="D4409" s="32">
        <v>0</v>
      </c>
    </row>
    <row r="4410" spans="1:4" x14ac:dyDescent="0.2">
      <c r="A4410" s="9"/>
      <c r="B4410" s="9" t="s">
        <v>3247</v>
      </c>
      <c r="C4410" s="32">
        <v>0</v>
      </c>
      <c r="D4410" s="32">
        <v>0</v>
      </c>
    </row>
    <row r="4411" spans="1:4" x14ac:dyDescent="0.2">
      <c r="A4411" s="9"/>
      <c r="B4411" s="9"/>
      <c r="C4411" s="32"/>
      <c r="D4411" s="32"/>
    </row>
    <row r="4412" spans="1:4" x14ac:dyDescent="0.2">
      <c r="A4412" s="9" t="s">
        <v>936</v>
      </c>
      <c r="B4412" s="9"/>
      <c r="C4412" s="32">
        <v>3767760.24</v>
      </c>
      <c r="D4412" s="32">
        <v>3767760.24</v>
      </c>
    </row>
    <row r="4413" spans="1:4" x14ac:dyDescent="0.2">
      <c r="A4413" s="9"/>
      <c r="B4413" s="9" t="s">
        <v>935</v>
      </c>
      <c r="C4413" s="32">
        <v>3767760.24</v>
      </c>
      <c r="D4413" s="32">
        <v>3767760.24</v>
      </c>
    </row>
    <row r="4414" spans="1:4" x14ac:dyDescent="0.2">
      <c r="A4414" s="9"/>
      <c r="B4414" s="9"/>
      <c r="C4414" s="32"/>
      <c r="D4414" s="32"/>
    </row>
    <row r="4415" spans="1:4" x14ac:dyDescent="0.2">
      <c r="A4415" s="9" t="s">
        <v>1915</v>
      </c>
      <c r="B4415" s="9"/>
      <c r="C4415" s="32">
        <v>405529.19999999995</v>
      </c>
      <c r="D4415" s="32">
        <v>537660.66999999993</v>
      </c>
    </row>
    <row r="4416" spans="1:4" x14ac:dyDescent="0.2">
      <c r="A4416" s="9"/>
      <c r="B4416" s="9" t="s">
        <v>1914</v>
      </c>
      <c r="C4416" s="32">
        <v>405529.19999999995</v>
      </c>
      <c r="D4416" s="32">
        <v>537660.66999999993</v>
      </c>
    </row>
    <row r="4417" spans="1:4" x14ac:dyDescent="0.2">
      <c r="A4417" s="9"/>
      <c r="B4417" s="9"/>
      <c r="C4417" s="32"/>
      <c r="D4417" s="32"/>
    </row>
    <row r="4418" spans="1:4" x14ac:dyDescent="0.2">
      <c r="A4418" s="9" t="s">
        <v>617</v>
      </c>
      <c r="B4418" s="9"/>
      <c r="C4418" s="32">
        <v>0</v>
      </c>
      <c r="D4418" s="32">
        <v>33000</v>
      </c>
    </row>
    <row r="4419" spans="1:4" x14ac:dyDescent="0.2">
      <c r="A4419" s="9"/>
      <c r="B4419" s="9" t="s">
        <v>616</v>
      </c>
      <c r="C4419" s="32">
        <v>0</v>
      </c>
      <c r="D4419" s="32">
        <v>33000</v>
      </c>
    </row>
    <row r="4420" spans="1:4" x14ac:dyDescent="0.2">
      <c r="A4420" s="9"/>
      <c r="B4420" s="9"/>
      <c r="C4420" s="32"/>
      <c r="D4420" s="32"/>
    </row>
    <row r="4421" spans="1:4" x14ac:dyDescent="0.2">
      <c r="A4421" s="9" t="s">
        <v>1302</v>
      </c>
      <c r="B4421" s="9"/>
      <c r="C4421" s="32">
        <v>254180.2</v>
      </c>
      <c r="D4421" s="32">
        <v>3466941.6099999994</v>
      </c>
    </row>
    <row r="4422" spans="1:4" x14ac:dyDescent="0.2">
      <c r="A4422" s="9"/>
      <c r="B4422" s="9" t="s">
        <v>1301</v>
      </c>
      <c r="C4422" s="32">
        <v>254180.2</v>
      </c>
      <c r="D4422" s="32">
        <v>3466941.6099999994</v>
      </c>
    </row>
    <row r="4423" spans="1:4" x14ac:dyDescent="0.2">
      <c r="A4423" s="9"/>
      <c r="B4423" s="9"/>
      <c r="C4423" s="32"/>
      <c r="D4423" s="32"/>
    </row>
    <row r="4424" spans="1:4" x14ac:dyDescent="0.2">
      <c r="A4424" s="9" t="s">
        <v>564</v>
      </c>
      <c r="B4424" s="9"/>
      <c r="C4424" s="32">
        <v>0</v>
      </c>
      <c r="D4424" s="32">
        <v>260690.17</v>
      </c>
    </row>
    <row r="4425" spans="1:4" x14ac:dyDescent="0.2">
      <c r="A4425" s="9"/>
      <c r="B4425" s="9" t="s">
        <v>563</v>
      </c>
      <c r="C4425" s="32">
        <v>0</v>
      </c>
      <c r="D4425" s="32">
        <v>260690.17</v>
      </c>
    </row>
    <row r="4426" spans="1:4" x14ac:dyDescent="0.2">
      <c r="A4426" s="9"/>
      <c r="B4426" s="9"/>
      <c r="C4426" s="32"/>
      <c r="D4426" s="32"/>
    </row>
    <row r="4427" spans="1:4" x14ac:dyDescent="0.2">
      <c r="A4427" s="9" t="s">
        <v>101</v>
      </c>
      <c r="B4427" s="9"/>
      <c r="C4427" s="32">
        <v>358141.03</v>
      </c>
      <c r="D4427" s="32">
        <v>1089278.56</v>
      </c>
    </row>
    <row r="4428" spans="1:4" x14ac:dyDescent="0.2">
      <c r="A4428" s="9"/>
      <c r="B4428" s="9" t="s">
        <v>100</v>
      </c>
      <c r="C4428" s="32">
        <v>0</v>
      </c>
      <c r="D4428" s="32">
        <v>13902.28</v>
      </c>
    </row>
    <row r="4429" spans="1:4" x14ac:dyDescent="0.2">
      <c r="A4429" s="9"/>
      <c r="B4429" s="9" t="s">
        <v>1349</v>
      </c>
      <c r="C4429" s="32">
        <v>358141.03</v>
      </c>
      <c r="D4429" s="32">
        <v>1075376.28</v>
      </c>
    </row>
    <row r="4430" spans="1:4" x14ac:dyDescent="0.2">
      <c r="A4430" s="9"/>
      <c r="B4430" s="9"/>
      <c r="C4430" s="32"/>
      <c r="D4430" s="32"/>
    </row>
    <row r="4431" spans="1:4" x14ac:dyDescent="0.2">
      <c r="A4431" s="9" t="s">
        <v>3248</v>
      </c>
      <c r="B4431" s="9"/>
      <c r="C4431" s="32">
        <v>0</v>
      </c>
      <c r="D4431" s="32">
        <v>0</v>
      </c>
    </row>
    <row r="4432" spans="1:4" x14ac:dyDescent="0.2">
      <c r="A4432" s="9"/>
      <c r="B4432" s="9" t="s">
        <v>3249</v>
      </c>
      <c r="C4432" s="32">
        <v>0</v>
      </c>
      <c r="D4432" s="32">
        <v>0</v>
      </c>
    </row>
    <row r="4433" spans="1:4" x14ac:dyDescent="0.2">
      <c r="A4433" s="9"/>
      <c r="B4433" s="9"/>
      <c r="C4433" s="32"/>
      <c r="D4433" s="32"/>
    </row>
    <row r="4434" spans="1:4" x14ac:dyDescent="0.2">
      <c r="A4434" s="9" t="s">
        <v>282</v>
      </c>
      <c r="B4434" s="9"/>
      <c r="C4434" s="32">
        <v>0</v>
      </c>
      <c r="D4434" s="32">
        <v>215948.28</v>
      </c>
    </row>
    <row r="4435" spans="1:4" x14ac:dyDescent="0.2">
      <c r="A4435" s="9"/>
      <c r="B4435" s="9" t="s">
        <v>281</v>
      </c>
      <c r="C4435" s="32">
        <v>0</v>
      </c>
      <c r="D4435" s="32">
        <v>215948.28</v>
      </c>
    </row>
    <row r="4436" spans="1:4" x14ac:dyDescent="0.2">
      <c r="A4436" s="9"/>
      <c r="B4436" s="9"/>
      <c r="C4436" s="32"/>
      <c r="D4436" s="32"/>
    </row>
    <row r="4437" spans="1:4" x14ac:dyDescent="0.2">
      <c r="A4437" s="9" t="s">
        <v>284</v>
      </c>
      <c r="B4437" s="9"/>
      <c r="C4437" s="32">
        <v>6421365.6600000001</v>
      </c>
      <c r="D4437" s="32">
        <v>16925995.120000001</v>
      </c>
    </row>
    <row r="4438" spans="1:4" x14ac:dyDescent="0.2">
      <c r="A4438" s="9"/>
      <c r="B4438" s="9" t="s">
        <v>283</v>
      </c>
      <c r="C4438" s="32">
        <v>6421365.6600000001</v>
      </c>
      <c r="D4438" s="32">
        <v>16925995.120000001</v>
      </c>
    </row>
    <row r="4439" spans="1:4" x14ac:dyDescent="0.2">
      <c r="A4439" s="9"/>
      <c r="B4439" s="9"/>
      <c r="C4439" s="32"/>
      <c r="D4439" s="32"/>
    </row>
    <row r="4440" spans="1:4" x14ac:dyDescent="0.2">
      <c r="A4440" s="9" t="s">
        <v>1982</v>
      </c>
      <c r="B4440" s="9"/>
      <c r="C4440" s="32">
        <v>54025.49</v>
      </c>
      <c r="D4440" s="32">
        <v>148020.41999999998</v>
      </c>
    </row>
    <row r="4441" spans="1:4" x14ac:dyDescent="0.2">
      <c r="A4441" s="9"/>
      <c r="B4441" s="9" t="s">
        <v>1981</v>
      </c>
      <c r="C4441" s="32">
        <v>54025.49</v>
      </c>
      <c r="D4441" s="32">
        <v>148020.41999999998</v>
      </c>
    </row>
    <row r="4442" spans="1:4" x14ac:dyDescent="0.2">
      <c r="A4442" s="9"/>
      <c r="B4442" s="9"/>
      <c r="C4442" s="32"/>
      <c r="D4442" s="32"/>
    </row>
    <row r="4443" spans="1:4" x14ac:dyDescent="0.2">
      <c r="A4443" s="9" t="s">
        <v>81</v>
      </c>
      <c r="B4443" s="9"/>
      <c r="C4443" s="32">
        <v>3150</v>
      </c>
      <c r="D4443" s="32">
        <v>11900</v>
      </c>
    </row>
    <row r="4444" spans="1:4" x14ac:dyDescent="0.2">
      <c r="A4444" s="9"/>
      <c r="B4444" s="9" t="s">
        <v>80</v>
      </c>
      <c r="C4444" s="32">
        <v>3150</v>
      </c>
      <c r="D4444" s="32">
        <v>11900</v>
      </c>
    </row>
    <row r="4445" spans="1:4" x14ac:dyDescent="0.2">
      <c r="A4445" s="9"/>
      <c r="B4445" s="9"/>
      <c r="C4445" s="32"/>
      <c r="D4445" s="32"/>
    </row>
    <row r="4446" spans="1:4" x14ac:dyDescent="0.2">
      <c r="A4446" s="9" t="s">
        <v>1443</v>
      </c>
      <c r="B4446" s="9"/>
      <c r="C4446" s="32">
        <v>120682.83</v>
      </c>
      <c r="D4446" s="32">
        <v>976985.85</v>
      </c>
    </row>
    <row r="4447" spans="1:4" x14ac:dyDescent="0.2">
      <c r="A4447" s="9"/>
      <c r="B4447" s="9" t="s">
        <v>1442</v>
      </c>
      <c r="C4447" s="32">
        <v>120682.83</v>
      </c>
      <c r="D4447" s="32">
        <v>976985.85</v>
      </c>
    </row>
    <row r="4448" spans="1:4" x14ac:dyDescent="0.2">
      <c r="A4448" s="9"/>
      <c r="B4448" s="9"/>
      <c r="C4448" s="32"/>
      <c r="D4448" s="32"/>
    </row>
    <row r="4449" spans="1:4" x14ac:dyDescent="0.2">
      <c r="A4449" s="9" t="s">
        <v>1917</v>
      </c>
      <c r="B4449" s="9"/>
      <c r="C4449" s="32">
        <v>13352.5</v>
      </c>
      <c r="D4449" s="32">
        <v>31962.5</v>
      </c>
    </row>
    <row r="4450" spans="1:4" x14ac:dyDescent="0.2">
      <c r="A4450" s="9"/>
      <c r="B4450" s="9" t="s">
        <v>1916</v>
      </c>
      <c r="C4450" s="32">
        <v>13352.5</v>
      </c>
      <c r="D4450" s="32">
        <v>31962.5</v>
      </c>
    </row>
    <row r="4451" spans="1:4" x14ac:dyDescent="0.2">
      <c r="A4451" s="9"/>
      <c r="B4451" s="9"/>
      <c r="C4451" s="32"/>
      <c r="D4451" s="32"/>
    </row>
    <row r="4452" spans="1:4" x14ac:dyDescent="0.2">
      <c r="A4452" s="9" t="s">
        <v>3250</v>
      </c>
      <c r="B4452" s="9"/>
      <c r="C4452" s="32">
        <v>0</v>
      </c>
      <c r="D4452" s="32">
        <v>0</v>
      </c>
    </row>
    <row r="4453" spans="1:4" x14ac:dyDescent="0.2">
      <c r="A4453" s="9"/>
      <c r="B4453" s="9" t="s">
        <v>3251</v>
      </c>
      <c r="C4453" s="32">
        <v>0</v>
      </c>
      <c r="D4453" s="32">
        <v>0</v>
      </c>
    </row>
    <row r="4454" spans="1:4" x14ac:dyDescent="0.2">
      <c r="A4454" s="9"/>
      <c r="B4454" s="9"/>
      <c r="C4454" s="32"/>
      <c r="D4454" s="32"/>
    </row>
    <row r="4455" spans="1:4" x14ac:dyDescent="0.2">
      <c r="A4455" s="9" t="s">
        <v>3252</v>
      </c>
      <c r="B4455" s="9"/>
      <c r="C4455" s="32">
        <v>0</v>
      </c>
      <c r="D4455" s="32">
        <v>0</v>
      </c>
    </row>
    <row r="4456" spans="1:4" x14ac:dyDescent="0.2">
      <c r="A4456" s="9"/>
      <c r="B4456" s="9" t="s">
        <v>3253</v>
      </c>
      <c r="C4456" s="32">
        <v>0</v>
      </c>
      <c r="D4456" s="32">
        <v>0</v>
      </c>
    </row>
    <row r="4457" spans="1:4" x14ac:dyDescent="0.2">
      <c r="A4457" s="9"/>
      <c r="B4457" s="9"/>
      <c r="C4457" s="32"/>
      <c r="D4457" s="32"/>
    </row>
    <row r="4458" spans="1:4" x14ac:dyDescent="0.2">
      <c r="A4458" s="9" t="s">
        <v>3254</v>
      </c>
      <c r="B4458" s="9"/>
      <c r="C4458" s="32">
        <v>0</v>
      </c>
      <c r="D4458" s="32">
        <v>0</v>
      </c>
    </row>
    <row r="4459" spans="1:4" x14ac:dyDescent="0.2">
      <c r="A4459" s="9"/>
      <c r="B4459" s="9" t="s">
        <v>3255</v>
      </c>
      <c r="C4459" s="32">
        <v>0</v>
      </c>
      <c r="D4459" s="32">
        <v>0</v>
      </c>
    </row>
    <row r="4460" spans="1:4" x14ac:dyDescent="0.2">
      <c r="A4460" s="9"/>
      <c r="B4460" s="9"/>
      <c r="C4460" s="32"/>
      <c r="D4460" s="32"/>
    </row>
    <row r="4461" spans="1:4" x14ac:dyDescent="0.2">
      <c r="A4461" s="9" t="s">
        <v>1585</v>
      </c>
      <c r="B4461" s="9"/>
      <c r="C4461" s="32">
        <v>33609.370000000003</v>
      </c>
      <c r="D4461" s="32">
        <v>33609.370000000003</v>
      </c>
    </row>
    <row r="4462" spans="1:4" x14ac:dyDescent="0.2">
      <c r="A4462" s="9"/>
      <c r="B4462" s="9" t="s">
        <v>1584</v>
      </c>
      <c r="C4462" s="32">
        <v>33609.370000000003</v>
      </c>
      <c r="D4462" s="32">
        <v>33609.370000000003</v>
      </c>
    </row>
    <row r="4463" spans="1:4" x14ac:dyDescent="0.2">
      <c r="A4463" s="9"/>
      <c r="B4463" s="9"/>
      <c r="C4463" s="32"/>
      <c r="D4463" s="32"/>
    </row>
    <row r="4464" spans="1:4" x14ac:dyDescent="0.2">
      <c r="A4464" s="9" t="s">
        <v>1421</v>
      </c>
      <c r="B4464" s="9"/>
      <c r="C4464" s="32">
        <v>4508012.59</v>
      </c>
      <c r="D4464" s="32">
        <v>40226454.380000003</v>
      </c>
    </row>
    <row r="4465" spans="1:4" x14ac:dyDescent="0.2">
      <c r="A4465" s="9"/>
      <c r="B4465" s="9" t="s">
        <v>1420</v>
      </c>
      <c r="C4465" s="32">
        <v>4508012.59</v>
      </c>
      <c r="D4465" s="32">
        <v>40226454.380000003</v>
      </c>
    </row>
    <row r="4466" spans="1:4" x14ac:dyDescent="0.2">
      <c r="A4466" s="9"/>
      <c r="B4466" s="9"/>
      <c r="C4466" s="32"/>
      <c r="D4466" s="32"/>
    </row>
    <row r="4467" spans="1:4" x14ac:dyDescent="0.2">
      <c r="A4467" s="9" t="s">
        <v>3256</v>
      </c>
      <c r="B4467" s="9"/>
      <c r="C4467" s="32">
        <v>0</v>
      </c>
      <c r="D4467" s="32">
        <v>0</v>
      </c>
    </row>
    <row r="4468" spans="1:4" x14ac:dyDescent="0.2">
      <c r="A4468" s="9"/>
      <c r="B4468" s="9" t="s">
        <v>3257</v>
      </c>
      <c r="C4468" s="32">
        <v>0</v>
      </c>
      <c r="D4468" s="32">
        <v>0</v>
      </c>
    </row>
    <row r="4469" spans="1:4" x14ac:dyDescent="0.2">
      <c r="A4469" s="9"/>
      <c r="B4469" s="9"/>
      <c r="C4469" s="32"/>
      <c r="D4469" s="32"/>
    </row>
    <row r="4470" spans="1:4" x14ac:dyDescent="0.2">
      <c r="A4470" s="9" t="s">
        <v>692</v>
      </c>
      <c r="B4470" s="9"/>
      <c r="C4470" s="32">
        <v>2646539.5300000003</v>
      </c>
      <c r="D4470" s="32">
        <v>2671053.5500000003</v>
      </c>
    </row>
    <row r="4471" spans="1:4" x14ac:dyDescent="0.2">
      <c r="A4471" s="9"/>
      <c r="B4471" s="9" t="s">
        <v>691</v>
      </c>
      <c r="C4471" s="32">
        <v>0</v>
      </c>
      <c r="D4471" s="32">
        <v>17004.349999999999</v>
      </c>
    </row>
    <row r="4472" spans="1:4" x14ac:dyDescent="0.2">
      <c r="A4472" s="9"/>
      <c r="B4472" s="9" t="s">
        <v>880</v>
      </c>
      <c r="C4472" s="32">
        <v>2153.0500000000002</v>
      </c>
      <c r="D4472" s="32">
        <v>9662.7200000000012</v>
      </c>
    </row>
    <row r="4473" spans="1:4" x14ac:dyDescent="0.2">
      <c r="A4473" s="9"/>
      <c r="B4473" s="9" t="s">
        <v>1192</v>
      </c>
      <c r="C4473" s="32">
        <v>91240.26</v>
      </c>
      <c r="D4473" s="32">
        <v>91240.26</v>
      </c>
    </row>
    <row r="4474" spans="1:4" x14ac:dyDescent="0.2">
      <c r="A4474" s="9"/>
      <c r="B4474" s="9" t="s">
        <v>1226</v>
      </c>
      <c r="C4474" s="32">
        <v>2553146.2200000002</v>
      </c>
      <c r="D4474" s="32">
        <v>2553146.2200000002</v>
      </c>
    </row>
    <row r="4475" spans="1:4" x14ac:dyDescent="0.2">
      <c r="A4475" s="9"/>
      <c r="B4475" s="9" t="s">
        <v>3258</v>
      </c>
      <c r="C4475" s="32">
        <v>0</v>
      </c>
      <c r="D4475" s="32">
        <v>0</v>
      </c>
    </row>
    <row r="4476" spans="1:4" x14ac:dyDescent="0.2">
      <c r="A4476" s="9"/>
      <c r="B4476" s="9"/>
      <c r="C4476" s="32"/>
      <c r="D4476" s="32"/>
    </row>
    <row r="4477" spans="1:4" x14ac:dyDescent="0.2">
      <c r="A4477" s="9" t="s">
        <v>3259</v>
      </c>
      <c r="B4477" s="9"/>
      <c r="C4477" s="32">
        <v>0</v>
      </c>
      <c r="D4477" s="32">
        <v>0</v>
      </c>
    </row>
    <row r="4478" spans="1:4" x14ac:dyDescent="0.2">
      <c r="A4478" s="9"/>
      <c r="B4478" s="9" t="s">
        <v>3260</v>
      </c>
      <c r="C4478" s="32">
        <v>0</v>
      </c>
      <c r="D4478" s="32">
        <v>0</v>
      </c>
    </row>
    <row r="4479" spans="1:4" x14ac:dyDescent="0.2">
      <c r="A4479" s="9"/>
      <c r="B4479" s="9"/>
      <c r="C4479" s="32"/>
      <c r="D4479" s="32"/>
    </row>
    <row r="4480" spans="1:4" x14ac:dyDescent="0.2">
      <c r="A4480" s="9" t="s">
        <v>1125</v>
      </c>
      <c r="B4480" s="9"/>
      <c r="C4480" s="32">
        <v>209632.8</v>
      </c>
      <c r="D4480" s="32">
        <v>210241.32</v>
      </c>
    </row>
    <row r="4481" spans="1:4" x14ac:dyDescent="0.2">
      <c r="A4481" s="9"/>
      <c r="B4481" s="9" t="s">
        <v>1124</v>
      </c>
      <c r="C4481" s="32">
        <v>209632.8</v>
      </c>
      <c r="D4481" s="32">
        <v>210241.32</v>
      </c>
    </row>
    <row r="4482" spans="1:4" x14ac:dyDescent="0.2">
      <c r="A4482" s="9"/>
      <c r="B4482" s="9"/>
      <c r="C4482" s="32"/>
      <c r="D4482" s="32"/>
    </row>
    <row r="4483" spans="1:4" x14ac:dyDescent="0.2">
      <c r="A4483" s="9" t="s">
        <v>547</v>
      </c>
      <c r="B4483" s="9"/>
      <c r="C4483" s="32">
        <v>0</v>
      </c>
      <c r="D4483" s="32">
        <v>105800.03</v>
      </c>
    </row>
    <row r="4484" spans="1:4" x14ac:dyDescent="0.2">
      <c r="A4484" s="9"/>
      <c r="B4484" s="9" t="s">
        <v>546</v>
      </c>
      <c r="C4484" s="32">
        <v>0</v>
      </c>
      <c r="D4484" s="32">
        <v>105800.03</v>
      </c>
    </row>
    <row r="4485" spans="1:4" x14ac:dyDescent="0.2">
      <c r="A4485" s="9"/>
      <c r="B4485" s="9"/>
      <c r="C4485" s="32"/>
      <c r="D4485" s="32"/>
    </row>
    <row r="4486" spans="1:4" x14ac:dyDescent="0.2">
      <c r="A4486" s="9" t="s">
        <v>3261</v>
      </c>
      <c r="B4486" s="9"/>
      <c r="C4486" s="32">
        <v>0</v>
      </c>
      <c r="D4486" s="32">
        <v>0</v>
      </c>
    </row>
    <row r="4487" spans="1:4" x14ac:dyDescent="0.2">
      <c r="A4487" s="9"/>
      <c r="B4487" s="9" t="s">
        <v>3262</v>
      </c>
      <c r="C4487" s="32">
        <v>0</v>
      </c>
      <c r="D4487" s="32">
        <v>0</v>
      </c>
    </row>
    <row r="4488" spans="1:4" x14ac:dyDescent="0.2">
      <c r="A4488" s="9"/>
      <c r="B4488" s="9"/>
      <c r="C4488" s="32"/>
      <c r="D4488" s="32"/>
    </row>
    <row r="4489" spans="1:4" x14ac:dyDescent="0.2">
      <c r="A4489" s="9" t="s">
        <v>2227</v>
      </c>
      <c r="B4489" s="9"/>
      <c r="C4489" s="32">
        <v>345230.29000000004</v>
      </c>
      <c r="D4489" s="32">
        <v>1225259.6299999999</v>
      </c>
    </row>
    <row r="4490" spans="1:4" x14ac:dyDescent="0.2">
      <c r="A4490" s="9"/>
      <c r="B4490" s="9" t="s">
        <v>2226</v>
      </c>
      <c r="C4490" s="32">
        <v>345230.29000000004</v>
      </c>
      <c r="D4490" s="32">
        <v>1225259.6299999999</v>
      </c>
    </row>
    <row r="4491" spans="1:4" x14ac:dyDescent="0.2">
      <c r="A4491" s="9"/>
      <c r="B4491" s="9"/>
      <c r="C4491" s="32"/>
      <c r="D4491" s="32"/>
    </row>
    <row r="4492" spans="1:4" x14ac:dyDescent="0.2">
      <c r="A4492" s="9" t="s">
        <v>3263</v>
      </c>
      <c r="B4492" s="9"/>
      <c r="C4492" s="32">
        <v>0</v>
      </c>
      <c r="D4492" s="32">
        <v>0</v>
      </c>
    </row>
    <row r="4493" spans="1:4" x14ac:dyDescent="0.2">
      <c r="A4493" s="9"/>
      <c r="B4493" s="9" t="s">
        <v>3264</v>
      </c>
      <c r="C4493" s="32">
        <v>0</v>
      </c>
      <c r="D4493" s="32">
        <v>0</v>
      </c>
    </row>
    <row r="4494" spans="1:4" x14ac:dyDescent="0.2">
      <c r="A4494" s="9"/>
      <c r="B4494" s="9"/>
      <c r="C4494" s="32"/>
      <c r="D4494" s="32"/>
    </row>
    <row r="4495" spans="1:4" x14ac:dyDescent="0.2">
      <c r="A4495" s="9" t="s">
        <v>3265</v>
      </c>
      <c r="B4495" s="9"/>
      <c r="C4495" s="32">
        <v>0</v>
      </c>
      <c r="D4495" s="32">
        <v>0</v>
      </c>
    </row>
    <row r="4496" spans="1:4" x14ac:dyDescent="0.2">
      <c r="A4496" s="9"/>
      <c r="B4496" s="9" t="s">
        <v>3266</v>
      </c>
      <c r="C4496" s="32">
        <v>0</v>
      </c>
      <c r="D4496" s="32">
        <v>0</v>
      </c>
    </row>
    <row r="4497" spans="1:4" x14ac:dyDescent="0.2">
      <c r="A4497" s="9"/>
      <c r="B4497" s="9"/>
      <c r="C4497" s="32"/>
      <c r="D4497" s="32"/>
    </row>
    <row r="4498" spans="1:4" x14ac:dyDescent="0.2">
      <c r="A4498" s="9" t="s">
        <v>1417</v>
      </c>
      <c r="B4498" s="9"/>
      <c r="C4498" s="32">
        <v>10583997.399999999</v>
      </c>
      <c r="D4498" s="32">
        <v>50433283.889999993</v>
      </c>
    </row>
    <row r="4499" spans="1:4" x14ac:dyDescent="0.2">
      <c r="A4499" s="9"/>
      <c r="B4499" s="9" t="s">
        <v>1416</v>
      </c>
      <c r="C4499" s="32">
        <v>10583997.399999999</v>
      </c>
      <c r="D4499" s="32">
        <v>50433283.889999993</v>
      </c>
    </row>
    <row r="4500" spans="1:4" x14ac:dyDescent="0.2">
      <c r="A4500" s="9"/>
      <c r="B4500" s="9"/>
      <c r="C4500" s="32"/>
      <c r="D4500" s="32"/>
    </row>
    <row r="4501" spans="1:4" x14ac:dyDescent="0.2">
      <c r="A4501" s="9" t="s">
        <v>612</v>
      </c>
      <c r="B4501" s="9"/>
      <c r="C4501" s="32">
        <v>1181857.42</v>
      </c>
      <c r="D4501" s="32">
        <v>1696523.42</v>
      </c>
    </row>
    <row r="4502" spans="1:4" x14ac:dyDescent="0.2">
      <c r="A4502" s="9"/>
      <c r="B4502" s="9" t="s">
        <v>611</v>
      </c>
      <c r="C4502" s="32">
        <v>1181857.42</v>
      </c>
      <c r="D4502" s="32">
        <v>1696523.42</v>
      </c>
    </row>
    <row r="4503" spans="1:4" x14ac:dyDescent="0.2">
      <c r="A4503" s="9"/>
      <c r="B4503" s="9"/>
      <c r="C4503" s="32"/>
      <c r="D4503" s="32"/>
    </row>
    <row r="4504" spans="1:4" x14ac:dyDescent="0.2">
      <c r="A4504" s="9" t="s">
        <v>1127</v>
      </c>
      <c r="B4504" s="9"/>
      <c r="C4504" s="32">
        <v>22369.54</v>
      </c>
      <c r="D4504" s="32">
        <v>22369.54</v>
      </c>
    </row>
    <row r="4505" spans="1:4" x14ac:dyDescent="0.2">
      <c r="A4505" s="9"/>
      <c r="B4505" s="9" t="s">
        <v>1126</v>
      </c>
      <c r="C4505" s="32">
        <v>22369.54</v>
      </c>
      <c r="D4505" s="32">
        <v>22369.54</v>
      </c>
    </row>
    <row r="4506" spans="1:4" x14ac:dyDescent="0.2">
      <c r="A4506" s="9"/>
      <c r="B4506" s="9"/>
      <c r="C4506" s="32"/>
      <c r="D4506" s="32"/>
    </row>
    <row r="4507" spans="1:4" x14ac:dyDescent="0.2">
      <c r="A4507" s="9" t="s">
        <v>129</v>
      </c>
      <c r="B4507" s="9"/>
      <c r="C4507" s="32">
        <v>2788321.8800000004</v>
      </c>
      <c r="D4507" s="32">
        <v>10420268.110000001</v>
      </c>
    </row>
    <row r="4508" spans="1:4" x14ac:dyDescent="0.2">
      <c r="A4508" s="9"/>
      <c r="B4508" s="9" t="s">
        <v>128</v>
      </c>
      <c r="C4508" s="32">
        <v>1377923.1900000002</v>
      </c>
      <c r="D4508" s="32">
        <v>7889174.620000001</v>
      </c>
    </row>
    <row r="4509" spans="1:4" x14ac:dyDescent="0.2">
      <c r="A4509" s="9"/>
      <c r="B4509" s="9" t="s">
        <v>618</v>
      </c>
      <c r="C4509" s="32">
        <v>580698.29</v>
      </c>
      <c r="D4509" s="32">
        <v>982391.62000000011</v>
      </c>
    </row>
    <row r="4510" spans="1:4" x14ac:dyDescent="0.2">
      <c r="A4510" s="9"/>
      <c r="B4510" s="9" t="s">
        <v>711</v>
      </c>
      <c r="C4510" s="32">
        <v>725902.03</v>
      </c>
      <c r="D4510" s="32">
        <v>1444903.5</v>
      </c>
    </row>
    <row r="4511" spans="1:4" x14ac:dyDescent="0.2">
      <c r="A4511" s="9"/>
      <c r="B4511" s="9" t="s">
        <v>1128</v>
      </c>
      <c r="C4511" s="32">
        <v>54002.37</v>
      </c>
      <c r="D4511" s="32">
        <v>54002.37</v>
      </c>
    </row>
    <row r="4512" spans="1:4" x14ac:dyDescent="0.2">
      <c r="A4512" s="9"/>
      <c r="B4512" s="9" t="s">
        <v>1213</v>
      </c>
      <c r="C4512" s="32">
        <v>40670.9</v>
      </c>
      <c r="D4512" s="32">
        <v>40670.9</v>
      </c>
    </row>
    <row r="4513" spans="1:4" x14ac:dyDescent="0.2">
      <c r="A4513" s="9"/>
      <c r="B4513" s="9" t="s">
        <v>1286</v>
      </c>
      <c r="C4513" s="32">
        <v>9125.1</v>
      </c>
      <c r="D4513" s="32">
        <v>9125.1</v>
      </c>
    </row>
    <row r="4514" spans="1:4" x14ac:dyDescent="0.2">
      <c r="A4514" s="9"/>
      <c r="B4514" s="9"/>
      <c r="C4514" s="32"/>
      <c r="D4514" s="32"/>
    </row>
    <row r="4515" spans="1:4" x14ac:dyDescent="0.2">
      <c r="A4515" s="9" t="s">
        <v>747</v>
      </c>
      <c r="B4515" s="9"/>
      <c r="C4515" s="32">
        <v>7310056.9499999993</v>
      </c>
      <c r="D4515" s="32">
        <v>14000864.220000001</v>
      </c>
    </row>
    <row r="4516" spans="1:4" x14ac:dyDescent="0.2">
      <c r="A4516" s="9"/>
      <c r="B4516" s="9" t="s">
        <v>746</v>
      </c>
      <c r="C4516" s="32">
        <v>7310056.9499999993</v>
      </c>
      <c r="D4516" s="32">
        <v>14000864.220000001</v>
      </c>
    </row>
    <row r="4517" spans="1:4" x14ac:dyDescent="0.2">
      <c r="A4517" s="9"/>
      <c r="B4517" s="9"/>
      <c r="C4517" s="32"/>
      <c r="D4517" s="32"/>
    </row>
    <row r="4518" spans="1:4" x14ac:dyDescent="0.2">
      <c r="A4518" s="9" t="s">
        <v>1737</v>
      </c>
      <c r="B4518" s="9"/>
      <c r="C4518" s="32">
        <v>890622.67999999993</v>
      </c>
      <c r="D4518" s="32">
        <v>3290128.1100000003</v>
      </c>
    </row>
    <row r="4519" spans="1:4" x14ac:dyDescent="0.2">
      <c r="A4519" s="9"/>
      <c r="B4519" s="9" t="s">
        <v>1736</v>
      </c>
      <c r="C4519" s="32">
        <v>890622.67999999993</v>
      </c>
      <c r="D4519" s="32">
        <v>3290128.1100000003</v>
      </c>
    </row>
    <row r="4520" spans="1:4" x14ac:dyDescent="0.2">
      <c r="A4520" s="9"/>
      <c r="B4520" s="9"/>
      <c r="C4520" s="32"/>
      <c r="D4520" s="32"/>
    </row>
    <row r="4521" spans="1:4" x14ac:dyDescent="0.2">
      <c r="A4521" s="9" t="s">
        <v>1919</v>
      </c>
      <c r="B4521" s="9"/>
      <c r="C4521" s="32">
        <v>136064.26</v>
      </c>
      <c r="D4521" s="32">
        <v>302764.51</v>
      </c>
    </row>
    <row r="4522" spans="1:4" x14ac:dyDescent="0.2">
      <c r="A4522" s="9"/>
      <c r="B4522" s="9" t="s">
        <v>1918</v>
      </c>
      <c r="C4522" s="32">
        <v>136064.26</v>
      </c>
      <c r="D4522" s="32">
        <v>302764.51</v>
      </c>
    </row>
    <row r="4523" spans="1:4" x14ac:dyDescent="0.2">
      <c r="A4523" s="9"/>
      <c r="B4523" s="9"/>
      <c r="C4523" s="32"/>
      <c r="D4523" s="32"/>
    </row>
    <row r="4524" spans="1:4" x14ac:dyDescent="0.2">
      <c r="A4524" s="9" t="s">
        <v>2211</v>
      </c>
      <c r="B4524" s="9"/>
      <c r="C4524" s="32">
        <v>0</v>
      </c>
      <c r="D4524" s="32">
        <v>38010.5</v>
      </c>
    </row>
    <row r="4525" spans="1:4" x14ac:dyDescent="0.2">
      <c r="A4525" s="9"/>
      <c r="B4525" s="9" t="s">
        <v>2210</v>
      </c>
      <c r="C4525" s="32">
        <v>0</v>
      </c>
      <c r="D4525" s="32">
        <v>38010.5</v>
      </c>
    </row>
    <row r="4526" spans="1:4" x14ac:dyDescent="0.2">
      <c r="A4526" s="9"/>
      <c r="B4526" s="9"/>
      <c r="C4526" s="32"/>
      <c r="D4526" s="32"/>
    </row>
    <row r="4527" spans="1:4" x14ac:dyDescent="0.2">
      <c r="A4527" s="9" t="s">
        <v>3267</v>
      </c>
      <c r="B4527" s="9"/>
      <c r="C4527" s="32">
        <v>0</v>
      </c>
      <c r="D4527" s="32">
        <v>0</v>
      </c>
    </row>
    <row r="4528" spans="1:4" x14ac:dyDescent="0.2">
      <c r="A4528" s="9"/>
      <c r="B4528" s="9" t="s">
        <v>3268</v>
      </c>
      <c r="C4528" s="32">
        <v>0</v>
      </c>
      <c r="D4528" s="32">
        <v>0</v>
      </c>
    </row>
    <row r="4529" spans="1:4" x14ac:dyDescent="0.2">
      <c r="A4529" s="9"/>
      <c r="B4529" s="9"/>
      <c r="C4529" s="32"/>
      <c r="D4529" s="32"/>
    </row>
    <row r="4530" spans="1:4" x14ac:dyDescent="0.2">
      <c r="A4530" s="9" t="s">
        <v>1395</v>
      </c>
      <c r="B4530" s="9"/>
      <c r="C4530" s="32">
        <v>0</v>
      </c>
      <c r="D4530" s="32">
        <v>38248.9</v>
      </c>
    </row>
    <row r="4531" spans="1:4" x14ac:dyDescent="0.2">
      <c r="A4531" s="9"/>
      <c r="B4531" s="9" t="s">
        <v>1394</v>
      </c>
      <c r="C4531" s="32">
        <v>0</v>
      </c>
      <c r="D4531" s="32">
        <v>38248.9</v>
      </c>
    </row>
    <row r="4532" spans="1:4" x14ac:dyDescent="0.2">
      <c r="A4532" s="9"/>
      <c r="B4532" s="9"/>
      <c r="C4532" s="32"/>
      <c r="D4532" s="32"/>
    </row>
    <row r="4533" spans="1:4" x14ac:dyDescent="0.2">
      <c r="A4533" s="9" t="s">
        <v>1164</v>
      </c>
      <c r="B4533" s="9"/>
      <c r="C4533" s="32">
        <v>3052974.2100000004</v>
      </c>
      <c r="D4533" s="32">
        <v>3140571.8100000005</v>
      </c>
    </row>
    <row r="4534" spans="1:4" x14ac:dyDescent="0.2">
      <c r="A4534" s="9"/>
      <c r="B4534" s="9" t="s">
        <v>1163</v>
      </c>
      <c r="C4534" s="32">
        <v>3052974.2100000004</v>
      </c>
      <c r="D4534" s="32">
        <v>3140571.8100000005</v>
      </c>
    </row>
    <row r="4535" spans="1:4" x14ac:dyDescent="0.2">
      <c r="A4535" s="9"/>
      <c r="B4535" s="9"/>
      <c r="C4535" s="32"/>
      <c r="D4535" s="32"/>
    </row>
    <row r="4536" spans="1:4" x14ac:dyDescent="0.2">
      <c r="A4536" s="9" t="s">
        <v>3269</v>
      </c>
      <c r="B4536" s="9"/>
      <c r="C4536" s="32">
        <v>0</v>
      </c>
      <c r="D4536" s="32">
        <v>0</v>
      </c>
    </row>
    <row r="4537" spans="1:4" x14ac:dyDescent="0.2">
      <c r="A4537" s="9"/>
      <c r="B4537" s="9" t="s">
        <v>3270</v>
      </c>
      <c r="C4537" s="32">
        <v>0</v>
      </c>
      <c r="D4537" s="32">
        <v>0</v>
      </c>
    </row>
    <row r="4538" spans="1:4" x14ac:dyDescent="0.2">
      <c r="A4538" s="9"/>
      <c r="B4538" s="9"/>
      <c r="C4538" s="32"/>
      <c r="D4538" s="32"/>
    </row>
    <row r="4539" spans="1:4" x14ac:dyDescent="0.2">
      <c r="A4539" s="9" t="s">
        <v>1475</v>
      </c>
      <c r="B4539" s="9"/>
      <c r="C4539" s="32">
        <v>3303945.71</v>
      </c>
      <c r="D4539" s="32">
        <v>10217905.859999999</v>
      </c>
    </row>
    <row r="4540" spans="1:4" x14ac:dyDescent="0.2">
      <c r="A4540" s="9"/>
      <c r="B4540" s="9" t="s">
        <v>1474</v>
      </c>
      <c r="C4540" s="32">
        <v>3303945.71</v>
      </c>
      <c r="D4540" s="32">
        <v>10217905.859999999</v>
      </c>
    </row>
    <row r="4541" spans="1:4" x14ac:dyDescent="0.2">
      <c r="A4541" s="9"/>
      <c r="B4541" s="9"/>
      <c r="C4541" s="32"/>
      <c r="D4541" s="32"/>
    </row>
    <row r="4542" spans="1:4" x14ac:dyDescent="0.2">
      <c r="A4542" s="9" t="s">
        <v>294</v>
      </c>
      <c r="B4542" s="9"/>
      <c r="C4542" s="32">
        <v>6693160.8000000007</v>
      </c>
      <c r="D4542" s="32">
        <v>11374394.140000001</v>
      </c>
    </row>
    <row r="4543" spans="1:4" x14ac:dyDescent="0.2">
      <c r="A4543" s="9"/>
      <c r="B4543" s="9" t="s">
        <v>293</v>
      </c>
      <c r="C4543" s="32">
        <v>6693160.8000000007</v>
      </c>
      <c r="D4543" s="32">
        <v>11374394.140000001</v>
      </c>
    </row>
    <row r="4544" spans="1:4" x14ac:dyDescent="0.2">
      <c r="A4544" s="9"/>
      <c r="B4544" s="9"/>
      <c r="C4544" s="32"/>
      <c r="D4544" s="32"/>
    </row>
    <row r="4545" spans="1:4" x14ac:dyDescent="0.2">
      <c r="A4545" s="9" t="s">
        <v>1130</v>
      </c>
      <c r="B4545" s="9"/>
      <c r="C4545" s="32">
        <v>14778.48</v>
      </c>
      <c r="D4545" s="32">
        <v>14778.48</v>
      </c>
    </row>
    <row r="4546" spans="1:4" x14ac:dyDescent="0.2">
      <c r="A4546" s="9"/>
      <c r="B4546" s="9" t="s">
        <v>1129</v>
      </c>
      <c r="C4546" s="32">
        <v>14778.48</v>
      </c>
      <c r="D4546" s="32">
        <v>14778.48</v>
      </c>
    </row>
    <row r="4547" spans="1:4" x14ac:dyDescent="0.2">
      <c r="A4547" s="9"/>
      <c r="B4547" s="9"/>
      <c r="C4547" s="32"/>
      <c r="D4547" s="32"/>
    </row>
    <row r="4548" spans="1:4" x14ac:dyDescent="0.2">
      <c r="A4548" s="9" t="s">
        <v>800</v>
      </c>
      <c r="B4548" s="9"/>
      <c r="C4548" s="32">
        <v>20485387.159999989</v>
      </c>
      <c r="D4548" s="32">
        <v>37478799.299999997</v>
      </c>
    </row>
    <row r="4549" spans="1:4" x14ac:dyDescent="0.2">
      <c r="A4549" s="9"/>
      <c r="B4549" s="9" t="s">
        <v>799</v>
      </c>
      <c r="C4549" s="32">
        <v>20485387.159999989</v>
      </c>
      <c r="D4549" s="32">
        <v>37478799.299999997</v>
      </c>
    </row>
    <row r="4550" spans="1:4" x14ac:dyDescent="0.2">
      <c r="A4550" s="9"/>
      <c r="B4550" s="9"/>
      <c r="C4550" s="32"/>
      <c r="D4550" s="32"/>
    </row>
    <row r="4551" spans="1:4" x14ac:dyDescent="0.2">
      <c r="A4551" s="9" t="s">
        <v>3271</v>
      </c>
      <c r="B4551" s="9"/>
      <c r="C4551" s="32">
        <v>0</v>
      </c>
      <c r="D4551" s="32">
        <v>0</v>
      </c>
    </row>
    <row r="4552" spans="1:4" x14ac:dyDescent="0.2">
      <c r="A4552" s="9"/>
      <c r="B4552" s="9" t="s">
        <v>3272</v>
      </c>
      <c r="C4552" s="32">
        <v>0</v>
      </c>
      <c r="D4552" s="32">
        <v>0</v>
      </c>
    </row>
    <row r="4553" spans="1:4" x14ac:dyDescent="0.2">
      <c r="A4553" s="9"/>
      <c r="B4553" s="9"/>
      <c r="C4553" s="32"/>
      <c r="D4553" s="32"/>
    </row>
    <row r="4554" spans="1:4" x14ac:dyDescent="0.2">
      <c r="A4554" s="9" t="s">
        <v>1789</v>
      </c>
      <c r="B4554" s="9"/>
      <c r="C4554" s="32">
        <v>284582.28000000003</v>
      </c>
      <c r="D4554" s="32">
        <v>588167.63</v>
      </c>
    </row>
    <row r="4555" spans="1:4" x14ac:dyDescent="0.2">
      <c r="A4555" s="9"/>
      <c r="B4555" s="9" t="s">
        <v>1788</v>
      </c>
      <c r="C4555" s="32">
        <v>284582.28000000003</v>
      </c>
      <c r="D4555" s="32">
        <v>588167.63</v>
      </c>
    </row>
    <row r="4556" spans="1:4" x14ac:dyDescent="0.2">
      <c r="A4556" s="9"/>
      <c r="B4556" s="9"/>
      <c r="C4556" s="32"/>
      <c r="D4556" s="32"/>
    </row>
    <row r="4557" spans="1:4" x14ac:dyDescent="0.2">
      <c r="A4557" s="9" t="s">
        <v>1725</v>
      </c>
      <c r="B4557" s="9"/>
      <c r="C4557" s="32">
        <v>17069</v>
      </c>
      <c r="D4557" s="32">
        <v>28886</v>
      </c>
    </row>
    <row r="4558" spans="1:4" x14ac:dyDescent="0.2">
      <c r="A4558" s="9"/>
      <c r="B4558" s="9" t="s">
        <v>3273</v>
      </c>
      <c r="C4558" s="32">
        <v>0</v>
      </c>
      <c r="D4558" s="32">
        <v>0</v>
      </c>
    </row>
    <row r="4559" spans="1:4" x14ac:dyDescent="0.2">
      <c r="A4559" s="9"/>
      <c r="B4559" s="9" t="s">
        <v>1724</v>
      </c>
      <c r="C4559" s="32">
        <v>17069</v>
      </c>
      <c r="D4559" s="32">
        <v>28886</v>
      </c>
    </row>
    <row r="4560" spans="1:4" x14ac:dyDescent="0.2">
      <c r="A4560" s="9"/>
      <c r="B4560" s="9"/>
      <c r="C4560" s="32"/>
      <c r="D4560" s="32"/>
    </row>
    <row r="4561" spans="1:4" x14ac:dyDescent="0.2">
      <c r="A4561" s="9" t="s">
        <v>1649</v>
      </c>
      <c r="B4561" s="9"/>
      <c r="C4561" s="32">
        <v>39488644.030000001</v>
      </c>
      <c r="D4561" s="32">
        <v>206282682.30000007</v>
      </c>
    </row>
    <row r="4562" spans="1:4" x14ac:dyDescent="0.2">
      <c r="A4562" s="9"/>
      <c r="B4562" s="9" t="s">
        <v>1648</v>
      </c>
      <c r="C4562" s="32">
        <v>17433123.510000005</v>
      </c>
      <c r="D4562" s="32">
        <v>184227161.78000006</v>
      </c>
    </row>
    <row r="4563" spans="1:4" x14ac:dyDescent="0.2">
      <c r="A4563" s="9"/>
      <c r="B4563" s="9" t="s">
        <v>2003</v>
      </c>
      <c r="C4563" s="32">
        <v>22055520.52</v>
      </c>
      <c r="D4563" s="32">
        <v>22055520.52</v>
      </c>
    </row>
    <row r="4564" spans="1:4" x14ac:dyDescent="0.2">
      <c r="A4564" s="9"/>
      <c r="B4564" s="9"/>
      <c r="C4564" s="32"/>
      <c r="D4564" s="32"/>
    </row>
    <row r="4565" spans="1:4" x14ac:dyDescent="0.2">
      <c r="A4565" s="9" t="s">
        <v>1921</v>
      </c>
      <c r="B4565" s="9"/>
      <c r="C4565" s="32">
        <v>8097259.25</v>
      </c>
      <c r="D4565" s="32">
        <v>14004734.93</v>
      </c>
    </row>
    <row r="4566" spans="1:4" x14ac:dyDescent="0.2">
      <c r="A4566" s="9"/>
      <c r="B4566" s="9" t="s">
        <v>1920</v>
      </c>
      <c r="C4566" s="32">
        <v>8097259.25</v>
      </c>
      <c r="D4566" s="32">
        <v>14004734.93</v>
      </c>
    </row>
    <row r="4567" spans="1:4" x14ac:dyDescent="0.2">
      <c r="A4567" s="9"/>
      <c r="B4567" s="9"/>
      <c r="C4567" s="32"/>
      <c r="D4567" s="32"/>
    </row>
    <row r="4568" spans="1:4" x14ac:dyDescent="0.2">
      <c r="A4568" s="9" t="s">
        <v>3275</v>
      </c>
      <c r="B4568" s="9"/>
      <c r="C4568" s="32">
        <v>0</v>
      </c>
      <c r="D4568" s="32">
        <v>0</v>
      </c>
    </row>
    <row r="4569" spans="1:4" x14ac:dyDescent="0.2">
      <c r="A4569" s="9"/>
      <c r="B4569" s="9" t="s">
        <v>3276</v>
      </c>
      <c r="C4569" s="32">
        <v>0</v>
      </c>
      <c r="D4569" s="32">
        <v>0</v>
      </c>
    </row>
    <row r="4570" spans="1:4" x14ac:dyDescent="0.2">
      <c r="A4570" s="9"/>
      <c r="B4570" s="9"/>
      <c r="C4570" s="32"/>
      <c r="D4570" s="32"/>
    </row>
    <row r="4571" spans="1:4" x14ac:dyDescent="0.2">
      <c r="A4571" s="9" t="s">
        <v>888</v>
      </c>
      <c r="B4571" s="9"/>
      <c r="C4571" s="32">
        <v>0</v>
      </c>
      <c r="D4571" s="32">
        <v>39620</v>
      </c>
    </row>
    <row r="4572" spans="1:4" x14ac:dyDescent="0.2">
      <c r="A4572" s="9"/>
      <c r="B4572" s="9" t="s">
        <v>887</v>
      </c>
      <c r="C4572" s="32">
        <v>0</v>
      </c>
      <c r="D4572" s="32">
        <v>39620</v>
      </c>
    </row>
    <row r="4573" spans="1:4" x14ac:dyDescent="0.2">
      <c r="A4573" s="9"/>
      <c r="B4573" s="9"/>
      <c r="C4573" s="32"/>
      <c r="D4573" s="32"/>
    </row>
    <row r="4574" spans="1:4" x14ac:dyDescent="0.2">
      <c r="A4574" s="9" t="s">
        <v>449</v>
      </c>
      <c r="B4574" s="9"/>
      <c r="C4574" s="32">
        <v>0</v>
      </c>
      <c r="D4574" s="32">
        <v>328000</v>
      </c>
    </row>
    <row r="4575" spans="1:4" x14ac:dyDescent="0.2">
      <c r="A4575" s="9"/>
      <c r="B4575" s="9" t="s">
        <v>448</v>
      </c>
      <c r="C4575" s="32">
        <v>0</v>
      </c>
      <c r="D4575" s="32">
        <v>328000</v>
      </c>
    </row>
    <row r="4576" spans="1:4" x14ac:dyDescent="0.2">
      <c r="A4576" s="9"/>
      <c r="B4576" s="9"/>
      <c r="C4576" s="32"/>
      <c r="D4576" s="32"/>
    </row>
    <row r="4577" spans="1:4" x14ac:dyDescent="0.2">
      <c r="A4577" s="9" t="s">
        <v>3277</v>
      </c>
      <c r="B4577" s="9"/>
      <c r="C4577" s="32">
        <v>0</v>
      </c>
      <c r="D4577" s="32">
        <v>0</v>
      </c>
    </row>
    <row r="4578" spans="1:4" x14ac:dyDescent="0.2">
      <c r="A4578" s="9"/>
      <c r="B4578" s="9" t="s">
        <v>3278</v>
      </c>
      <c r="C4578" s="32">
        <v>0</v>
      </c>
      <c r="D4578" s="32">
        <v>0</v>
      </c>
    </row>
    <row r="4579" spans="1:4" x14ac:dyDescent="0.2">
      <c r="A4579" s="9"/>
      <c r="B4579" s="9"/>
      <c r="C4579" s="32"/>
      <c r="D4579" s="32"/>
    </row>
    <row r="4580" spans="1:4" x14ac:dyDescent="0.2">
      <c r="A4580" s="9" t="s">
        <v>3279</v>
      </c>
      <c r="B4580" s="9"/>
      <c r="C4580" s="32">
        <v>0</v>
      </c>
      <c r="D4580" s="32">
        <v>0</v>
      </c>
    </row>
    <row r="4581" spans="1:4" x14ac:dyDescent="0.2">
      <c r="A4581" s="9"/>
      <c r="B4581" s="9" t="s">
        <v>3280</v>
      </c>
      <c r="C4581" s="32">
        <v>0</v>
      </c>
      <c r="D4581" s="32">
        <v>0</v>
      </c>
    </row>
    <row r="4582" spans="1:4" x14ac:dyDescent="0.2">
      <c r="A4582" s="9"/>
      <c r="B4582" s="9"/>
      <c r="C4582" s="32"/>
      <c r="D4582" s="32"/>
    </row>
    <row r="4583" spans="1:4" x14ac:dyDescent="0.2">
      <c r="A4583" s="9" t="s">
        <v>3281</v>
      </c>
      <c r="B4583" s="9"/>
      <c r="C4583" s="32">
        <v>0</v>
      </c>
      <c r="D4583" s="32">
        <v>0</v>
      </c>
    </row>
    <row r="4584" spans="1:4" x14ac:dyDescent="0.2">
      <c r="A4584" s="9"/>
      <c r="B4584" s="9" t="s">
        <v>3282</v>
      </c>
      <c r="C4584" s="32">
        <v>0</v>
      </c>
      <c r="D4584" s="32">
        <v>0</v>
      </c>
    </row>
    <row r="4585" spans="1:4" x14ac:dyDescent="0.2">
      <c r="A4585" s="9"/>
      <c r="B4585" s="9" t="s">
        <v>3283</v>
      </c>
      <c r="C4585" s="32">
        <v>0</v>
      </c>
      <c r="D4585" s="32">
        <v>0</v>
      </c>
    </row>
    <row r="4586" spans="1:4" x14ac:dyDescent="0.2">
      <c r="A4586" s="9"/>
      <c r="B4586" s="9" t="s">
        <v>3284</v>
      </c>
      <c r="C4586" s="32">
        <v>0</v>
      </c>
      <c r="D4586" s="32">
        <v>0</v>
      </c>
    </row>
    <row r="4587" spans="1:4" x14ac:dyDescent="0.2">
      <c r="A4587" s="9"/>
      <c r="B4587" s="9" t="s">
        <v>3285</v>
      </c>
      <c r="C4587" s="32">
        <v>0</v>
      </c>
      <c r="D4587" s="32">
        <v>0</v>
      </c>
    </row>
    <row r="4588" spans="1:4" x14ac:dyDescent="0.2">
      <c r="A4588" s="9"/>
      <c r="B4588" s="9"/>
      <c r="C4588" s="32"/>
      <c r="D4588" s="32"/>
    </row>
    <row r="4589" spans="1:4" x14ac:dyDescent="0.2">
      <c r="A4589" s="9" t="s">
        <v>802</v>
      </c>
      <c r="B4589" s="9"/>
      <c r="C4589" s="32">
        <v>241886.26</v>
      </c>
      <c r="D4589" s="32">
        <v>413610.68</v>
      </c>
    </row>
    <row r="4590" spans="1:4" x14ac:dyDescent="0.2">
      <c r="A4590" s="9"/>
      <c r="B4590" s="9" t="s">
        <v>801</v>
      </c>
      <c r="C4590" s="32">
        <v>241886.26</v>
      </c>
      <c r="D4590" s="32">
        <v>413610.68</v>
      </c>
    </row>
    <row r="4591" spans="1:4" x14ac:dyDescent="0.2">
      <c r="A4591" s="9"/>
      <c r="B4591" s="9"/>
      <c r="C4591" s="32"/>
      <c r="D4591" s="32"/>
    </row>
    <row r="4592" spans="1:4" x14ac:dyDescent="0.2">
      <c r="A4592" s="9" t="s">
        <v>1603</v>
      </c>
      <c r="B4592" s="9"/>
      <c r="C4592" s="32">
        <v>172000</v>
      </c>
      <c r="D4592" s="32">
        <v>327000</v>
      </c>
    </row>
    <row r="4593" spans="1:4" x14ac:dyDescent="0.2">
      <c r="A4593" s="9"/>
      <c r="B4593" s="9" t="s">
        <v>3286</v>
      </c>
      <c r="C4593" s="32">
        <v>0</v>
      </c>
      <c r="D4593" s="32">
        <v>0</v>
      </c>
    </row>
    <row r="4594" spans="1:4" x14ac:dyDescent="0.2">
      <c r="A4594" s="9"/>
      <c r="B4594" s="9" t="s">
        <v>1602</v>
      </c>
      <c r="C4594" s="32">
        <v>172000</v>
      </c>
      <c r="D4594" s="32">
        <v>327000</v>
      </c>
    </row>
    <row r="4595" spans="1:4" x14ac:dyDescent="0.2">
      <c r="A4595" s="9"/>
      <c r="B4595" s="9"/>
      <c r="C4595" s="32"/>
      <c r="D4595" s="32"/>
    </row>
    <row r="4596" spans="1:4" x14ac:dyDescent="0.2">
      <c r="A4596" s="9" t="s">
        <v>1727</v>
      </c>
      <c r="B4596" s="9"/>
      <c r="C4596" s="32">
        <v>729248.04999999993</v>
      </c>
      <c r="D4596" s="32">
        <v>4032680.7099999995</v>
      </c>
    </row>
    <row r="4597" spans="1:4" x14ac:dyDescent="0.2">
      <c r="A4597" s="9"/>
      <c r="B4597" s="9" t="s">
        <v>3287</v>
      </c>
      <c r="C4597" s="32">
        <v>0</v>
      </c>
      <c r="D4597" s="32">
        <v>0</v>
      </c>
    </row>
    <row r="4598" spans="1:4" x14ac:dyDescent="0.2">
      <c r="A4598" s="9"/>
      <c r="B4598" s="9" t="s">
        <v>1726</v>
      </c>
      <c r="C4598" s="32">
        <v>729248.04999999993</v>
      </c>
      <c r="D4598" s="32">
        <v>4032680.7099999995</v>
      </c>
    </row>
    <row r="4599" spans="1:4" x14ac:dyDescent="0.2">
      <c r="A4599" s="9"/>
      <c r="B4599" s="9"/>
      <c r="C4599" s="32"/>
      <c r="D4599" s="32"/>
    </row>
    <row r="4600" spans="1:4" x14ac:dyDescent="0.2">
      <c r="A4600" s="9" t="s">
        <v>549</v>
      </c>
      <c r="B4600" s="9"/>
      <c r="C4600" s="32">
        <v>0</v>
      </c>
      <c r="D4600" s="32">
        <v>18159.63</v>
      </c>
    </row>
    <row r="4601" spans="1:4" x14ac:dyDescent="0.2">
      <c r="A4601" s="9"/>
      <c r="B4601" s="9" t="s">
        <v>3288</v>
      </c>
      <c r="C4601" s="32">
        <v>0</v>
      </c>
      <c r="D4601" s="32">
        <v>0</v>
      </c>
    </row>
    <row r="4602" spans="1:4" x14ac:dyDescent="0.2">
      <c r="A4602" s="9"/>
      <c r="B4602" s="9" t="s">
        <v>548</v>
      </c>
      <c r="C4602" s="32">
        <v>0</v>
      </c>
      <c r="D4602" s="32">
        <v>18159.63</v>
      </c>
    </row>
    <row r="4603" spans="1:4" x14ac:dyDescent="0.2">
      <c r="A4603" s="9"/>
      <c r="B4603" s="9"/>
      <c r="C4603" s="32"/>
      <c r="D4603" s="32"/>
    </row>
    <row r="4604" spans="1:4" x14ac:dyDescent="0.2">
      <c r="A4604" s="9" t="s">
        <v>1923</v>
      </c>
      <c r="B4604" s="9"/>
      <c r="C4604" s="32">
        <v>288134.02</v>
      </c>
      <c r="D4604" s="32">
        <v>944845.82000000007</v>
      </c>
    </row>
    <row r="4605" spans="1:4" x14ac:dyDescent="0.2">
      <c r="A4605" s="9"/>
      <c r="B4605" s="9" t="s">
        <v>1922</v>
      </c>
      <c r="C4605" s="32">
        <v>288134.02</v>
      </c>
      <c r="D4605" s="32">
        <v>944845.82000000007</v>
      </c>
    </row>
    <row r="4606" spans="1:4" x14ac:dyDescent="0.2">
      <c r="A4606" s="9"/>
      <c r="B4606" s="9"/>
      <c r="C4606" s="32"/>
      <c r="D4606" s="32"/>
    </row>
    <row r="4607" spans="1:4" x14ac:dyDescent="0.2">
      <c r="A4607" s="9" t="s">
        <v>3289</v>
      </c>
      <c r="B4607" s="9"/>
      <c r="C4607" s="32">
        <v>0</v>
      </c>
      <c r="D4607" s="32">
        <v>0</v>
      </c>
    </row>
    <row r="4608" spans="1:4" x14ac:dyDescent="0.2">
      <c r="A4608" s="9"/>
      <c r="B4608" s="9" t="s">
        <v>3290</v>
      </c>
      <c r="C4608" s="32">
        <v>0</v>
      </c>
      <c r="D4608" s="32">
        <v>0</v>
      </c>
    </row>
    <row r="4609" spans="1:4" x14ac:dyDescent="0.2">
      <c r="A4609" s="9"/>
      <c r="B4609" s="9"/>
      <c r="C4609" s="32"/>
      <c r="D4609" s="32"/>
    </row>
    <row r="4610" spans="1:4" x14ac:dyDescent="0.2">
      <c r="A4610" s="9" t="s">
        <v>906</v>
      </c>
      <c r="B4610" s="9"/>
      <c r="C4610" s="32">
        <v>6956.5199999999995</v>
      </c>
      <c r="D4610" s="32">
        <v>6956.5199999999995</v>
      </c>
    </row>
    <row r="4611" spans="1:4" x14ac:dyDescent="0.2">
      <c r="A4611" s="9"/>
      <c r="B4611" s="9" t="s">
        <v>905</v>
      </c>
      <c r="C4611" s="32">
        <v>6956.5199999999995</v>
      </c>
      <c r="D4611" s="32">
        <v>6956.5199999999995</v>
      </c>
    </row>
    <row r="4612" spans="1:4" x14ac:dyDescent="0.2">
      <c r="A4612" s="9"/>
      <c r="B4612" s="9"/>
      <c r="C4612" s="32"/>
      <c r="D4612" s="32"/>
    </row>
    <row r="4613" spans="1:4" x14ac:dyDescent="0.2">
      <c r="A4613" s="9" t="s">
        <v>3291</v>
      </c>
      <c r="B4613" s="9"/>
      <c r="C4613" s="32">
        <v>0</v>
      </c>
      <c r="D4613" s="32">
        <v>0</v>
      </c>
    </row>
    <row r="4614" spans="1:4" x14ac:dyDescent="0.2">
      <c r="A4614" s="9"/>
      <c r="B4614" s="9" t="s">
        <v>3292</v>
      </c>
      <c r="C4614" s="32">
        <v>0</v>
      </c>
      <c r="D4614" s="32">
        <v>0</v>
      </c>
    </row>
    <row r="4615" spans="1:4" x14ac:dyDescent="0.2">
      <c r="A4615" s="9"/>
      <c r="B4615" s="9"/>
      <c r="C4615" s="32"/>
      <c r="D4615" s="32"/>
    </row>
    <row r="4616" spans="1:4" x14ac:dyDescent="0.2">
      <c r="A4616" s="9" t="s">
        <v>316</v>
      </c>
      <c r="B4616" s="9"/>
      <c r="C4616" s="32">
        <v>770420</v>
      </c>
      <c r="D4616" s="32">
        <v>770420</v>
      </c>
    </row>
    <row r="4617" spans="1:4" x14ac:dyDescent="0.2">
      <c r="A4617" s="9"/>
      <c r="B4617" s="9" t="s">
        <v>315</v>
      </c>
      <c r="C4617" s="32">
        <v>770420</v>
      </c>
      <c r="D4617" s="32">
        <v>770420</v>
      </c>
    </row>
    <row r="4618" spans="1:4" x14ac:dyDescent="0.2">
      <c r="A4618" s="9"/>
      <c r="B4618" s="9" t="s">
        <v>3293</v>
      </c>
      <c r="C4618" s="32">
        <v>0</v>
      </c>
      <c r="D4618" s="32">
        <v>0</v>
      </c>
    </row>
    <row r="4619" spans="1:4" x14ac:dyDescent="0.2">
      <c r="A4619" s="9"/>
      <c r="B4619" s="9"/>
      <c r="C4619" s="32"/>
      <c r="D4619" s="32"/>
    </row>
    <row r="4620" spans="1:4" x14ac:dyDescent="0.2">
      <c r="A4620" s="9" t="s">
        <v>3294</v>
      </c>
      <c r="B4620" s="9"/>
      <c r="C4620" s="32">
        <v>0</v>
      </c>
      <c r="D4620" s="32">
        <v>0</v>
      </c>
    </row>
    <row r="4621" spans="1:4" x14ac:dyDescent="0.2">
      <c r="A4621" s="9"/>
      <c r="B4621" s="9" t="s">
        <v>3295</v>
      </c>
      <c r="C4621" s="32">
        <v>0</v>
      </c>
      <c r="D4621" s="32">
        <v>0</v>
      </c>
    </row>
    <row r="4622" spans="1:4" x14ac:dyDescent="0.2">
      <c r="A4622" s="9"/>
      <c r="B4622" s="9"/>
      <c r="C4622" s="32"/>
      <c r="D4622" s="32"/>
    </row>
    <row r="4623" spans="1:4" x14ac:dyDescent="0.2">
      <c r="A4623" s="9" t="s">
        <v>3296</v>
      </c>
      <c r="B4623" s="9"/>
      <c r="C4623" s="32">
        <v>0</v>
      </c>
      <c r="D4623" s="32">
        <v>0</v>
      </c>
    </row>
    <row r="4624" spans="1:4" x14ac:dyDescent="0.2">
      <c r="A4624" s="9"/>
      <c r="B4624" s="9" t="s">
        <v>3185</v>
      </c>
      <c r="C4624" s="32">
        <v>0</v>
      </c>
      <c r="D4624" s="32">
        <v>0</v>
      </c>
    </row>
    <row r="4625" spans="1:4" x14ac:dyDescent="0.2">
      <c r="A4625" s="9"/>
      <c r="B4625" s="9"/>
      <c r="C4625" s="32"/>
      <c r="D4625" s="32"/>
    </row>
    <row r="4626" spans="1:4" x14ac:dyDescent="0.2">
      <c r="A4626" s="9" t="s">
        <v>3297</v>
      </c>
      <c r="B4626" s="9"/>
      <c r="C4626" s="32">
        <v>0</v>
      </c>
      <c r="D4626" s="32">
        <v>0</v>
      </c>
    </row>
    <row r="4627" spans="1:4" x14ac:dyDescent="0.2">
      <c r="A4627" s="9"/>
      <c r="B4627" s="9" t="s">
        <v>3298</v>
      </c>
      <c r="C4627" s="32">
        <v>0</v>
      </c>
      <c r="D4627" s="32">
        <v>0</v>
      </c>
    </row>
    <row r="4628" spans="1:4" x14ac:dyDescent="0.2">
      <c r="A4628" s="9"/>
      <c r="B4628" s="9"/>
      <c r="C4628" s="32"/>
      <c r="D4628" s="32"/>
    </row>
    <row r="4629" spans="1:4" x14ac:dyDescent="0.2">
      <c r="A4629" s="9" t="s">
        <v>1132</v>
      </c>
      <c r="B4629" s="9"/>
      <c r="C4629" s="32">
        <v>62813.27</v>
      </c>
      <c r="D4629" s="32">
        <v>103976.4</v>
      </c>
    </row>
    <row r="4630" spans="1:4" x14ac:dyDescent="0.2">
      <c r="A4630" s="9"/>
      <c r="B4630" s="9" t="s">
        <v>1131</v>
      </c>
      <c r="C4630" s="32">
        <v>62813.27</v>
      </c>
      <c r="D4630" s="32">
        <v>103976.4</v>
      </c>
    </row>
    <row r="4631" spans="1:4" x14ac:dyDescent="0.2">
      <c r="A4631" s="9"/>
      <c r="B4631" s="9"/>
      <c r="C4631" s="32"/>
      <c r="D4631" s="32"/>
    </row>
    <row r="4632" spans="1:4" x14ac:dyDescent="0.2">
      <c r="A4632" s="9" t="s">
        <v>1743</v>
      </c>
      <c r="B4632" s="9"/>
      <c r="C4632" s="32">
        <v>398.7</v>
      </c>
      <c r="D4632" s="32">
        <v>1679.8</v>
      </c>
    </row>
    <row r="4633" spans="1:4" x14ac:dyDescent="0.2">
      <c r="A4633" s="9"/>
      <c r="B4633" s="9" t="s">
        <v>1742</v>
      </c>
      <c r="C4633" s="32">
        <v>398.7</v>
      </c>
      <c r="D4633" s="32">
        <v>1679.8</v>
      </c>
    </row>
    <row r="4634" spans="1:4" x14ac:dyDescent="0.2">
      <c r="A4634" s="9"/>
      <c r="B4634" s="9"/>
      <c r="C4634" s="32"/>
      <c r="D4634" s="32"/>
    </row>
    <row r="4635" spans="1:4" x14ac:dyDescent="0.2">
      <c r="A4635" s="9" t="s">
        <v>1925</v>
      </c>
      <c r="B4635" s="9"/>
      <c r="C4635" s="32">
        <v>8714706.5199999996</v>
      </c>
      <c r="D4635" s="32">
        <v>14927455.709999999</v>
      </c>
    </row>
    <row r="4636" spans="1:4" x14ac:dyDescent="0.2">
      <c r="A4636" s="9"/>
      <c r="B4636" s="9" t="s">
        <v>1924</v>
      </c>
      <c r="C4636" s="32">
        <v>8714706.5199999996</v>
      </c>
      <c r="D4636" s="32">
        <v>14927455.709999999</v>
      </c>
    </row>
    <row r="4637" spans="1:4" x14ac:dyDescent="0.2">
      <c r="A4637" s="9"/>
      <c r="B4637" s="9"/>
      <c r="C4637" s="32"/>
      <c r="D4637" s="32"/>
    </row>
    <row r="4638" spans="1:4" x14ac:dyDescent="0.2">
      <c r="A4638" s="9" t="s">
        <v>1445</v>
      </c>
      <c r="B4638" s="9"/>
      <c r="C4638" s="32">
        <v>1277580.4099999999</v>
      </c>
      <c r="D4638" s="32">
        <v>4870811.6500000004</v>
      </c>
    </row>
    <row r="4639" spans="1:4" x14ac:dyDescent="0.2">
      <c r="A4639" s="9"/>
      <c r="B4639" s="9" t="s">
        <v>1444</v>
      </c>
      <c r="C4639" s="32">
        <v>1277580.4099999999</v>
      </c>
      <c r="D4639" s="32">
        <v>4870811.6500000004</v>
      </c>
    </row>
    <row r="4640" spans="1:4" x14ac:dyDescent="0.2">
      <c r="A4640" s="9"/>
      <c r="B4640" s="9"/>
      <c r="C4640" s="32"/>
      <c r="D4640" s="32"/>
    </row>
    <row r="4641" spans="1:4" x14ac:dyDescent="0.2">
      <c r="A4641" s="9" t="s">
        <v>3299</v>
      </c>
      <c r="B4641" s="9"/>
      <c r="C4641" s="32">
        <v>0</v>
      </c>
      <c r="D4641" s="32">
        <v>0</v>
      </c>
    </row>
    <row r="4642" spans="1:4" x14ac:dyDescent="0.2">
      <c r="A4642" s="9"/>
      <c r="B4642" s="9" t="s">
        <v>3300</v>
      </c>
      <c r="C4642" s="32">
        <v>0</v>
      </c>
      <c r="D4642" s="32">
        <v>0</v>
      </c>
    </row>
    <row r="4643" spans="1:4" x14ac:dyDescent="0.2">
      <c r="A4643" s="9"/>
      <c r="B4643" s="9"/>
      <c r="C4643" s="32"/>
      <c r="D4643" s="32"/>
    </row>
    <row r="4644" spans="1:4" x14ac:dyDescent="0.2">
      <c r="A4644" s="9" t="s">
        <v>1688</v>
      </c>
      <c r="B4644" s="9"/>
      <c r="C4644" s="32">
        <v>0</v>
      </c>
      <c r="D4644" s="32">
        <v>3816.15</v>
      </c>
    </row>
    <row r="4645" spans="1:4" x14ac:dyDescent="0.2">
      <c r="A4645" s="9"/>
      <c r="B4645" s="9" t="s">
        <v>1687</v>
      </c>
      <c r="C4645" s="32">
        <v>0</v>
      </c>
      <c r="D4645" s="32">
        <v>3816.15</v>
      </c>
    </row>
    <row r="4646" spans="1:4" x14ac:dyDescent="0.2">
      <c r="A4646" s="9"/>
      <c r="B4646" s="9"/>
      <c r="C4646" s="32"/>
      <c r="D4646" s="32"/>
    </row>
    <row r="4647" spans="1:4" x14ac:dyDescent="0.2">
      <c r="A4647" s="9" t="s">
        <v>1501</v>
      </c>
      <c r="B4647" s="9"/>
      <c r="C4647" s="32">
        <v>370945.7</v>
      </c>
      <c r="D4647" s="32">
        <v>1519842.46</v>
      </c>
    </row>
    <row r="4648" spans="1:4" x14ac:dyDescent="0.2">
      <c r="A4648" s="9"/>
      <c r="B4648" s="9" t="s">
        <v>1500</v>
      </c>
      <c r="C4648" s="32">
        <v>370945.7</v>
      </c>
      <c r="D4648" s="32">
        <v>1519842.46</v>
      </c>
    </row>
    <row r="4649" spans="1:4" x14ac:dyDescent="0.2">
      <c r="A4649" s="9"/>
      <c r="B4649" s="9"/>
      <c r="C4649" s="32"/>
      <c r="D4649" s="32"/>
    </row>
    <row r="4650" spans="1:4" x14ac:dyDescent="0.2">
      <c r="A4650" s="9" t="s">
        <v>2034</v>
      </c>
      <c r="B4650" s="9"/>
      <c r="C4650" s="32">
        <v>18136</v>
      </c>
      <c r="D4650" s="32">
        <v>1068450.22</v>
      </c>
    </row>
    <row r="4651" spans="1:4" x14ac:dyDescent="0.2">
      <c r="A4651" s="9"/>
      <c r="B4651" s="9" t="s">
        <v>2033</v>
      </c>
      <c r="C4651" s="32">
        <v>18136</v>
      </c>
      <c r="D4651" s="32">
        <v>1068450.22</v>
      </c>
    </row>
    <row r="4652" spans="1:4" x14ac:dyDescent="0.2">
      <c r="A4652" s="9"/>
      <c r="B4652" s="9"/>
      <c r="C4652" s="32"/>
      <c r="D4652" s="32"/>
    </row>
    <row r="4653" spans="1:4" x14ac:dyDescent="0.2">
      <c r="A4653" s="9" t="s">
        <v>1587</v>
      </c>
      <c r="B4653" s="9"/>
      <c r="C4653" s="32">
        <v>1224104.7800000003</v>
      </c>
      <c r="D4653" s="32">
        <v>1291493.7300000002</v>
      </c>
    </row>
    <row r="4654" spans="1:4" x14ac:dyDescent="0.2">
      <c r="A4654" s="9"/>
      <c r="B4654" s="9" t="s">
        <v>1586</v>
      </c>
      <c r="C4654" s="32">
        <v>1224104.7800000003</v>
      </c>
      <c r="D4654" s="32">
        <v>1291493.7300000002</v>
      </c>
    </row>
    <row r="4655" spans="1:4" x14ac:dyDescent="0.2">
      <c r="A4655" s="9"/>
      <c r="B4655" s="9"/>
      <c r="C4655" s="32"/>
      <c r="D4655" s="32"/>
    </row>
    <row r="4656" spans="1:4" x14ac:dyDescent="0.2">
      <c r="A4656" s="9" t="s">
        <v>1617</v>
      </c>
      <c r="B4656" s="9"/>
      <c r="C4656" s="32">
        <v>49990.25</v>
      </c>
      <c r="D4656" s="32">
        <v>100429.9</v>
      </c>
    </row>
    <row r="4657" spans="1:4" x14ac:dyDescent="0.2">
      <c r="A4657" s="9"/>
      <c r="B4657" s="9" t="s">
        <v>1616</v>
      </c>
      <c r="C4657" s="32">
        <v>49990.25</v>
      </c>
      <c r="D4657" s="32">
        <v>100429.9</v>
      </c>
    </row>
    <row r="4658" spans="1:4" x14ac:dyDescent="0.2">
      <c r="A4658" s="9"/>
      <c r="B4658" s="9"/>
      <c r="C4658" s="32"/>
      <c r="D4658" s="32"/>
    </row>
    <row r="4659" spans="1:4" x14ac:dyDescent="0.2">
      <c r="A4659" s="9" t="s">
        <v>28</v>
      </c>
      <c r="B4659" s="9"/>
      <c r="C4659" s="32">
        <v>2507481247.9099975</v>
      </c>
      <c r="D4659" s="32">
        <v>9152456123.7400093</v>
      </c>
    </row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24"/>
  <sheetViews>
    <sheetView zoomScale="80" zoomScaleNormal="80" zoomScaleSheetLayoutView="30" workbookViewId="0">
      <pane ySplit="15" topLeftCell="A16" activePane="bottomLeft" state="frozen"/>
      <selection pane="bottomLeft" activeCell="A16" sqref="A16"/>
    </sheetView>
  </sheetViews>
  <sheetFormatPr defaultRowHeight="12.75" x14ac:dyDescent="0.2"/>
  <cols>
    <col min="1" max="1" width="85.140625" style="16" bestFit="1" customWidth="1"/>
    <col min="2" max="2" width="20.7109375" style="16" customWidth="1"/>
    <col min="3" max="3" width="52.7109375" style="9" customWidth="1"/>
    <col min="4" max="5" width="20.7109375" style="16" customWidth="1"/>
    <col min="6" max="6" width="30.7109375" style="16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5" ht="15" customHeight="1" x14ac:dyDescent="0.2">
      <c r="A1" s="43" t="s">
        <v>30</v>
      </c>
      <c r="B1" s="43"/>
      <c r="C1" s="43"/>
      <c r="D1" s="43"/>
      <c r="E1" s="43"/>
    </row>
    <row r="2" spans="1:5" ht="15" x14ac:dyDescent="0.2">
      <c r="A2" s="43" t="s">
        <v>31</v>
      </c>
      <c r="B2" s="43"/>
      <c r="C2" s="43"/>
      <c r="D2" s="43"/>
      <c r="E2" s="43"/>
    </row>
    <row r="3" spans="1:5" ht="15" x14ac:dyDescent="0.2">
      <c r="A3" s="43" t="s">
        <v>32</v>
      </c>
      <c r="B3" s="43"/>
      <c r="C3" s="43"/>
      <c r="D3" s="43"/>
      <c r="E3" s="43"/>
    </row>
    <row r="4" spans="1:5" ht="15" x14ac:dyDescent="0.2">
      <c r="A4" s="43" t="str">
        <f>CRITERIA!A4</f>
        <v>Fiscal Year 2024 - 2025 (4/1/24 - 3/31/25)</v>
      </c>
      <c r="B4" s="43"/>
      <c r="C4" s="43"/>
      <c r="D4" s="43"/>
      <c r="E4" s="43"/>
    </row>
    <row r="5" spans="1:5" ht="15" x14ac:dyDescent="0.2">
      <c r="A5" s="43"/>
      <c r="B5" s="43"/>
      <c r="C5" s="43"/>
      <c r="D5" s="43"/>
      <c r="E5" s="43"/>
    </row>
    <row r="6" spans="1:5" ht="15" x14ac:dyDescent="0.2">
      <c r="A6" s="43" t="str">
        <f>CRITERIA!A6</f>
        <v>AGENCY PURCHASES FROM CENTRALIZED CONTRACTS</v>
      </c>
      <c r="B6" s="43"/>
      <c r="C6" s="43"/>
      <c r="D6" s="43"/>
      <c r="E6" s="43"/>
    </row>
    <row r="7" spans="1:5" ht="15" x14ac:dyDescent="0.2">
      <c r="A7" s="43"/>
      <c r="B7" s="43"/>
      <c r="C7" s="43"/>
      <c r="D7" s="43"/>
      <c r="E7" s="43"/>
    </row>
    <row r="8" spans="1:5" ht="15" x14ac:dyDescent="0.2">
      <c r="A8" s="43" t="s">
        <v>36</v>
      </c>
      <c r="B8" s="43"/>
      <c r="C8" s="43"/>
      <c r="D8" s="43"/>
      <c r="E8" s="43"/>
    </row>
    <row r="9" spans="1:5" x14ac:dyDescent="0.2">
      <c r="A9" s="44"/>
      <c r="B9" s="44"/>
      <c r="C9" s="45"/>
      <c r="D9" s="45"/>
      <c r="E9" s="45"/>
    </row>
    <row r="10" spans="1:5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1442</v>
      </c>
      <c r="C10" s="17"/>
      <c r="D10" s="26"/>
    </row>
    <row r="11" spans="1:5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1753</v>
      </c>
      <c r="C11" s="17"/>
      <c r="D11" s="26"/>
    </row>
    <row r="12" spans="1:5" s="3" customFormat="1" x14ac:dyDescent="0.2">
      <c r="A12" s="19" t="s">
        <v>12</v>
      </c>
      <c r="B12" s="20">
        <f>SUM(Table1[LIFE-TO-DATE
EXPENDITURES])</f>
        <v>9152456123.7400188</v>
      </c>
      <c r="C12" s="17"/>
    </row>
    <row r="13" spans="1:5" s="3" customFormat="1" x14ac:dyDescent="0.2">
      <c r="A13" s="21" t="s">
        <v>23</v>
      </c>
      <c r="B13" s="22">
        <f>SUM(Table1[FISCAL YEAR
EXPENDITURES])</f>
        <v>2507481247.9100037</v>
      </c>
      <c r="C13" s="17"/>
    </row>
    <row r="14" spans="1:5" s="9" customFormat="1" x14ac:dyDescent="0.2">
      <c r="A14" s="18"/>
      <c r="B14" s="18"/>
    </row>
    <row r="15" spans="1:5" s="14" customFormat="1" ht="25.5" x14ac:dyDescent="0.2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</row>
    <row r="16" spans="1:5" ht="15" x14ac:dyDescent="0.2">
      <c r="A16" s="35" t="s">
        <v>2234</v>
      </c>
      <c r="B16" s="35" t="s">
        <v>2235</v>
      </c>
      <c r="C16" s="35" t="s">
        <v>2236</v>
      </c>
      <c r="D16" s="36">
        <v>0</v>
      </c>
      <c r="E16" s="36">
        <v>0</v>
      </c>
    </row>
    <row r="17" spans="1:5" ht="15" x14ac:dyDescent="0.2">
      <c r="A17" s="35" t="s">
        <v>2036</v>
      </c>
      <c r="B17" s="35" t="s">
        <v>2035</v>
      </c>
      <c r="C17" s="35" t="s">
        <v>2237</v>
      </c>
      <c r="D17" s="36">
        <v>100731</v>
      </c>
      <c r="E17" s="36">
        <v>138046</v>
      </c>
    </row>
    <row r="18" spans="1:5" ht="15" x14ac:dyDescent="0.2">
      <c r="A18" s="35" t="s">
        <v>123</v>
      </c>
      <c r="B18" s="35" t="s">
        <v>122</v>
      </c>
      <c r="C18" s="35" t="s">
        <v>2238</v>
      </c>
      <c r="D18" s="36">
        <v>0</v>
      </c>
      <c r="E18" s="36">
        <v>37400</v>
      </c>
    </row>
    <row r="19" spans="1:5" ht="15" x14ac:dyDescent="0.2">
      <c r="A19" s="35" t="s">
        <v>123</v>
      </c>
      <c r="B19" s="35" t="s">
        <v>1806</v>
      </c>
      <c r="C19" s="35" t="s">
        <v>1296</v>
      </c>
      <c r="D19" s="36">
        <v>21940.65</v>
      </c>
      <c r="E19" s="36">
        <v>34651.46</v>
      </c>
    </row>
    <row r="20" spans="1:5" ht="15" x14ac:dyDescent="0.2">
      <c r="A20" s="35" t="s">
        <v>123</v>
      </c>
      <c r="B20" s="35" t="s">
        <v>1806</v>
      </c>
      <c r="C20" s="35" t="s">
        <v>2236</v>
      </c>
      <c r="D20" s="36">
        <v>4314454.3</v>
      </c>
      <c r="E20" s="36">
        <v>7592500.3899999997</v>
      </c>
    </row>
    <row r="21" spans="1:5" ht="15" x14ac:dyDescent="0.2">
      <c r="A21" s="35" t="s">
        <v>123</v>
      </c>
      <c r="B21" s="35" t="s">
        <v>1806</v>
      </c>
      <c r="C21" s="35" t="s">
        <v>2239</v>
      </c>
      <c r="D21" s="36">
        <v>17492.2</v>
      </c>
      <c r="E21" s="36">
        <v>21867.200000000001</v>
      </c>
    </row>
    <row r="22" spans="1:5" ht="15" x14ac:dyDescent="0.2">
      <c r="A22" s="35" t="s">
        <v>123</v>
      </c>
      <c r="B22" s="35" t="s">
        <v>1806</v>
      </c>
      <c r="C22" s="35" t="s">
        <v>2240</v>
      </c>
      <c r="D22" s="36">
        <v>215131</v>
      </c>
      <c r="E22" s="36">
        <v>305142.26</v>
      </c>
    </row>
    <row r="23" spans="1:5" ht="15" x14ac:dyDescent="0.2">
      <c r="A23" s="35" t="s">
        <v>123</v>
      </c>
      <c r="B23" s="35" t="s">
        <v>1806</v>
      </c>
      <c r="C23" s="35" t="s">
        <v>2241</v>
      </c>
      <c r="D23" s="36">
        <v>0</v>
      </c>
      <c r="E23" s="36">
        <v>10783.69</v>
      </c>
    </row>
    <row r="24" spans="1:5" ht="15" x14ac:dyDescent="0.2">
      <c r="A24" s="35" t="s">
        <v>123</v>
      </c>
      <c r="B24" s="35" t="s">
        <v>1806</v>
      </c>
      <c r="C24" s="35" t="s">
        <v>2242</v>
      </c>
      <c r="D24" s="36">
        <v>257404.68</v>
      </c>
      <c r="E24" s="36">
        <v>692695.25</v>
      </c>
    </row>
    <row r="25" spans="1:5" ht="15" x14ac:dyDescent="0.2">
      <c r="A25" s="35" t="s">
        <v>123</v>
      </c>
      <c r="B25" s="35" t="s">
        <v>1806</v>
      </c>
      <c r="C25" s="35" t="s">
        <v>2243</v>
      </c>
      <c r="D25" s="36">
        <v>657118.87</v>
      </c>
      <c r="E25" s="36">
        <v>1367163.59</v>
      </c>
    </row>
    <row r="26" spans="1:5" ht="15" x14ac:dyDescent="0.2">
      <c r="A26" s="35" t="s">
        <v>123</v>
      </c>
      <c r="B26" s="35" t="s">
        <v>1806</v>
      </c>
      <c r="C26" s="35" t="s">
        <v>2244</v>
      </c>
      <c r="D26" s="36">
        <v>54466.53</v>
      </c>
      <c r="E26" s="36">
        <v>161315.06</v>
      </c>
    </row>
    <row r="27" spans="1:5" ht="15" x14ac:dyDescent="0.2">
      <c r="A27" s="35" t="s">
        <v>123</v>
      </c>
      <c r="B27" s="35" t="s">
        <v>1806</v>
      </c>
      <c r="C27" s="35" t="s">
        <v>2245</v>
      </c>
      <c r="D27" s="36">
        <v>13041.6</v>
      </c>
      <c r="E27" s="36">
        <v>27799.35</v>
      </c>
    </row>
    <row r="28" spans="1:5" ht="15" x14ac:dyDescent="0.2">
      <c r="A28" s="35" t="s">
        <v>123</v>
      </c>
      <c r="B28" s="35" t="s">
        <v>1806</v>
      </c>
      <c r="C28" s="35" t="s">
        <v>49</v>
      </c>
      <c r="D28" s="36">
        <v>3457799.93</v>
      </c>
      <c r="E28" s="36">
        <v>3457799.93</v>
      </c>
    </row>
    <row r="29" spans="1:5" ht="15" x14ac:dyDescent="0.2">
      <c r="A29" s="35" t="s">
        <v>123</v>
      </c>
      <c r="B29" s="35" t="s">
        <v>1806</v>
      </c>
      <c r="C29" s="35" t="s">
        <v>2238</v>
      </c>
      <c r="D29" s="36">
        <v>8650.1200000000008</v>
      </c>
      <c r="E29" s="36">
        <v>50041.25</v>
      </c>
    </row>
    <row r="30" spans="1:5" ht="15" x14ac:dyDescent="0.2">
      <c r="A30" s="35" t="s">
        <v>123</v>
      </c>
      <c r="B30" s="35" t="s">
        <v>1806</v>
      </c>
      <c r="C30" s="35" t="s">
        <v>2246</v>
      </c>
      <c r="D30" s="36">
        <v>1656919.07</v>
      </c>
      <c r="E30" s="36">
        <v>2595960.92</v>
      </c>
    </row>
    <row r="31" spans="1:5" ht="15" x14ac:dyDescent="0.2">
      <c r="A31" s="35" t="s">
        <v>2247</v>
      </c>
      <c r="B31" s="35" t="s">
        <v>2248</v>
      </c>
      <c r="C31" s="35" t="s">
        <v>2236</v>
      </c>
      <c r="D31" s="36">
        <v>0</v>
      </c>
      <c r="E31" s="36">
        <v>0</v>
      </c>
    </row>
    <row r="32" spans="1:5" ht="15" x14ac:dyDescent="0.2">
      <c r="A32" s="35" t="s">
        <v>2247</v>
      </c>
      <c r="B32" s="35" t="s">
        <v>2249</v>
      </c>
      <c r="C32" s="35" t="s">
        <v>2236</v>
      </c>
      <c r="D32" s="36">
        <v>0</v>
      </c>
      <c r="E32" s="36">
        <v>0</v>
      </c>
    </row>
    <row r="33" spans="1:5" ht="15" x14ac:dyDescent="0.2">
      <c r="A33" s="35" t="s">
        <v>2250</v>
      </c>
      <c r="B33" s="35" t="s">
        <v>2251</v>
      </c>
      <c r="C33" s="35" t="s">
        <v>2236</v>
      </c>
      <c r="D33" s="36">
        <v>0</v>
      </c>
      <c r="E33" s="36">
        <v>0</v>
      </c>
    </row>
    <row r="34" spans="1:5" ht="15" x14ac:dyDescent="0.2">
      <c r="A34" s="35" t="s">
        <v>942</v>
      </c>
      <c r="B34" s="35" t="s">
        <v>941</v>
      </c>
      <c r="C34" s="35" t="s">
        <v>2252</v>
      </c>
      <c r="D34" s="36">
        <v>1789.27</v>
      </c>
      <c r="E34" s="36">
        <v>1789.27</v>
      </c>
    </row>
    <row r="35" spans="1:5" ht="15" x14ac:dyDescent="0.2">
      <c r="A35" s="35" t="s">
        <v>942</v>
      </c>
      <c r="B35" s="35" t="s">
        <v>941</v>
      </c>
      <c r="C35" s="35" t="s">
        <v>2246</v>
      </c>
      <c r="D35" s="36">
        <v>4184.53</v>
      </c>
      <c r="E35" s="36">
        <v>4184.53</v>
      </c>
    </row>
    <row r="36" spans="1:5" ht="15" x14ac:dyDescent="0.2">
      <c r="A36" s="35" t="s">
        <v>942</v>
      </c>
      <c r="B36" s="35" t="s">
        <v>941</v>
      </c>
      <c r="C36" s="35" t="s">
        <v>2253</v>
      </c>
      <c r="D36" s="36">
        <v>9041.2999999999993</v>
      </c>
      <c r="E36" s="36">
        <v>9041.2999999999993</v>
      </c>
    </row>
    <row r="37" spans="1:5" ht="15" x14ac:dyDescent="0.2">
      <c r="A37" s="35" t="s">
        <v>942</v>
      </c>
      <c r="B37" s="35" t="s">
        <v>941</v>
      </c>
      <c r="C37" s="35" t="s">
        <v>49</v>
      </c>
      <c r="D37" s="36">
        <v>81711.33</v>
      </c>
      <c r="E37" s="36">
        <v>81711.33</v>
      </c>
    </row>
    <row r="38" spans="1:5" ht="15" x14ac:dyDescent="0.2">
      <c r="A38" s="35" t="s">
        <v>495</v>
      </c>
      <c r="B38" s="35" t="s">
        <v>494</v>
      </c>
      <c r="C38" s="35" t="s">
        <v>2254</v>
      </c>
      <c r="D38" s="36">
        <v>0</v>
      </c>
      <c r="E38" s="36">
        <v>56880.01</v>
      </c>
    </row>
    <row r="39" spans="1:5" ht="15" x14ac:dyDescent="0.2">
      <c r="A39" s="35" t="s">
        <v>495</v>
      </c>
      <c r="B39" s="35" t="s">
        <v>494</v>
      </c>
      <c r="C39" s="35" t="s">
        <v>2255</v>
      </c>
      <c r="D39" s="36">
        <v>0</v>
      </c>
      <c r="E39" s="36">
        <v>443.4</v>
      </c>
    </row>
    <row r="40" spans="1:5" ht="15" x14ac:dyDescent="0.2">
      <c r="A40" s="35" t="s">
        <v>495</v>
      </c>
      <c r="B40" s="35" t="s">
        <v>825</v>
      </c>
      <c r="C40" s="35" t="s">
        <v>2256</v>
      </c>
      <c r="D40" s="36">
        <v>263000</v>
      </c>
      <c r="E40" s="36">
        <v>736264.67</v>
      </c>
    </row>
    <row r="41" spans="1:5" ht="15" x14ac:dyDescent="0.2">
      <c r="A41" s="35" t="s">
        <v>495</v>
      </c>
      <c r="B41" s="35" t="s">
        <v>825</v>
      </c>
      <c r="C41" s="35" t="s">
        <v>2254</v>
      </c>
      <c r="D41" s="36">
        <v>578137.07999999996</v>
      </c>
      <c r="E41" s="36">
        <v>1460406.63</v>
      </c>
    </row>
    <row r="42" spans="1:5" ht="15" x14ac:dyDescent="0.2">
      <c r="A42" s="35" t="s">
        <v>495</v>
      </c>
      <c r="B42" s="35" t="s">
        <v>2257</v>
      </c>
      <c r="C42" s="35" t="s">
        <v>2236</v>
      </c>
      <c r="D42" s="36">
        <v>0</v>
      </c>
      <c r="E42" s="36">
        <v>0</v>
      </c>
    </row>
    <row r="43" spans="1:5" ht="15" x14ac:dyDescent="0.2">
      <c r="A43" s="35" t="s">
        <v>2258</v>
      </c>
      <c r="B43" s="35" t="s">
        <v>2259</v>
      </c>
      <c r="C43" s="35" t="s">
        <v>2236</v>
      </c>
      <c r="D43" s="36">
        <v>0</v>
      </c>
      <c r="E43" s="36">
        <v>0</v>
      </c>
    </row>
    <row r="44" spans="1:5" ht="15" x14ac:dyDescent="0.2">
      <c r="A44" s="35" t="s">
        <v>2038</v>
      </c>
      <c r="B44" s="35" t="s">
        <v>2037</v>
      </c>
      <c r="C44" s="35" t="s">
        <v>2260</v>
      </c>
      <c r="D44" s="36">
        <v>3548.4</v>
      </c>
      <c r="E44" s="36">
        <v>23293.52</v>
      </c>
    </row>
    <row r="45" spans="1:5" ht="15" x14ac:dyDescent="0.2">
      <c r="A45" s="35" t="s">
        <v>2038</v>
      </c>
      <c r="B45" s="35" t="s">
        <v>2037</v>
      </c>
      <c r="C45" s="35" t="s">
        <v>2261</v>
      </c>
      <c r="D45" s="36">
        <v>591988.18999999994</v>
      </c>
      <c r="E45" s="36">
        <v>1160807.92</v>
      </c>
    </row>
    <row r="46" spans="1:5" ht="15" x14ac:dyDescent="0.2">
      <c r="A46" s="35" t="s">
        <v>2038</v>
      </c>
      <c r="B46" s="35" t="s">
        <v>2037</v>
      </c>
      <c r="C46" s="35" t="s">
        <v>2262</v>
      </c>
      <c r="D46" s="36">
        <v>0</v>
      </c>
      <c r="E46" s="36">
        <v>13719.56</v>
      </c>
    </row>
    <row r="47" spans="1:5" ht="15" x14ac:dyDescent="0.2">
      <c r="A47" s="35" t="s">
        <v>2038</v>
      </c>
      <c r="B47" s="35" t="s">
        <v>2037</v>
      </c>
      <c r="C47" s="35" t="s">
        <v>2237</v>
      </c>
      <c r="D47" s="36">
        <v>166706</v>
      </c>
      <c r="E47" s="36">
        <v>612635.36</v>
      </c>
    </row>
    <row r="48" spans="1:5" ht="15" x14ac:dyDescent="0.2">
      <c r="A48" s="35" t="s">
        <v>2038</v>
      </c>
      <c r="B48" s="35" t="s">
        <v>2037</v>
      </c>
      <c r="C48" s="35" t="s">
        <v>49</v>
      </c>
      <c r="D48" s="36">
        <v>223495.06</v>
      </c>
      <c r="E48" s="36">
        <v>1579205.07</v>
      </c>
    </row>
    <row r="49" spans="1:5" ht="15" x14ac:dyDescent="0.2">
      <c r="A49" s="35" t="s">
        <v>2038</v>
      </c>
      <c r="B49" s="35" t="s">
        <v>2037</v>
      </c>
      <c r="C49" s="35" t="s">
        <v>2254</v>
      </c>
      <c r="D49" s="36">
        <v>1762</v>
      </c>
      <c r="E49" s="36">
        <v>4597.3</v>
      </c>
    </row>
    <row r="50" spans="1:5" ht="30" x14ac:dyDescent="0.2">
      <c r="A50" s="35" t="s">
        <v>2038</v>
      </c>
      <c r="B50" s="35" t="s">
        <v>2037</v>
      </c>
      <c r="C50" s="35" t="s">
        <v>2263</v>
      </c>
      <c r="D50" s="36">
        <v>0</v>
      </c>
      <c r="E50" s="36">
        <v>567</v>
      </c>
    </row>
    <row r="51" spans="1:5" ht="15" x14ac:dyDescent="0.2">
      <c r="A51" s="35" t="s">
        <v>2038</v>
      </c>
      <c r="B51" s="35" t="s">
        <v>2037</v>
      </c>
      <c r="C51" s="35" t="s">
        <v>2264</v>
      </c>
      <c r="D51" s="36">
        <v>3995</v>
      </c>
      <c r="E51" s="36">
        <v>40207.4</v>
      </c>
    </row>
    <row r="52" spans="1:5" ht="15" x14ac:dyDescent="0.2">
      <c r="A52" s="35" t="s">
        <v>2265</v>
      </c>
      <c r="B52" s="35" t="s">
        <v>2266</v>
      </c>
      <c r="C52" s="35" t="s">
        <v>2236</v>
      </c>
      <c r="D52" s="36">
        <v>0</v>
      </c>
      <c r="E52" s="36">
        <v>0</v>
      </c>
    </row>
    <row r="53" spans="1:5" ht="15" x14ac:dyDescent="0.2">
      <c r="A53" s="35" t="s">
        <v>2265</v>
      </c>
      <c r="B53" s="35" t="s">
        <v>2266</v>
      </c>
      <c r="C53" s="35" t="s">
        <v>2236</v>
      </c>
      <c r="D53" s="36">
        <v>0</v>
      </c>
      <c r="E53" s="36">
        <v>0</v>
      </c>
    </row>
    <row r="54" spans="1:5" ht="15" x14ac:dyDescent="0.2">
      <c r="A54" s="35" t="s">
        <v>1690</v>
      </c>
      <c r="B54" s="35" t="s">
        <v>1689</v>
      </c>
      <c r="C54" s="35" t="s">
        <v>2256</v>
      </c>
      <c r="D54" s="36">
        <v>5241</v>
      </c>
      <c r="E54" s="36">
        <v>5241</v>
      </c>
    </row>
    <row r="55" spans="1:5" ht="15" x14ac:dyDescent="0.2">
      <c r="A55" s="35" t="s">
        <v>1690</v>
      </c>
      <c r="B55" s="35" t="s">
        <v>1689</v>
      </c>
      <c r="C55" s="35" t="s">
        <v>2267</v>
      </c>
      <c r="D55" s="36">
        <v>358619.53</v>
      </c>
      <c r="E55" s="36">
        <v>2037983.53</v>
      </c>
    </row>
    <row r="56" spans="1:5" ht="15" x14ac:dyDescent="0.2">
      <c r="A56" s="35" t="s">
        <v>1690</v>
      </c>
      <c r="B56" s="35" t="s">
        <v>1689</v>
      </c>
      <c r="C56" s="35" t="s">
        <v>49</v>
      </c>
      <c r="D56" s="36">
        <v>4594942.88</v>
      </c>
      <c r="E56" s="36">
        <v>21732168.219999999</v>
      </c>
    </row>
    <row r="57" spans="1:5" ht="15" x14ac:dyDescent="0.2">
      <c r="A57" s="35" t="s">
        <v>1690</v>
      </c>
      <c r="B57" s="35" t="s">
        <v>1689</v>
      </c>
      <c r="C57" s="35" t="s">
        <v>2239</v>
      </c>
      <c r="D57" s="36">
        <v>8826.91</v>
      </c>
      <c r="E57" s="36">
        <v>23837.599999999999</v>
      </c>
    </row>
    <row r="58" spans="1:5" ht="15" x14ac:dyDescent="0.2">
      <c r="A58" s="35" t="s">
        <v>1690</v>
      </c>
      <c r="B58" s="35" t="s">
        <v>1689</v>
      </c>
      <c r="C58" s="35" t="s">
        <v>2246</v>
      </c>
      <c r="D58" s="36">
        <v>65861.69</v>
      </c>
      <c r="E58" s="36">
        <v>87427.09</v>
      </c>
    </row>
    <row r="59" spans="1:5" ht="15" x14ac:dyDescent="0.2">
      <c r="A59" s="35" t="s">
        <v>1690</v>
      </c>
      <c r="B59" s="35" t="s">
        <v>1689</v>
      </c>
      <c r="C59" s="35" t="s">
        <v>2244</v>
      </c>
      <c r="D59" s="36">
        <v>1419804.34</v>
      </c>
      <c r="E59" s="36">
        <v>5522130.0300000003</v>
      </c>
    </row>
    <row r="60" spans="1:5" ht="15" x14ac:dyDescent="0.2">
      <c r="A60" s="35" t="s">
        <v>2268</v>
      </c>
      <c r="B60" s="35" t="s">
        <v>2269</v>
      </c>
      <c r="C60" s="35" t="s">
        <v>2236</v>
      </c>
      <c r="D60" s="36">
        <v>0</v>
      </c>
      <c r="E60" s="36">
        <v>0</v>
      </c>
    </row>
    <row r="61" spans="1:5" ht="15" x14ac:dyDescent="0.2">
      <c r="A61" s="35" t="s">
        <v>2270</v>
      </c>
      <c r="B61" s="35" t="s">
        <v>2271</v>
      </c>
      <c r="C61" s="35" t="s">
        <v>2236</v>
      </c>
      <c r="D61" s="36">
        <v>0</v>
      </c>
      <c r="E61" s="36">
        <v>0</v>
      </c>
    </row>
    <row r="62" spans="1:5" ht="15" x14ac:dyDescent="0.2">
      <c r="A62" s="35" t="s">
        <v>333</v>
      </c>
      <c r="B62" s="35" t="s">
        <v>332</v>
      </c>
      <c r="C62" s="35" t="s">
        <v>2267</v>
      </c>
      <c r="D62" s="36">
        <v>8134</v>
      </c>
      <c r="E62" s="36">
        <v>11417.92</v>
      </c>
    </row>
    <row r="63" spans="1:5" ht="15" x14ac:dyDescent="0.2">
      <c r="A63" s="35" t="s">
        <v>333</v>
      </c>
      <c r="B63" s="35" t="s">
        <v>332</v>
      </c>
      <c r="C63" s="35" t="s">
        <v>2254</v>
      </c>
      <c r="D63" s="36">
        <v>0</v>
      </c>
      <c r="E63" s="36">
        <v>3267.2</v>
      </c>
    </row>
    <row r="64" spans="1:5" ht="15" x14ac:dyDescent="0.2">
      <c r="A64" s="35" t="s">
        <v>333</v>
      </c>
      <c r="B64" s="35" t="s">
        <v>332</v>
      </c>
      <c r="C64" s="35" t="s">
        <v>2262</v>
      </c>
      <c r="D64" s="36">
        <v>0</v>
      </c>
      <c r="E64" s="36">
        <v>68295.64</v>
      </c>
    </row>
    <row r="65" spans="1:5" ht="15" x14ac:dyDescent="0.2">
      <c r="A65" s="35" t="s">
        <v>2272</v>
      </c>
      <c r="B65" s="35" t="s">
        <v>2273</v>
      </c>
      <c r="C65" s="35" t="s">
        <v>2236</v>
      </c>
      <c r="D65" s="36">
        <v>0</v>
      </c>
      <c r="E65" s="36">
        <v>0</v>
      </c>
    </row>
    <row r="66" spans="1:5" ht="15" x14ac:dyDescent="0.2">
      <c r="A66" s="35" t="s">
        <v>1153</v>
      </c>
      <c r="B66" s="35" t="s">
        <v>1152</v>
      </c>
      <c r="C66" s="35" t="s">
        <v>2267</v>
      </c>
      <c r="D66" s="36">
        <v>451896.8</v>
      </c>
      <c r="E66" s="36">
        <v>451896.8</v>
      </c>
    </row>
    <row r="67" spans="1:5" ht="15" x14ac:dyDescent="0.2">
      <c r="A67" s="35" t="s">
        <v>89</v>
      </c>
      <c r="B67" s="35" t="s">
        <v>88</v>
      </c>
      <c r="C67" s="35" t="s">
        <v>2238</v>
      </c>
      <c r="D67" s="36">
        <v>0</v>
      </c>
      <c r="E67" s="36">
        <v>3187053</v>
      </c>
    </row>
    <row r="68" spans="1:5" ht="15" x14ac:dyDescent="0.2">
      <c r="A68" s="35" t="s">
        <v>2274</v>
      </c>
      <c r="B68" s="35" t="s">
        <v>2275</v>
      </c>
      <c r="C68" s="35" t="s">
        <v>2236</v>
      </c>
      <c r="D68" s="36">
        <v>0</v>
      </c>
      <c r="E68" s="36">
        <v>0</v>
      </c>
    </row>
    <row r="69" spans="1:5" ht="15" x14ac:dyDescent="0.2">
      <c r="A69" s="35" t="s">
        <v>2276</v>
      </c>
      <c r="B69" s="35" t="s">
        <v>2277</v>
      </c>
      <c r="C69" s="35" t="s">
        <v>2236</v>
      </c>
      <c r="D69" s="36">
        <v>0</v>
      </c>
      <c r="E69" s="36">
        <v>0</v>
      </c>
    </row>
    <row r="70" spans="1:5" ht="15" x14ac:dyDescent="0.2">
      <c r="A70" s="35" t="s">
        <v>1751</v>
      </c>
      <c r="B70" s="35" t="s">
        <v>1750</v>
      </c>
      <c r="C70" s="35" t="s">
        <v>49</v>
      </c>
      <c r="D70" s="36">
        <v>0</v>
      </c>
      <c r="E70" s="36">
        <v>33873.75</v>
      </c>
    </row>
    <row r="71" spans="1:5" ht="15" x14ac:dyDescent="0.2">
      <c r="A71" s="35" t="s">
        <v>1751</v>
      </c>
      <c r="B71" s="35" t="s">
        <v>1750</v>
      </c>
      <c r="C71" s="35" t="s">
        <v>2254</v>
      </c>
      <c r="D71" s="36">
        <v>62721.08</v>
      </c>
      <c r="E71" s="36">
        <v>101176.08</v>
      </c>
    </row>
    <row r="72" spans="1:5" ht="15" x14ac:dyDescent="0.2">
      <c r="A72" s="35" t="s">
        <v>1751</v>
      </c>
      <c r="B72" s="35" t="s">
        <v>1750</v>
      </c>
      <c r="C72" s="35" t="s">
        <v>2252</v>
      </c>
      <c r="D72" s="36">
        <v>49096.82</v>
      </c>
      <c r="E72" s="36">
        <v>49096.82</v>
      </c>
    </row>
    <row r="73" spans="1:5" ht="15" x14ac:dyDescent="0.2">
      <c r="A73" s="35" t="s">
        <v>1751</v>
      </c>
      <c r="B73" s="35" t="s">
        <v>1750</v>
      </c>
      <c r="C73" s="35" t="s">
        <v>2255</v>
      </c>
      <c r="D73" s="36">
        <v>2155</v>
      </c>
      <c r="E73" s="36">
        <v>41231.78</v>
      </c>
    </row>
    <row r="74" spans="1:5" ht="15" x14ac:dyDescent="0.2">
      <c r="A74" s="35" t="s">
        <v>1753</v>
      </c>
      <c r="B74" s="35" t="s">
        <v>1752</v>
      </c>
      <c r="C74" s="35" t="s">
        <v>2278</v>
      </c>
      <c r="D74" s="36">
        <v>0</v>
      </c>
      <c r="E74" s="36">
        <v>16900</v>
      </c>
    </row>
    <row r="75" spans="1:5" ht="15" x14ac:dyDescent="0.2">
      <c r="A75" s="35" t="s">
        <v>2040</v>
      </c>
      <c r="B75" s="35" t="s">
        <v>2039</v>
      </c>
      <c r="C75" s="35" t="s">
        <v>49</v>
      </c>
      <c r="D75" s="36">
        <v>0</v>
      </c>
      <c r="E75" s="36">
        <v>864</v>
      </c>
    </row>
    <row r="76" spans="1:5" ht="15" x14ac:dyDescent="0.2">
      <c r="A76" s="35" t="s">
        <v>2040</v>
      </c>
      <c r="B76" s="35" t="s">
        <v>2039</v>
      </c>
      <c r="C76" s="35" t="s">
        <v>2237</v>
      </c>
      <c r="D76" s="36">
        <v>12390.52</v>
      </c>
      <c r="E76" s="36">
        <v>12390.52</v>
      </c>
    </row>
    <row r="77" spans="1:5" ht="15" x14ac:dyDescent="0.2">
      <c r="A77" s="35" t="s">
        <v>2040</v>
      </c>
      <c r="B77" s="35" t="s">
        <v>2039</v>
      </c>
      <c r="C77" s="35" t="s">
        <v>211</v>
      </c>
      <c r="D77" s="36">
        <v>0</v>
      </c>
      <c r="E77" s="36">
        <v>18097.900000000001</v>
      </c>
    </row>
    <row r="78" spans="1:5" ht="15" x14ac:dyDescent="0.2">
      <c r="A78" s="35" t="s">
        <v>1927</v>
      </c>
      <c r="B78" s="35" t="s">
        <v>1926</v>
      </c>
      <c r="C78" s="35" t="s">
        <v>2245</v>
      </c>
      <c r="D78" s="36">
        <v>340</v>
      </c>
      <c r="E78" s="36">
        <v>1073.8</v>
      </c>
    </row>
    <row r="79" spans="1:5" ht="15" x14ac:dyDescent="0.2">
      <c r="A79" s="35" t="s">
        <v>1927</v>
      </c>
      <c r="B79" s="35" t="s">
        <v>1926</v>
      </c>
      <c r="C79" s="35" t="s">
        <v>2279</v>
      </c>
      <c r="D79" s="36">
        <v>218.5</v>
      </c>
      <c r="E79" s="36">
        <v>218.5</v>
      </c>
    </row>
    <row r="80" spans="1:5" ht="15" x14ac:dyDescent="0.2">
      <c r="A80" s="35" t="s">
        <v>1927</v>
      </c>
      <c r="B80" s="35" t="s">
        <v>1926</v>
      </c>
      <c r="C80" s="35" t="s">
        <v>2238</v>
      </c>
      <c r="D80" s="36">
        <v>6803.91</v>
      </c>
      <c r="E80" s="36">
        <v>7778.91</v>
      </c>
    </row>
    <row r="81" spans="1:5" ht="15" x14ac:dyDescent="0.2">
      <c r="A81" s="35" t="s">
        <v>1419</v>
      </c>
      <c r="B81" s="35" t="s">
        <v>2280</v>
      </c>
      <c r="C81" s="35" t="s">
        <v>2236</v>
      </c>
      <c r="D81" s="36">
        <v>0</v>
      </c>
      <c r="E81" s="36">
        <v>0</v>
      </c>
    </row>
    <row r="82" spans="1:5" ht="15" x14ac:dyDescent="0.2">
      <c r="A82" s="35" t="s">
        <v>1419</v>
      </c>
      <c r="B82" s="35" t="s">
        <v>1418</v>
      </c>
      <c r="C82" s="35" t="s">
        <v>2261</v>
      </c>
      <c r="D82" s="36">
        <v>0</v>
      </c>
      <c r="E82" s="36">
        <v>1376.39</v>
      </c>
    </row>
    <row r="83" spans="1:5" ht="15" x14ac:dyDescent="0.2">
      <c r="A83" s="35" t="s">
        <v>1419</v>
      </c>
      <c r="B83" s="35" t="s">
        <v>1418</v>
      </c>
      <c r="C83" s="35" t="s">
        <v>49</v>
      </c>
      <c r="D83" s="36">
        <v>0</v>
      </c>
      <c r="E83" s="36">
        <v>376383.51</v>
      </c>
    </row>
    <row r="84" spans="1:5" ht="15" x14ac:dyDescent="0.2">
      <c r="A84" s="35" t="s">
        <v>1419</v>
      </c>
      <c r="B84" s="35" t="s">
        <v>2281</v>
      </c>
      <c r="C84" s="35" t="s">
        <v>2236</v>
      </c>
      <c r="D84" s="36">
        <v>0</v>
      </c>
      <c r="E84" s="36">
        <v>0</v>
      </c>
    </row>
    <row r="85" spans="1:5" ht="15" x14ac:dyDescent="0.2">
      <c r="A85" s="35" t="s">
        <v>2042</v>
      </c>
      <c r="B85" s="35" t="s">
        <v>2041</v>
      </c>
      <c r="C85" s="35" t="s">
        <v>49</v>
      </c>
      <c r="D85" s="36">
        <v>0</v>
      </c>
      <c r="E85" s="36">
        <v>9430.56</v>
      </c>
    </row>
    <row r="86" spans="1:5" ht="15" x14ac:dyDescent="0.2">
      <c r="A86" s="35" t="s">
        <v>1471</v>
      </c>
      <c r="B86" s="35" t="s">
        <v>1470</v>
      </c>
      <c r="C86" s="35" t="s">
        <v>2236</v>
      </c>
      <c r="D86" s="36">
        <v>829749.04</v>
      </c>
      <c r="E86" s="36">
        <v>1596861.96</v>
      </c>
    </row>
    <row r="87" spans="1:5" ht="15" x14ac:dyDescent="0.2">
      <c r="A87" s="35" t="s">
        <v>1471</v>
      </c>
      <c r="B87" s="35" t="s">
        <v>1470</v>
      </c>
      <c r="C87" s="35" t="s">
        <v>2253</v>
      </c>
      <c r="D87" s="36">
        <v>183756.01</v>
      </c>
      <c r="E87" s="36">
        <v>1192192.79</v>
      </c>
    </row>
    <row r="88" spans="1:5" ht="15" x14ac:dyDescent="0.2">
      <c r="A88" s="35" t="s">
        <v>1471</v>
      </c>
      <c r="B88" s="35" t="s">
        <v>1470</v>
      </c>
      <c r="C88" s="35" t="s">
        <v>2245</v>
      </c>
      <c r="D88" s="36">
        <v>310009.83</v>
      </c>
      <c r="E88" s="36">
        <v>1194088.54</v>
      </c>
    </row>
    <row r="89" spans="1:5" ht="15" x14ac:dyDescent="0.2">
      <c r="A89" s="35" t="s">
        <v>1471</v>
      </c>
      <c r="B89" s="35" t="s">
        <v>1470</v>
      </c>
      <c r="C89" s="35" t="s">
        <v>2282</v>
      </c>
      <c r="D89" s="36">
        <v>0</v>
      </c>
      <c r="E89" s="36">
        <v>344914.83</v>
      </c>
    </row>
    <row r="90" spans="1:5" ht="15" x14ac:dyDescent="0.2">
      <c r="A90" s="35" t="s">
        <v>1471</v>
      </c>
      <c r="B90" s="35" t="s">
        <v>1470</v>
      </c>
      <c r="C90" s="35" t="s">
        <v>2283</v>
      </c>
      <c r="D90" s="36">
        <v>3115858.56</v>
      </c>
      <c r="E90" s="36">
        <v>17465966.52</v>
      </c>
    </row>
    <row r="91" spans="1:5" ht="15" x14ac:dyDescent="0.2">
      <c r="A91" s="35" t="s">
        <v>1471</v>
      </c>
      <c r="B91" s="35" t="s">
        <v>1470</v>
      </c>
      <c r="C91" s="35" t="s">
        <v>2237</v>
      </c>
      <c r="D91" s="36">
        <v>140555.46</v>
      </c>
      <c r="E91" s="36">
        <v>691036.96</v>
      </c>
    </row>
    <row r="92" spans="1:5" ht="15" x14ac:dyDescent="0.2">
      <c r="A92" s="35" t="s">
        <v>1471</v>
      </c>
      <c r="B92" s="35" t="s">
        <v>1470</v>
      </c>
      <c r="C92" s="35" t="s">
        <v>49</v>
      </c>
      <c r="D92" s="36">
        <v>88353.3</v>
      </c>
      <c r="E92" s="36">
        <v>540616.1</v>
      </c>
    </row>
    <row r="93" spans="1:5" ht="15" x14ac:dyDescent="0.2">
      <c r="A93" s="35" t="s">
        <v>2284</v>
      </c>
      <c r="B93" s="35" t="s">
        <v>2285</v>
      </c>
      <c r="C93" s="35" t="s">
        <v>2236</v>
      </c>
      <c r="D93" s="36">
        <v>0</v>
      </c>
      <c r="E93" s="36">
        <v>0</v>
      </c>
    </row>
    <row r="94" spans="1:5" ht="15" x14ac:dyDescent="0.2">
      <c r="A94" s="35" t="s">
        <v>2286</v>
      </c>
      <c r="B94" s="35" t="s">
        <v>2287</v>
      </c>
      <c r="C94" s="35" t="s">
        <v>2236</v>
      </c>
      <c r="D94" s="36">
        <v>0</v>
      </c>
      <c r="E94" s="36">
        <v>0</v>
      </c>
    </row>
    <row r="95" spans="1:5" ht="15" x14ac:dyDescent="0.2">
      <c r="A95" s="35" t="s">
        <v>1609</v>
      </c>
      <c r="B95" s="35" t="s">
        <v>1608</v>
      </c>
      <c r="C95" s="35" t="s">
        <v>2254</v>
      </c>
      <c r="D95" s="36">
        <v>137255.57999999999</v>
      </c>
      <c r="E95" s="36">
        <v>137255.57999999999</v>
      </c>
    </row>
    <row r="96" spans="1:5" ht="15" x14ac:dyDescent="0.2">
      <c r="A96" s="35" t="s">
        <v>2162</v>
      </c>
      <c r="B96" s="35" t="s">
        <v>2288</v>
      </c>
      <c r="C96" s="35" t="s">
        <v>2236</v>
      </c>
      <c r="D96" s="36">
        <v>0</v>
      </c>
      <c r="E96" s="36">
        <v>0</v>
      </c>
    </row>
    <row r="97" spans="1:5" ht="15" x14ac:dyDescent="0.2">
      <c r="A97" s="35" t="s">
        <v>2162</v>
      </c>
      <c r="B97" s="35" t="s">
        <v>2161</v>
      </c>
      <c r="C97" s="35" t="s">
        <v>2237</v>
      </c>
      <c r="D97" s="36">
        <v>16274.05</v>
      </c>
      <c r="E97" s="36">
        <v>16274.05</v>
      </c>
    </row>
    <row r="98" spans="1:5" ht="15" x14ac:dyDescent="0.2">
      <c r="A98" s="35" t="s">
        <v>2162</v>
      </c>
      <c r="B98" s="35" t="s">
        <v>2161</v>
      </c>
      <c r="C98" s="35" t="s">
        <v>49</v>
      </c>
      <c r="D98" s="36">
        <v>0</v>
      </c>
      <c r="E98" s="36">
        <v>53806.87</v>
      </c>
    </row>
    <row r="99" spans="1:5" ht="15" x14ac:dyDescent="0.2">
      <c r="A99" s="35" t="s">
        <v>1625</v>
      </c>
      <c r="B99" s="35" t="s">
        <v>1624</v>
      </c>
      <c r="C99" s="35" t="s">
        <v>2283</v>
      </c>
      <c r="D99" s="36">
        <v>545014.9</v>
      </c>
      <c r="E99" s="36">
        <v>840679.6</v>
      </c>
    </row>
    <row r="100" spans="1:5" ht="15" x14ac:dyDescent="0.2">
      <c r="A100" s="35" t="s">
        <v>1625</v>
      </c>
      <c r="B100" s="35" t="s">
        <v>1624</v>
      </c>
      <c r="C100" s="35" t="s">
        <v>49</v>
      </c>
      <c r="D100" s="36">
        <v>638.1</v>
      </c>
      <c r="E100" s="36">
        <v>638.1</v>
      </c>
    </row>
    <row r="101" spans="1:5" ht="15" x14ac:dyDescent="0.2">
      <c r="A101" s="35" t="s">
        <v>2044</v>
      </c>
      <c r="B101" s="35" t="s">
        <v>2043</v>
      </c>
      <c r="C101" s="35" t="s">
        <v>2240</v>
      </c>
      <c r="D101" s="36">
        <v>4271</v>
      </c>
      <c r="E101" s="36">
        <v>18557.38</v>
      </c>
    </row>
    <row r="102" spans="1:5" ht="15" x14ac:dyDescent="0.2">
      <c r="A102" s="35" t="s">
        <v>2044</v>
      </c>
      <c r="B102" s="35" t="s">
        <v>2043</v>
      </c>
      <c r="C102" s="35" t="s">
        <v>2264</v>
      </c>
      <c r="D102" s="36">
        <v>0</v>
      </c>
      <c r="E102" s="36">
        <v>28968.42</v>
      </c>
    </row>
    <row r="103" spans="1:5" ht="15" x14ac:dyDescent="0.2">
      <c r="A103" s="35" t="s">
        <v>2044</v>
      </c>
      <c r="B103" s="35" t="s">
        <v>2043</v>
      </c>
      <c r="C103" s="35" t="s">
        <v>49</v>
      </c>
      <c r="D103" s="36">
        <v>107766.5</v>
      </c>
      <c r="E103" s="36">
        <v>426149.61</v>
      </c>
    </row>
    <row r="104" spans="1:5" ht="15" x14ac:dyDescent="0.2">
      <c r="A104" s="35" t="s">
        <v>2044</v>
      </c>
      <c r="B104" s="35" t="s">
        <v>2043</v>
      </c>
      <c r="C104" s="35" t="s">
        <v>2245</v>
      </c>
      <c r="D104" s="36">
        <v>28529</v>
      </c>
      <c r="E104" s="36">
        <v>131811</v>
      </c>
    </row>
    <row r="105" spans="1:5" ht="15" x14ac:dyDescent="0.2">
      <c r="A105" s="35" t="s">
        <v>2044</v>
      </c>
      <c r="B105" s="35" t="s">
        <v>2043</v>
      </c>
      <c r="C105" s="35" t="s">
        <v>2289</v>
      </c>
      <c r="D105" s="36">
        <v>40356.51</v>
      </c>
      <c r="E105" s="36">
        <v>40356.51</v>
      </c>
    </row>
    <row r="106" spans="1:5" ht="15" x14ac:dyDescent="0.2">
      <c r="A106" s="35" t="s">
        <v>2044</v>
      </c>
      <c r="B106" s="35" t="s">
        <v>2043</v>
      </c>
      <c r="C106" s="35" t="s">
        <v>2254</v>
      </c>
      <c r="D106" s="36">
        <v>302462.58</v>
      </c>
      <c r="E106" s="36">
        <v>709907.03</v>
      </c>
    </row>
    <row r="107" spans="1:5" ht="15" x14ac:dyDescent="0.2">
      <c r="A107" s="35" t="s">
        <v>2044</v>
      </c>
      <c r="B107" s="35" t="s">
        <v>2043</v>
      </c>
      <c r="C107" s="35" t="s">
        <v>2267</v>
      </c>
      <c r="D107" s="36">
        <v>72045</v>
      </c>
      <c r="E107" s="36">
        <v>959382.27</v>
      </c>
    </row>
    <row r="108" spans="1:5" ht="15" x14ac:dyDescent="0.2">
      <c r="A108" s="35" t="s">
        <v>2044</v>
      </c>
      <c r="B108" s="35" t="s">
        <v>2043</v>
      </c>
      <c r="C108" s="35" t="s">
        <v>2256</v>
      </c>
      <c r="D108" s="36">
        <v>0</v>
      </c>
      <c r="E108" s="36">
        <v>5045</v>
      </c>
    </row>
    <row r="109" spans="1:5" ht="15" x14ac:dyDescent="0.2">
      <c r="A109" s="35" t="s">
        <v>2290</v>
      </c>
      <c r="B109" s="35" t="s">
        <v>2291</v>
      </c>
      <c r="C109" s="35" t="s">
        <v>2236</v>
      </c>
      <c r="D109" s="36">
        <v>0</v>
      </c>
      <c r="E109" s="36">
        <v>0</v>
      </c>
    </row>
    <row r="110" spans="1:5" ht="15" x14ac:dyDescent="0.2">
      <c r="A110" s="35" t="s">
        <v>2292</v>
      </c>
      <c r="B110" s="35" t="s">
        <v>2293</v>
      </c>
      <c r="C110" s="35" t="s">
        <v>2236</v>
      </c>
      <c r="D110" s="36">
        <v>0</v>
      </c>
      <c r="E110" s="36">
        <v>0</v>
      </c>
    </row>
    <row r="111" spans="1:5" ht="15" x14ac:dyDescent="0.2">
      <c r="A111" s="35" t="s">
        <v>1755</v>
      </c>
      <c r="B111" s="35" t="s">
        <v>1754</v>
      </c>
      <c r="C111" s="35" t="s">
        <v>2236</v>
      </c>
      <c r="D111" s="36">
        <v>0</v>
      </c>
      <c r="E111" s="36">
        <v>0</v>
      </c>
    </row>
    <row r="112" spans="1:5" ht="15" x14ac:dyDescent="0.2">
      <c r="A112" s="35" t="s">
        <v>1755</v>
      </c>
      <c r="B112" s="35" t="s">
        <v>1754</v>
      </c>
      <c r="C112" s="35" t="s">
        <v>2256</v>
      </c>
      <c r="D112" s="36">
        <v>0</v>
      </c>
      <c r="E112" s="36">
        <v>27962</v>
      </c>
    </row>
    <row r="113" spans="1:5" ht="15" x14ac:dyDescent="0.2">
      <c r="A113" s="35" t="s">
        <v>1755</v>
      </c>
      <c r="B113" s="35" t="s">
        <v>1754</v>
      </c>
      <c r="C113" s="35" t="s">
        <v>2252</v>
      </c>
      <c r="D113" s="36">
        <v>0</v>
      </c>
      <c r="E113" s="36">
        <v>40798.99</v>
      </c>
    </row>
    <row r="114" spans="1:5" ht="15" x14ac:dyDescent="0.2">
      <c r="A114" s="35" t="s">
        <v>1755</v>
      </c>
      <c r="B114" s="35" t="s">
        <v>1754</v>
      </c>
      <c r="C114" s="35" t="s">
        <v>2255</v>
      </c>
      <c r="D114" s="36">
        <v>0</v>
      </c>
      <c r="E114" s="36">
        <v>33389.25</v>
      </c>
    </row>
    <row r="115" spans="1:5" ht="15" x14ac:dyDescent="0.2">
      <c r="A115" s="35" t="s">
        <v>1755</v>
      </c>
      <c r="B115" s="35" t="s">
        <v>1754</v>
      </c>
      <c r="C115" s="35" t="s">
        <v>2294</v>
      </c>
      <c r="D115" s="36">
        <v>123050</v>
      </c>
      <c r="E115" s="36">
        <v>136625</v>
      </c>
    </row>
    <row r="116" spans="1:5" ht="15" x14ac:dyDescent="0.2">
      <c r="A116" s="35" t="s">
        <v>1755</v>
      </c>
      <c r="B116" s="35" t="s">
        <v>1754</v>
      </c>
      <c r="C116" s="35" t="s">
        <v>2278</v>
      </c>
      <c r="D116" s="36">
        <v>9748.1</v>
      </c>
      <c r="E116" s="36">
        <v>31013.1</v>
      </c>
    </row>
    <row r="117" spans="1:5" ht="15" x14ac:dyDescent="0.2">
      <c r="A117" s="35" t="s">
        <v>1755</v>
      </c>
      <c r="B117" s="35" t="s">
        <v>1754</v>
      </c>
      <c r="C117" s="35" t="s">
        <v>2254</v>
      </c>
      <c r="D117" s="36">
        <v>200262.65</v>
      </c>
      <c r="E117" s="36">
        <v>568742.52</v>
      </c>
    </row>
    <row r="118" spans="1:5" ht="15" x14ac:dyDescent="0.2">
      <c r="A118" s="35" t="s">
        <v>1755</v>
      </c>
      <c r="B118" s="35" t="s">
        <v>1754</v>
      </c>
      <c r="C118" s="35" t="s">
        <v>49</v>
      </c>
      <c r="D118" s="36">
        <v>398085.95</v>
      </c>
      <c r="E118" s="36">
        <v>1636306.41</v>
      </c>
    </row>
    <row r="119" spans="1:5" ht="15" x14ac:dyDescent="0.2">
      <c r="A119" s="35" t="s">
        <v>1543</v>
      </c>
      <c r="B119" s="35" t="s">
        <v>1542</v>
      </c>
      <c r="C119" s="35" t="s">
        <v>2267</v>
      </c>
      <c r="D119" s="36">
        <v>17515.28</v>
      </c>
      <c r="E119" s="36">
        <v>17515.28</v>
      </c>
    </row>
    <row r="120" spans="1:5" ht="15" x14ac:dyDescent="0.2">
      <c r="A120" s="35" t="s">
        <v>1543</v>
      </c>
      <c r="B120" s="35" t="s">
        <v>1542</v>
      </c>
      <c r="C120" s="35" t="s">
        <v>2283</v>
      </c>
      <c r="D120" s="36">
        <v>3057538.06</v>
      </c>
      <c r="E120" s="36">
        <v>6071014.0700000003</v>
      </c>
    </row>
    <row r="121" spans="1:5" ht="15" x14ac:dyDescent="0.2">
      <c r="A121" s="35" t="s">
        <v>1543</v>
      </c>
      <c r="B121" s="35" t="s">
        <v>1542</v>
      </c>
      <c r="C121" s="35" t="s">
        <v>49</v>
      </c>
      <c r="D121" s="36">
        <v>1708441.34</v>
      </c>
      <c r="E121" s="36">
        <v>3100391.17</v>
      </c>
    </row>
    <row r="122" spans="1:5" ht="15" x14ac:dyDescent="0.2">
      <c r="A122" s="35" t="s">
        <v>1543</v>
      </c>
      <c r="B122" s="35" t="s">
        <v>1542</v>
      </c>
      <c r="C122" s="35" t="s">
        <v>2245</v>
      </c>
      <c r="D122" s="36">
        <v>0</v>
      </c>
      <c r="E122" s="36">
        <v>39984</v>
      </c>
    </row>
    <row r="123" spans="1:5" ht="15" x14ac:dyDescent="0.2">
      <c r="A123" s="35" t="s">
        <v>1543</v>
      </c>
      <c r="B123" s="35" t="s">
        <v>1542</v>
      </c>
      <c r="C123" s="35" t="s">
        <v>2253</v>
      </c>
      <c r="D123" s="36">
        <v>260875.24</v>
      </c>
      <c r="E123" s="36">
        <v>461512.05</v>
      </c>
    </row>
    <row r="124" spans="1:5" ht="15" x14ac:dyDescent="0.2">
      <c r="A124" s="35" t="s">
        <v>1543</v>
      </c>
      <c r="B124" s="35" t="s">
        <v>1542</v>
      </c>
      <c r="C124" s="35" t="s">
        <v>211</v>
      </c>
      <c r="D124" s="36">
        <v>188317.52</v>
      </c>
      <c r="E124" s="36">
        <v>188317.52</v>
      </c>
    </row>
    <row r="125" spans="1:5" ht="15" x14ac:dyDescent="0.2">
      <c r="A125" s="35" t="s">
        <v>1543</v>
      </c>
      <c r="B125" s="35" t="s">
        <v>1542</v>
      </c>
      <c r="C125" s="35" t="s">
        <v>2295</v>
      </c>
      <c r="D125" s="36">
        <v>7613.28</v>
      </c>
      <c r="E125" s="36">
        <v>7613.28</v>
      </c>
    </row>
    <row r="126" spans="1:5" ht="15" x14ac:dyDescent="0.2">
      <c r="A126" s="35" t="s">
        <v>1543</v>
      </c>
      <c r="B126" s="35" t="s">
        <v>1542</v>
      </c>
      <c r="C126" s="35" t="s">
        <v>2296</v>
      </c>
      <c r="D126" s="36">
        <v>87192.29</v>
      </c>
      <c r="E126" s="36">
        <v>168277.4</v>
      </c>
    </row>
    <row r="127" spans="1:5" ht="15" x14ac:dyDescent="0.2">
      <c r="A127" s="35" t="s">
        <v>1543</v>
      </c>
      <c r="B127" s="35" t="s">
        <v>1542</v>
      </c>
      <c r="C127" s="35" t="s">
        <v>745</v>
      </c>
      <c r="D127" s="36">
        <v>19027.8</v>
      </c>
      <c r="E127" s="36">
        <v>19027.8</v>
      </c>
    </row>
    <row r="128" spans="1:5" ht="15" x14ac:dyDescent="0.2">
      <c r="A128" s="35" t="s">
        <v>1543</v>
      </c>
      <c r="B128" s="35" t="s">
        <v>1542</v>
      </c>
      <c r="C128" s="35" t="s">
        <v>252</v>
      </c>
      <c r="D128" s="36">
        <v>27835.200000000001</v>
      </c>
      <c r="E128" s="36">
        <v>27835.200000000001</v>
      </c>
    </row>
    <row r="129" spans="1:5" ht="15" x14ac:dyDescent="0.2">
      <c r="A129" s="35" t="s">
        <v>1543</v>
      </c>
      <c r="B129" s="35" t="s">
        <v>1542</v>
      </c>
      <c r="C129" s="35" t="s">
        <v>2261</v>
      </c>
      <c r="D129" s="36">
        <v>1125412</v>
      </c>
      <c r="E129" s="36">
        <v>2156506</v>
      </c>
    </row>
    <row r="130" spans="1:5" ht="15" x14ac:dyDescent="0.2">
      <c r="A130" s="35" t="s">
        <v>2168</v>
      </c>
      <c r="B130" s="35" t="s">
        <v>2167</v>
      </c>
      <c r="C130" s="35" t="s">
        <v>2255</v>
      </c>
      <c r="D130" s="36">
        <v>21565.73</v>
      </c>
      <c r="E130" s="36">
        <v>21565.73</v>
      </c>
    </row>
    <row r="131" spans="1:5" ht="15" x14ac:dyDescent="0.2">
      <c r="A131" s="35" t="s">
        <v>2168</v>
      </c>
      <c r="B131" s="35" t="s">
        <v>2167</v>
      </c>
      <c r="C131" s="35" t="s">
        <v>2246</v>
      </c>
      <c r="D131" s="36">
        <v>9712.92</v>
      </c>
      <c r="E131" s="36">
        <v>494438.06</v>
      </c>
    </row>
    <row r="132" spans="1:5" ht="15" x14ac:dyDescent="0.2">
      <c r="A132" s="35" t="s">
        <v>2168</v>
      </c>
      <c r="B132" s="35" t="s">
        <v>2167</v>
      </c>
      <c r="C132" s="35" t="s">
        <v>2297</v>
      </c>
      <c r="D132" s="36">
        <v>0</v>
      </c>
      <c r="E132" s="36">
        <v>122170.57</v>
      </c>
    </row>
    <row r="133" spans="1:5" ht="15" x14ac:dyDescent="0.2">
      <c r="A133" s="35" t="s">
        <v>2168</v>
      </c>
      <c r="B133" s="35" t="s">
        <v>2167</v>
      </c>
      <c r="C133" s="35" t="s">
        <v>2296</v>
      </c>
      <c r="D133" s="36">
        <v>336</v>
      </c>
      <c r="E133" s="36">
        <v>1998.53</v>
      </c>
    </row>
    <row r="134" spans="1:5" ht="15" x14ac:dyDescent="0.2">
      <c r="A134" s="35" t="s">
        <v>2168</v>
      </c>
      <c r="B134" s="35" t="s">
        <v>2167</v>
      </c>
      <c r="C134" s="35" t="s">
        <v>2261</v>
      </c>
      <c r="D134" s="36">
        <v>9287.18</v>
      </c>
      <c r="E134" s="36">
        <v>216044.33</v>
      </c>
    </row>
    <row r="135" spans="1:5" ht="15" x14ac:dyDescent="0.2">
      <c r="A135" s="35" t="s">
        <v>2168</v>
      </c>
      <c r="B135" s="35" t="s">
        <v>2167</v>
      </c>
      <c r="C135" s="35" t="s">
        <v>49</v>
      </c>
      <c r="D135" s="36">
        <v>57997.91</v>
      </c>
      <c r="E135" s="36">
        <v>641875.87</v>
      </c>
    </row>
    <row r="136" spans="1:5" ht="15" x14ac:dyDescent="0.2">
      <c r="A136" s="35" t="s">
        <v>2168</v>
      </c>
      <c r="B136" s="35" t="s">
        <v>2167</v>
      </c>
      <c r="C136" s="35" t="s">
        <v>2256</v>
      </c>
      <c r="D136" s="36">
        <v>0</v>
      </c>
      <c r="E136" s="36">
        <v>127885.92</v>
      </c>
    </row>
    <row r="137" spans="1:5" ht="15" x14ac:dyDescent="0.2">
      <c r="A137" s="35" t="s">
        <v>2168</v>
      </c>
      <c r="B137" s="35" t="s">
        <v>2167</v>
      </c>
      <c r="C137" s="35" t="s">
        <v>2267</v>
      </c>
      <c r="D137" s="36">
        <v>11050</v>
      </c>
      <c r="E137" s="36">
        <v>112302.82</v>
      </c>
    </row>
    <row r="138" spans="1:5" ht="15" x14ac:dyDescent="0.2">
      <c r="A138" s="35" t="s">
        <v>2168</v>
      </c>
      <c r="B138" s="35" t="s">
        <v>2167</v>
      </c>
      <c r="C138" s="35" t="s">
        <v>2254</v>
      </c>
      <c r="D138" s="36">
        <v>1254.02</v>
      </c>
      <c r="E138" s="36">
        <v>4807.1099999999997</v>
      </c>
    </row>
    <row r="139" spans="1:5" ht="15" x14ac:dyDescent="0.2">
      <c r="A139" s="35" t="s">
        <v>2168</v>
      </c>
      <c r="B139" s="35" t="s">
        <v>2167</v>
      </c>
      <c r="C139" s="35" t="s">
        <v>2298</v>
      </c>
      <c r="D139" s="36">
        <v>0</v>
      </c>
      <c r="E139" s="36">
        <v>4599</v>
      </c>
    </row>
    <row r="140" spans="1:5" ht="15" x14ac:dyDescent="0.2">
      <c r="A140" s="35" t="s">
        <v>391</v>
      </c>
      <c r="B140" s="35" t="s">
        <v>390</v>
      </c>
      <c r="C140" s="35" t="s">
        <v>2254</v>
      </c>
      <c r="D140" s="36">
        <v>329381.09000000003</v>
      </c>
      <c r="E140" s="36">
        <v>1053045.05</v>
      </c>
    </row>
    <row r="141" spans="1:5" ht="15" x14ac:dyDescent="0.2">
      <c r="A141" s="35" t="s">
        <v>391</v>
      </c>
      <c r="B141" s="35" t="s">
        <v>390</v>
      </c>
      <c r="C141" s="35" t="s">
        <v>2278</v>
      </c>
      <c r="D141" s="36">
        <v>44441.93</v>
      </c>
      <c r="E141" s="36">
        <v>66269.72</v>
      </c>
    </row>
    <row r="142" spans="1:5" ht="15" x14ac:dyDescent="0.2">
      <c r="A142" s="35" t="s">
        <v>391</v>
      </c>
      <c r="B142" s="35" t="s">
        <v>390</v>
      </c>
      <c r="C142" s="35" t="s">
        <v>2255</v>
      </c>
      <c r="D142" s="36">
        <v>87486.37</v>
      </c>
      <c r="E142" s="36">
        <v>303765.34999999998</v>
      </c>
    </row>
    <row r="143" spans="1:5" ht="15" x14ac:dyDescent="0.2">
      <c r="A143" s="35" t="s">
        <v>131</v>
      </c>
      <c r="B143" s="35" t="s">
        <v>130</v>
      </c>
      <c r="C143" s="35" t="s">
        <v>2244</v>
      </c>
      <c r="D143" s="36">
        <v>0</v>
      </c>
      <c r="E143" s="36">
        <v>28980.5</v>
      </c>
    </row>
    <row r="144" spans="1:5" ht="15" x14ac:dyDescent="0.2">
      <c r="A144" s="35" t="s">
        <v>131</v>
      </c>
      <c r="B144" s="35" t="s">
        <v>130</v>
      </c>
      <c r="C144" s="35" t="s">
        <v>2256</v>
      </c>
      <c r="D144" s="36">
        <v>33871</v>
      </c>
      <c r="E144" s="36">
        <v>92441.04</v>
      </c>
    </row>
    <row r="145" spans="1:5" ht="15" x14ac:dyDescent="0.2">
      <c r="A145" s="35" t="s">
        <v>131</v>
      </c>
      <c r="B145" s="35" t="s">
        <v>130</v>
      </c>
      <c r="C145" s="35" t="s">
        <v>2261</v>
      </c>
      <c r="D145" s="36">
        <v>116381.3</v>
      </c>
      <c r="E145" s="36">
        <v>174679.08</v>
      </c>
    </row>
    <row r="146" spans="1:5" ht="15" x14ac:dyDescent="0.2">
      <c r="A146" s="35" t="s">
        <v>131</v>
      </c>
      <c r="B146" s="35" t="s">
        <v>130</v>
      </c>
      <c r="C146" s="35" t="s">
        <v>2246</v>
      </c>
      <c r="D146" s="36">
        <v>0</v>
      </c>
      <c r="E146" s="36">
        <v>20214.5</v>
      </c>
    </row>
    <row r="147" spans="1:5" ht="15" x14ac:dyDescent="0.2">
      <c r="A147" s="35" t="s">
        <v>131</v>
      </c>
      <c r="B147" s="35" t="s">
        <v>130</v>
      </c>
      <c r="C147" s="35" t="s">
        <v>49</v>
      </c>
      <c r="D147" s="36">
        <v>606614.65</v>
      </c>
      <c r="E147" s="36">
        <v>3459265.03</v>
      </c>
    </row>
    <row r="148" spans="1:5" ht="15" x14ac:dyDescent="0.2">
      <c r="A148" s="35" t="s">
        <v>131</v>
      </c>
      <c r="B148" s="35" t="s">
        <v>130</v>
      </c>
      <c r="C148" s="35" t="s">
        <v>2262</v>
      </c>
      <c r="D148" s="36">
        <v>0</v>
      </c>
      <c r="E148" s="36">
        <v>21932</v>
      </c>
    </row>
    <row r="149" spans="1:5" ht="15" x14ac:dyDescent="0.2">
      <c r="A149" s="35" t="s">
        <v>131</v>
      </c>
      <c r="B149" s="35" t="s">
        <v>130</v>
      </c>
      <c r="C149" s="35" t="s">
        <v>2239</v>
      </c>
      <c r="D149" s="36">
        <v>0</v>
      </c>
      <c r="E149" s="36">
        <v>20480.099999999999</v>
      </c>
    </row>
    <row r="150" spans="1:5" ht="15" x14ac:dyDescent="0.2">
      <c r="A150" s="35" t="s">
        <v>2215</v>
      </c>
      <c r="B150" s="35" t="s">
        <v>2214</v>
      </c>
      <c r="C150" s="35" t="s">
        <v>2239</v>
      </c>
      <c r="D150" s="36">
        <v>1339557.9099999999</v>
      </c>
      <c r="E150" s="36">
        <v>3357870.93</v>
      </c>
    </row>
    <row r="151" spans="1:5" ht="15" x14ac:dyDescent="0.2">
      <c r="A151" s="35" t="s">
        <v>2215</v>
      </c>
      <c r="B151" s="35" t="s">
        <v>2214</v>
      </c>
      <c r="C151" s="35" t="s">
        <v>2297</v>
      </c>
      <c r="D151" s="36">
        <v>0</v>
      </c>
      <c r="E151" s="36">
        <v>1156.73</v>
      </c>
    </row>
    <row r="152" spans="1:5" ht="15" x14ac:dyDescent="0.2">
      <c r="A152" s="35" t="s">
        <v>2299</v>
      </c>
      <c r="B152" s="35" t="s">
        <v>2300</v>
      </c>
      <c r="C152" s="35" t="s">
        <v>2236</v>
      </c>
      <c r="D152" s="36">
        <v>0</v>
      </c>
      <c r="E152" s="36">
        <v>0</v>
      </c>
    </row>
    <row r="153" spans="1:5" ht="15" x14ac:dyDescent="0.2">
      <c r="A153" s="35" t="s">
        <v>2301</v>
      </c>
      <c r="B153" s="35" t="s">
        <v>2302</v>
      </c>
      <c r="C153" s="35" t="s">
        <v>2236</v>
      </c>
      <c r="D153" s="36">
        <v>0</v>
      </c>
      <c r="E153" s="36">
        <v>0</v>
      </c>
    </row>
    <row r="154" spans="1:5" ht="15" x14ac:dyDescent="0.2">
      <c r="A154" s="35" t="s">
        <v>2303</v>
      </c>
      <c r="B154" s="35" t="s">
        <v>2304</v>
      </c>
      <c r="C154" s="35" t="s">
        <v>2236</v>
      </c>
      <c r="D154" s="36">
        <v>0</v>
      </c>
      <c r="E154" s="36">
        <v>0</v>
      </c>
    </row>
    <row r="155" spans="1:5" ht="15" x14ac:dyDescent="0.2">
      <c r="A155" s="35" t="s">
        <v>2046</v>
      </c>
      <c r="B155" s="35" t="s">
        <v>2045</v>
      </c>
      <c r="C155" s="35" t="s">
        <v>2260</v>
      </c>
      <c r="D155" s="36">
        <v>2888</v>
      </c>
      <c r="E155" s="36">
        <v>2888</v>
      </c>
    </row>
    <row r="156" spans="1:5" ht="15" x14ac:dyDescent="0.2">
      <c r="A156" s="35" t="s">
        <v>2046</v>
      </c>
      <c r="B156" s="35" t="s">
        <v>2045</v>
      </c>
      <c r="C156" s="35" t="s">
        <v>2252</v>
      </c>
      <c r="D156" s="36">
        <v>0</v>
      </c>
      <c r="E156" s="36">
        <v>16443</v>
      </c>
    </row>
    <row r="157" spans="1:5" ht="15" x14ac:dyDescent="0.2">
      <c r="A157" s="35" t="s">
        <v>2046</v>
      </c>
      <c r="B157" s="35" t="s">
        <v>2045</v>
      </c>
      <c r="C157" s="35" t="s">
        <v>2261</v>
      </c>
      <c r="D157" s="36">
        <v>0</v>
      </c>
      <c r="E157" s="36">
        <v>1485.43</v>
      </c>
    </row>
    <row r="158" spans="1:5" ht="15" x14ac:dyDescent="0.2">
      <c r="A158" s="35" t="s">
        <v>2305</v>
      </c>
      <c r="B158" s="35" t="s">
        <v>2306</v>
      </c>
      <c r="C158" s="35" t="s">
        <v>2236</v>
      </c>
      <c r="D158" s="36">
        <v>0</v>
      </c>
      <c r="E158" s="36">
        <v>0</v>
      </c>
    </row>
    <row r="159" spans="1:5" ht="15" x14ac:dyDescent="0.2">
      <c r="A159" s="35" t="s">
        <v>944</v>
      </c>
      <c r="B159" s="35" t="s">
        <v>943</v>
      </c>
      <c r="C159" s="35" t="s">
        <v>2241</v>
      </c>
      <c r="D159" s="36">
        <v>72079.33</v>
      </c>
      <c r="E159" s="36">
        <v>72079.33</v>
      </c>
    </row>
    <row r="160" spans="1:5" ht="15" x14ac:dyDescent="0.2">
      <c r="A160" s="35" t="s">
        <v>944</v>
      </c>
      <c r="B160" s="35" t="s">
        <v>943</v>
      </c>
      <c r="C160" s="35" t="s">
        <v>2239</v>
      </c>
      <c r="D160" s="36">
        <v>64925.85</v>
      </c>
      <c r="E160" s="36">
        <v>64925.85</v>
      </c>
    </row>
    <row r="161" spans="1:5" ht="15" x14ac:dyDescent="0.2">
      <c r="A161" s="35" t="s">
        <v>944</v>
      </c>
      <c r="B161" s="35" t="s">
        <v>943</v>
      </c>
      <c r="C161" s="35" t="s">
        <v>2282</v>
      </c>
      <c r="D161" s="36">
        <v>82137.350000000006</v>
      </c>
      <c r="E161" s="36">
        <v>298784.98</v>
      </c>
    </row>
    <row r="162" spans="1:5" ht="15" x14ac:dyDescent="0.2">
      <c r="A162" s="35" t="s">
        <v>944</v>
      </c>
      <c r="B162" s="35" t="s">
        <v>943</v>
      </c>
      <c r="C162" s="35" t="s">
        <v>2253</v>
      </c>
      <c r="D162" s="36">
        <v>36904.9</v>
      </c>
      <c r="E162" s="36">
        <v>36904.9</v>
      </c>
    </row>
    <row r="163" spans="1:5" ht="15" x14ac:dyDescent="0.2">
      <c r="A163" s="35" t="s">
        <v>944</v>
      </c>
      <c r="B163" s="35" t="s">
        <v>943</v>
      </c>
      <c r="C163" s="35" t="s">
        <v>2267</v>
      </c>
      <c r="D163" s="36">
        <v>7988.24</v>
      </c>
      <c r="E163" s="36">
        <v>30539.7</v>
      </c>
    </row>
    <row r="164" spans="1:5" ht="15" x14ac:dyDescent="0.2">
      <c r="A164" s="35" t="s">
        <v>944</v>
      </c>
      <c r="B164" s="35" t="s">
        <v>943</v>
      </c>
      <c r="C164" s="35" t="s">
        <v>2307</v>
      </c>
      <c r="D164" s="36">
        <v>280830.69</v>
      </c>
      <c r="E164" s="36">
        <v>280830.69</v>
      </c>
    </row>
    <row r="165" spans="1:5" ht="15" x14ac:dyDescent="0.2">
      <c r="A165" s="35" t="s">
        <v>944</v>
      </c>
      <c r="B165" s="35" t="s">
        <v>943</v>
      </c>
      <c r="C165" s="35" t="s">
        <v>2254</v>
      </c>
      <c r="D165" s="36">
        <v>101396.86</v>
      </c>
      <c r="E165" s="36">
        <v>101396.86</v>
      </c>
    </row>
    <row r="166" spans="1:5" ht="15" x14ac:dyDescent="0.2">
      <c r="A166" s="35" t="s">
        <v>944</v>
      </c>
      <c r="B166" s="35" t="s">
        <v>943</v>
      </c>
      <c r="C166" s="35" t="s">
        <v>2278</v>
      </c>
      <c r="D166" s="36">
        <v>1968.22</v>
      </c>
      <c r="E166" s="36">
        <v>1968.22</v>
      </c>
    </row>
    <row r="167" spans="1:5" ht="15" x14ac:dyDescent="0.2">
      <c r="A167" s="35" t="s">
        <v>944</v>
      </c>
      <c r="B167" s="35" t="s">
        <v>943</v>
      </c>
      <c r="C167" s="35" t="s">
        <v>2245</v>
      </c>
      <c r="D167" s="36">
        <v>42367.7</v>
      </c>
      <c r="E167" s="36">
        <v>42367.7</v>
      </c>
    </row>
    <row r="168" spans="1:5" ht="15" x14ac:dyDescent="0.2">
      <c r="A168" s="35" t="s">
        <v>944</v>
      </c>
      <c r="B168" s="35" t="s">
        <v>943</v>
      </c>
      <c r="C168" s="35" t="s">
        <v>49</v>
      </c>
      <c r="D168" s="36">
        <v>779198.2</v>
      </c>
      <c r="E168" s="36">
        <v>779198.2</v>
      </c>
    </row>
    <row r="169" spans="1:5" ht="15" x14ac:dyDescent="0.2">
      <c r="A169" s="35" t="s">
        <v>944</v>
      </c>
      <c r="B169" s="35" t="s">
        <v>943</v>
      </c>
      <c r="C169" s="35" t="s">
        <v>2260</v>
      </c>
      <c r="D169" s="36">
        <v>3497.43</v>
      </c>
      <c r="E169" s="36">
        <v>3497.43</v>
      </c>
    </row>
    <row r="170" spans="1:5" ht="15" x14ac:dyDescent="0.2">
      <c r="A170" s="35" t="s">
        <v>944</v>
      </c>
      <c r="B170" s="35" t="s">
        <v>943</v>
      </c>
      <c r="C170" s="35" t="s">
        <v>2264</v>
      </c>
      <c r="D170" s="36">
        <v>16924.990000000002</v>
      </c>
      <c r="E170" s="36">
        <v>29155.3</v>
      </c>
    </row>
    <row r="171" spans="1:5" ht="15" x14ac:dyDescent="0.2">
      <c r="A171" s="35" t="s">
        <v>944</v>
      </c>
      <c r="B171" s="35" t="s">
        <v>943</v>
      </c>
      <c r="C171" s="35" t="s">
        <v>2308</v>
      </c>
      <c r="D171" s="36">
        <v>48330.44</v>
      </c>
      <c r="E171" s="36">
        <v>48330.44</v>
      </c>
    </row>
    <row r="172" spans="1:5" ht="15" x14ac:dyDescent="0.2">
      <c r="A172" s="35" t="s">
        <v>944</v>
      </c>
      <c r="B172" s="35" t="s">
        <v>943</v>
      </c>
      <c r="C172" s="35" t="s">
        <v>2244</v>
      </c>
      <c r="D172" s="36">
        <v>77349.88</v>
      </c>
      <c r="E172" s="36">
        <v>77349.88</v>
      </c>
    </row>
    <row r="173" spans="1:5" ht="15" x14ac:dyDescent="0.2">
      <c r="A173" s="35" t="s">
        <v>946</v>
      </c>
      <c r="B173" s="35" t="s">
        <v>945</v>
      </c>
      <c r="C173" s="35" t="s">
        <v>2261</v>
      </c>
      <c r="D173" s="36">
        <v>132085.20000000001</v>
      </c>
      <c r="E173" s="36">
        <v>132085.20000000001</v>
      </c>
    </row>
    <row r="174" spans="1:5" ht="15" x14ac:dyDescent="0.2">
      <c r="A174" s="35" t="s">
        <v>946</v>
      </c>
      <c r="B174" s="35" t="s">
        <v>945</v>
      </c>
      <c r="C174" s="35" t="s">
        <v>49</v>
      </c>
      <c r="D174" s="36">
        <v>377499.09</v>
      </c>
      <c r="E174" s="36">
        <v>377499.09</v>
      </c>
    </row>
    <row r="175" spans="1:5" ht="15" x14ac:dyDescent="0.2">
      <c r="A175" s="35" t="s">
        <v>1455</v>
      </c>
      <c r="B175" s="35" t="s">
        <v>1454</v>
      </c>
      <c r="C175" s="35" t="s">
        <v>2254</v>
      </c>
      <c r="D175" s="36">
        <v>30754.080000000002</v>
      </c>
      <c r="E175" s="36">
        <v>30754.080000000002</v>
      </c>
    </row>
    <row r="176" spans="1:5" ht="15" x14ac:dyDescent="0.2">
      <c r="A176" s="35" t="s">
        <v>1155</v>
      </c>
      <c r="B176" s="35" t="s">
        <v>1154</v>
      </c>
      <c r="C176" s="35" t="s">
        <v>2255</v>
      </c>
      <c r="D176" s="36">
        <v>161268.03</v>
      </c>
      <c r="E176" s="36">
        <v>161268.03</v>
      </c>
    </row>
    <row r="177" spans="1:5" ht="15" x14ac:dyDescent="0.2">
      <c r="A177" s="35" t="s">
        <v>1155</v>
      </c>
      <c r="B177" s="35" t="s">
        <v>1154</v>
      </c>
      <c r="C177" s="35" t="s">
        <v>2261</v>
      </c>
      <c r="D177" s="36">
        <v>23406.76</v>
      </c>
      <c r="E177" s="36">
        <v>23406.76</v>
      </c>
    </row>
    <row r="178" spans="1:5" ht="15" x14ac:dyDescent="0.2">
      <c r="A178" s="35" t="s">
        <v>1155</v>
      </c>
      <c r="B178" s="35" t="s">
        <v>1154</v>
      </c>
      <c r="C178" s="35" t="s">
        <v>49</v>
      </c>
      <c r="D178" s="36">
        <v>172542.33</v>
      </c>
      <c r="E178" s="36">
        <v>172542.33</v>
      </c>
    </row>
    <row r="179" spans="1:5" ht="15" x14ac:dyDescent="0.2">
      <c r="A179" s="35" t="s">
        <v>1155</v>
      </c>
      <c r="B179" s="35" t="s">
        <v>1154</v>
      </c>
      <c r="C179" s="35" t="s">
        <v>2267</v>
      </c>
      <c r="D179" s="36">
        <v>330147.73</v>
      </c>
      <c r="E179" s="36">
        <v>330147.73</v>
      </c>
    </row>
    <row r="180" spans="1:5" ht="15" x14ac:dyDescent="0.2">
      <c r="A180" s="35" t="s">
        <v>1155</v>
      </c>
      <c r="B180" s="35" t="s">
        <v>1154</v>
      </c>
      <c r="C180" s="35" t="s">
        <v>2298</v>
      </c>
      <c r="D180" s="36">
        <v>60987.41</v>
      </c>
      <c r="E180" s="36">
        <v>60987.41</v>
      </c>
    </row>
    <row r="181" spans="1:5" ht="15" x14ac:dyDescent="0.2">
      <c r="A181" s="35" t="s">
        <v>2048</v>
      </c>
      <c r="B181" s="35" t="s">
        <v>2047</v>
      </c>
      <c r="C181" s="35" t="s">
        <v>49</v>
      </c>
      <c r="D181" s="36">
        <v>0</v>
      </c>
      <c r="E181" s="36">
        <v>3499.15</v>
      </c>
    </row>
    <row r="182" spans="1:5" ht="15" x14ac:dyDescent="0.2">
      <c r="A182" s="35" t="s">
        <v>730</v>
      </c>
      <c r="B182" s="35" t="s">
        <v>729</v>
      </c>
      <c r="C182" s="35" t="s">
        <v>2278</v>
      </c>
      <c r="D182" s="36">
        <v>137493.1</v>
      </c>
      <c r="E182" s="36">
        <v>311260.55</v>
      </c>
    </row>
    <row r="183" spans="1:5" ht="15" x14ac:dyDescent="0.2">
      <c r="A183" s="35" t="s">
        <v>730</v>
      </c>
      <c r="B183" s="35" t="s">
        <v>729</v>
      </c>
      <c r="C183" s="35" t="s">
        <v>2255</v>
      </c>
      <c r="D183" s="36">
        <v>33951.800000000003</v>
      </c>
      <c r="E183" s="36">
        <v>58223.199999999997</v>
      </c>
    </row>
    <row r="184" spans="1:5" ht="15" x14ac:dyDescent="0.2">
      <c r="A184" s="35" t="s">
        <v>730</v>
      </c>
      <c r="B184" s="35" t="s">
        <v>729</v>
      </c>
      <c r="C184" s="35" t="s">
        <v>2254</v>
      </c>
      <c r="D184" s="36">
        <v>566720.30000000005</v>
      </c>
      <c r="E184" s="36">
        <v>1222681.01</v>
      </c>
    </row>
    <row r="185" spans="1:5" ht="15" x14ac:dyDescent="0.2">
      <c r="A185" s="35" t="s">
        <v>2309</v>
      </c>
      <c r="B185" s="35" t="s">
        <v>2310</v>
      </c>
      <c r="C185" s="35" t="s">
        <v>2236</v>
      </c>
      <c r="D185" s="36">
        <v>0</v>
      </c>
      <c r="E185" s="36">
        <v>0</v>
      </c>
    </row>
    <row r="186" spans="1:5" ht="15" x14ac:dyDescent="0.2">
      <c r="A186" s="35" t="s">
        <v>2050</v>
      </c>
      <c r="B186" s="35" t="s">
        <v>2049</v>
      </c>
      <c r="C186" s="35" t="s">
        <v>2237</v>
      </c>
      <c r="D186" s="36">
        <v>0</v>
      </c>
      <c r="E186" s="36">
        <v>9945</v>
      </c>
    </row>
    <row r="187" spans="1:5" ht="15" x14ac:dyDescent="0.2">
      <c r="A187" s="35" t="s">
        <v>2050</v>
      </c>
      <c r="B187" s="35" t="s">
        <v>2049</v>
      </c>
      <c r="C187" s="35" t="s">
        <v>49</v>
      </c>
      <c r="D187" s="36">
        <v>21068.799999999999</v>
      </c>
      <c r="E187" s="36">
        <v>190875.96</v>
      </c>
    </row>
    <row r="188" spans="1:5" ht="15" x14ac:dyDescent="0.2">
      <c r="A188" s="35" t="s">
        <v>2050</v>
      </c>
      <c r="B188" s="35" t="s">
        <v>2049</v>
      </c>
      <c r="C188" s="35" t="s">
        <v>2245</v>
      </c>
      <c r="D188" s="36">
        <v>0</v>
      </c>
      <c r="E188" s="36">
        <v>16980</v>
      </c>
    </row>
    <row r="189" spans="1:5" ht="15" x14ac:dyDescent="0.2">
      <c r="A189" s="35" t="s">
        <v>2050</v>
      </c>
      <c r="B189" s="35" t="s">
        <v>2049</v>
      </c>
      <c r="C189" s="35" t="s">
        <v>2252</v>
      </c>
      <c r="D189" s="36">
        <v>0</v>
      </c>
      <c r="E189" s="36">
        <v>10797.76</v>
      </c>
    </row>
    <row r="190" spans="1:5" ht="15" x14ac:dyDescent="0.2">
      <c r="A190" s="35" t="s">
        <v>2050</v>
      </c>
      <c r="B190" s="35" t="s">
        <v>2049</v>
      </c>
      <c r="C190" s="35" t="s">
        <v>2256</v>
      </c>
      <c r="D190" s="36">
        <v>0</v>
      </c>
      <c r="E190" s="36">
        <v>81556.13</v>
      </c>
    </row>
    <row r="191" spans="1:5" ht="15" x14ac:dyDescent="0.2">
      <c r="A191" s="35" t="s">
        <v>2050</v>
      </c>
      <c r="B191" s="35" t="s">
        <v>2049</v>
      </c>
      <c r="C191" s="35" t="s">
        <v>2246</v>
      </c>
      <c r="D191" s="36">
        <v>0</v>
      </c>
      <c r="E191" s="36">
        <v>32898.26</v>
      </c>
    </row>
    <row r="192" spans="1:5" ht="15" x14ac:dyDescent="0.2">
      <c r="A192" s="35" t="s">
        <v>2052</v>
      </c>
      <c r="B192" s="35" t="s">
        <v>2051</v>
      </c>
      <c r="C192" s="35" t="s">
        <v>2252</v>
      </c>
      <c r="D192" s="36">
        <v>3594</v>
      </c>
      <c r="E192" s="36">
        <v>3594</v>
      </c>
    </row>
    <row r="193" spans="1:5" ht="15" x14ac:dyDescent="0.2">
      <c r="A193" s="35" t="s">
        <v>2052</v>
      </c>
      <c r="B193" s="35" t="s">
        <v>2051</v>
      </c>
      <c r="C193" s="35" t="s">
        <v>49</v>
      </c>
      <c r="D193" s="36">
        <v>3225</v>
      </c>
      <c r="E193" s="36">
        <v>3225</v>
      </c>
    </row>
    <row r="194" spans="1:5" ht="15" x14ac:dyDescent="0.2">
      <c r="A194" s="35" t="s">
        <v>251</v>
      </c>
      <c r="B194" s="35" t="s">
        <v>250</v>
      </c>
      <c r="C194" s="35" t="s">
        <v>2260</v>
      </c>
      <c r="D194" s="36">
        <v>0</v>
      </c>
      <c r="E194" s="36">
        <v>40366.199999999997</v>
      </c>
    </row>
    <row r="195" spans="1:5" ht="15" x14ac:dyDescent="0.2">
      <c r="A195" s="35" t="s">
        <v>251</v>
      </c>
      <c r="B195" s="35" t="s">
        <v>250</v>
      </c>
      <c r="C195" s="35" t="s">
        <v>2311</v>
      </c>
      <c r="D195" s="36">
        <v>0</v>
      </c>
      <c r="E195" s="36">
        <v>126209.72</v>
      </c>
    </row>
    <row r="196" spans="1:5" ht="15" x14ac:dyDescent="0.2">
      <c r="A196" s="35" t="s">
        <v>251</v>
      </c>
      <c r="B196" s="35" t="s">
        <v>250</v>
      </c>
      <c r="C196" s="35" t="s">
        <v>2267</v>
      </c>
      <c r="D196" s="36">
        <v>224601.81</v>
      </c>
      <c r="E196" s="36">
        <v>528838.79</v>
      </c>
    </row>
    <row r="197" spans="1:5" ht="15" x14ac:dyDescent="0.2">
      <c r="A197" s="35" t="s">
        <v>251</v>
      </c>
      <c r="B197" s="35" t="s">
        <v>250</v>
      </c>
      <c r="C197" s="35" t="s">
        <v>2298</v>
      </c>
      <c r="D197" s="36">
        <v>2486187.64</v>
      </c>
      <c r="E197" s="36">
        <v>2695332.64</v>
      </c>
    </row>
    <row r="198" spans="1:5" ht="15" x14ac:dyDescent="0.2">
      <c r="A198" s="35" t="s">
        <v>251</v>
      </c>
      <c r="B198" s="35" t="s">
        <v>250</v>
      </c>
      <c r="C198" s="35" t="s">
        <v>2278</v>
      </c>
      <c r="D198" s="36">
        <v>233615</v>
      </c>
      <c r="E198" s="36">
        <v>516960.92</v>
      </c>
    </row>
    <row r="199" spans="1:5" ht="15" x14ac:dyDescent="0.2">
      <c r="A199" s="35" t="s">
        <v>251</v>
      </c>
      <c r="B199" s="35" t="s">
        <v>250</v>
      </c>
      <c r="C199" s="35" t="s">
        <v>49</v>
      </c>
      <c r="D199" s="36">
        <v>135847.18</v>
      </c>
      <c r="E199" s="36">
        <v>206336.62</v>
      </c>
    </row>
    <row r="200" spans="1:5" ht="15" x14ac:dyDescent="0.2">
      <c r="A200" s="35" t="s">
        <v>251</v>
      </c>
      <c r="B200" s="35" t="s">
        <v>250</v>
      </c>
      <c r="C200" s="35" t="s">
        <v>2238</v>
      </c>
      <c r="D200" s="36">
        <v>107968.6</v>
      </c>
      <c r="E200" s="36">
        <v>348649.9</v>
      </c>
    </row>
    <row r="201" spans="1:5" ht="15" x14ac:dyDescent="0.2">
      <c r="A201" s="35" t="s">
        <v>251</v>
      </c>
      <c r="B201" s="35" t="s">
        <v>250</v>
      </c>
      <c r="C201" s="35" t="s">
        <v>2244</v>
      </c>
      <c r="D201" s="36">
        <v>1053895.05</v>
      </c>
      <c r="E201" s="36">
        <v>1789107</v>
      </c>
    </row>
    <row r="202" spans="1:5" ht="15" x14ac:dyDescent="0.2">
      <c r="A202" s="35" t="s">
        <v>251</v>
      </c>
      <c r="B202" s="35" t="s">
        <v>250</v>
      </c>
      <c r="C202" s="35" t="s">
        <v>2239</v>
      </c>
      <c r="D202" s="36">
        <v>845659.66</v>
      </c>
      <c r="E202" s="36">
        <v>845659.66</v>
      </c>
    </row>
    <row r="203" spans="1:5" ht="15" x14ac:dyDescent="0.2">
      <c r="A203" s="35" t="s">
        <v>251</v>
      </c>
      <c r="B203" s="35" t="s">
        <v>250</v>
      </c>
      <c r="C203" s="35" t="s">
        <v>2243</v>
      </c>
      <c r="D203" s="36">
        <v>0</v>
      </c>
      <c r="E203" s="36">
        <v>52714.48</v>
      </c>
    </row>
    <row r="204" spans="1:5" ht="15" x14ac:dyDescent="0.2">
      <c r="A204" s="35" t="s">
        <v>251</v>
      </c>
      <c r="B204" s="35" t="s">
        <v>250</v>
      </c>
      <c r="C204" s="35" t="s">
        <v>2312</v>
      </c>
      <c r="D204" s="36">
        <v>0</v>
      </c>
      <c r="E204" s="36">
        <v>435414.57</v>
      </c>
    </row>
    <row r="205" spans="1:5" ht="15" x14ac:dyDescent="0.2">
      <c r="A205" s="35" t="s">
        <v>251</v>
      </c>
      <c r="B205" s="35" t="s">
        <v>250</v>
      </c>
      <c r="C205" s="35" t="s">
        <v>2308</v>
      </c>
      <c r="D205" s="36">
        <v>34054.019999999997</v>
      </c>
      <c r="E205" s="36">
        <v>34054.019999999997</v>
      </c>
    </row>
    <row r="206" spans="1:5" ht="15" x14ac:dyDescent="0.2">
      <c r="A206" s="35" t="s">
        <v>251</v>
      </c>
      <c r="B206" s="35" t="s">
        <v>250</v>
      </c>
      <c r="C206" s="35" t="s">
        <v>2294</v>
      </c>
      <c r="D206" s="36">
        <v>0</v>
      </c>
      <c r="E206" s="36">
        <v>227088.66</v>
      </c>
    </row>
    <row r="207" spans="1:5" ht="15" x14ac:dyDescent="0.2">
      <c r="A207" s="35" t="s">
        <v>251</v>
      </c>
      <c r="B207" s="35" t="s">
        <v>250</v>
      </c>
      <c r="C207" s="35" t="s">
        <v>2236</v>
      </c>
      <c r="D207" s="36">
        <v>34934.720000000001</v>
      </c>
      <c r="E207" s="36">
        <v>34934.720000000001</v>
      </c>
    </row>
    <row r="208" spans="1:5" ht="30" x14ac:dyDescent="0.2">
      <c r="A208" s="35" t="s">
        <v>251</v>
      </c>
      <c r="B208" s="35" t="s">
        <v>250</v>
      </c>
      <c r="C208" s="35" t="s">
        <v>2263</v>
      </c>
      <c r="D208" s="36">
        <v>726574.07999999996</v>
      </c>
      <c r="E208" s="36">
        <v>1229918.24</v>
      </c>
    </row>
    <row r="209" spans="1:5" ht="15" x14ac:dyDescent="0.2">
      <c r="A209" s="35" t="s">
        <v>251</v>
      </c>
      <c r="B209" s="35" t="s">
        <v>250</v>
      </c>
      <c r="C209" s="35" t="s">
        <v>2313</v>
      </c>
      <c r="D209" s="36">
        <v>1609076.7</v>
      </c>
      <c r="E209" s="36">
        <v>1609076.7</v>
      </c>
    </row>
    <row r="210" spans="1:5" ht="15" x14ac:dyDescent="0.2">
      <c r="A210" s="35" t="s">
        <v>251</v>
      </c>
      <c r="B210" s="35" t="s">
        <v>250</v>
      </c>
      <c r="C210" s="35" t="s">
        <v>252</v>
      </c>
      <c r="D210" s="36">
        <v>0</v>
      </c>
      <c r="E210" s="36">
        <v>88644.76</v>
      </c>
    </row>
    <row r="211" spans="1:5" ht="15" x14ac:dyDescent="0.2">
      <c r="A211" s="35" t="s">
        <v>1545</v>
      </c>
      <c r="B211" s="35" t="s">
        <v>1544</v>
      </c>
      <c r="C211" s="35" t="s">
        <v>2307</v>
      </c>
      <c r="D211" s="36">
        <v>0</v>
      </c>
      <c r="E211" s="36">
        <v>11910</v>
      </c>
    </row>
    <row r="212" spans="1:5" ht="15" x14ac:dyDescent="0.2">
      <c r="A212" s="35" t="s">
        <v>1545</v>
      </c>
      <c r="B212" s="35" t="s">
        <v>1544</v>
      </c>
      <c r="C212" s="35" t="s">
        <v>2261</v>
      </c>
      <c r="D212" s="36">
        <v>9000</v>
      </c>
      <c r="E212" s="36">
        <v>9000</v>
      </c>
    </row>
    <row r="213" spans="1:5" ht="15" x14ac:dyDescent="0.2">
      <c r="A213" s="35" t="s">
        <v>1545</v>
      </c>
      <c r="B213" s="35" t="s">
        <v>1544</v>
      </c>
      <c r="C213" s="35" t="s">
        <v>2314</v>
      </c>
      <c r="D213" s="36">
        <v>0</v>
      </c>
      <c r="E213" s="36">
        <v>7500</v>
      </c>
    </row>
    <row r="214" spans="1:5" ht="15" x14ac:dyDescent="0.2">
      <c r="A214" s="35" t="s">
        <v>1545</v>
      </c>
      <c r="B214" s="35" t="s">
        <v>1544</v>
      </c>
      <c r="C214" s="35" t="s">
        <v>2283</v>
      </c>
      <c r="D214" s="36">
        <v>154357.12</v>
      </c>
      <c r="E214" s="36">
        <v>409045.78</v>
      </c>
    </row>
    <row r="215" spans="1:5" ht="15" x14ac:dyDescent="0.2">
      <c r="A215" s="35" t="s">
        <v>2315</v>
      </c>
      <c r="B215" s="35" t="s">
        <v>2316</v>
      </c>
      <c r="C215" s="35" t="s">
        <v>2236</v>
      </c>
      <c r="D215" s="36">
        <v>0</v>
      </c>
      <c r="E215" s="36">
        <v>0</v>
      </c>
    </row>
    <row r="216" spans="1:5" ht="15" x14ac:dyDescent="0.2">
      <c r="A216" s="35" t="s">
        <v>127</v>
      </c>
      <c r="B216" s="35" t="s">
        <v>126</v>
      </c>
      <c r="C216" s="35" t="s">
        <v>2264</v>
      </c>
      <c r="D216" s="36">
        <v>0</v>
      </c>
      <c r="E216" s="36">
        <v>1751.15</v>
      </c>
    </row>
    <row r="217" spans="1:5" ht="15" x14ac:dyDescent="0.2">
      <c r="A217" s="35" t="s">
        <v>127</v>
      </c>
      <c r="B217" s="35" t="s">
        <v>126</v>
      </c>
      <c r="C217" s="35" t="s">
        <v>2256</v>
      </c>
      <c r="D217" s="36">
        <v>72967.45</v>
      </c>
      <c r="E217" s="36">
        <v>558744.28</v>
      </c>
    </row>
    <row r="218" spans="1:5" ht="15" x14ac:dyDescent="0.2">
      <c r="A218" s="35" t="s">
        <v>127</v>
      </c>
      <c r="B218" s="35" t="s">
        <v>1261</v>
      </c>
      <c r="C218" s="35" t="s">
        <v>2264</v>
      </c>
      <c r="D218" s="36">
        <v>3508.92</v>
      </c>
      <c r="E218" s="36">
        <v>3508.92</v>
      </c>
    </row>
    <row r="219" spans="1:5" ht="15" x14ac:dyDescent="0.2">
      <c r="A219" s="35" t="s">
        <v>1359</v>
      </c>
      <c r="B219" s="35" t="s">
        <v>1358</v>
      </c>
      <c r="C219" s="35" t="s">
        <v>2261</v>
      </c>
      <c r="D219" s="36">
        <v>230284.02</v>
      </c>
      <c r="E219" s="36">
        <v>1266110.42</v>
      </c>
    </row>
    <row r="220" spans="1:5" ht="15" x14ac:dyDescent="0.2">
      <c r="A220" s="35" t="s">
        <v>1359</v>
      </c>
      <c r="B220" s="35" t="s">
        <v>1358</v>
      </c>
      <c r="C220" s="35" t="s">
        <v>49</v>
      </c>
      <c r="D220" s="36">
        <v>47948.17</v>
      </c>
      <c r="E220" s="36">
        <v>1331628.49</v>
      </c>
    </row>
    <row r="221" spans="1:5" ht="15" x14ac:dyDescent="0.2">
      <c r="A221" s="35" t="s">
        <v>335</v>
      </c>
      <c r="B221" s="35" t="s">
        <v>334</v>
      </c>
      <c r="C221" s="35" t="s">
        <v>2307</v>
      </c>
      <c r="D221" s="36">
        <v>0</v>
      </c>
      <c r="E221" s="36">
        <v>16767.39</v>
      </c>
    </row>
    <row r="222" spans="1:5" ht="15" x14ac:dyDescent="0.2">
      <c r="A222" s="35" t="s">
        <v>335</v>
      </c>
      <c r="B222" s="35" t="s">
        <v>334</v>
      </c>
      <c r="C222" s="35" t="s">
        <v>2262</v>
      </c>
      <c r="D222" s="36">
        <v>22951.52</v>
      </c>
      <c r="E222" s="36">
        <v>110161.44</v>
      </c>
    </row>
    <row r="223" spans="1:5" ht="15" x14ac:dyDescent="0.2">
      <c r="A223" s="35" t="s">
        <v>1179</v>
      </c>
      <c r="B223" s="35" t="s">
        <v>2317</v>
      </c>
      <c r="C223" s="35" t="s">
        <v>2236</v>
      </c>
      <c r="D223" s="36">
        <v>0</v>
      </c>
      <c r="E223" s="36">
        <v>0</v>
      </c>
    </row>
    <row r="224" spans="1:5" ht="15" x14ac:dyDescent="0.2">
      <c r="A224" s="35" t="s">
        <v>1179</v>
      </c>
      <c r="B224" s="35" t="s">
        <v>1178</v>
      </c>
      <c r="C224" s="35" t="s">
        <v>2254</v>
      </c>
      <c r="D224" s="36">
        <v>5436.01</v>
      </c>
      <c r="E224" s="36">
        <v>5436.01</v>
      </c>
    </row>
    <row r="225" spans="1:5" ht="15" x14ac:dyDescent="0.2">
      <c r="A225" s="35" t="s">
        <v>1179</v>
      </c>
      <c r="B225" s="35" t="s">
        <v>1178</v>
      </c>
      <c r="C225" s="35" t="s">
        <v>2236</v>
      </c>
      <c r="D225" s="36">
        <v>1150509.8700000001</v>
      </c>
      <c r="E225" s="36">
        <v>1150509.8700000001</v>
      </c>
    </row>
    <row r="226" spans="1:5" ht="15" x14ac:dyDescent="0.2">
      <c r="A226" s="35" t="s">
        <v>1179</v>
      </c>
      <c r="B226" s="35" t="s">
        <v>1219</v>
      </c>
      <c r="C226" s="35" t="s">
        <v>2254</v>
      </c>
      <c r="D226" s="36">
        <v>687212.28</v>
      </c>
      <c r="E226" s="36">
        <v>687212.28</v>
      </c>
    </row>
    <row r="227" spans="1:5" ht="15" x14ac:dyDescent="0.2">
      <c r="A227" s="35" t="s">
        <v>1179</v>
      </c>
      <c r="B227" s="35" t="s">
        <v>1258</v>
      </c>
      <c r="C227" s="35" t="s">
        <v>2254</v>
      </c>
      <c r="D227" s="36">
        <v>13604.87</v>
      </c>
      <c r="E227" s="36">
        <v>13604.87</v>
      </c>
    </row>
    <row r="228" spans="1:5" ht="15" x14ac:dyDescent="0.2">
      <c r="A228" s="35" t="s">
        <v>1179</v>
      </c>
      <c r="B228" s="35" t="s">
        <v>1271</v>
      </c>
      <c r="C228" s="35" t="s">
        <v>2254</v>
      </c>
      <c r="D228" s="36">
        <v>19252.5</v>
      </c>
      <c r="E228" s="36">
        <v>19252.5</v>
      </c>
    </row>
    <row r="229" spans="1:5" ht="15" x14ac:dyDescent="0.2">
      <c r="A229" s="35" t="s">
        <v>1179</v>
      </c>
      <c r="B229" s="35" t="s">
        <v>2318</v>
      </c>
      <c r="C229" s="35" t="s">
        <v>2236</v>
      </c>
      <c r="D229" s="36">
        <v>0</v>
      </c>
      <c r="E229" s="36">
        <v>0</v>
      </c>
    </row>
    <row r="230" spans="1:5" ht="15" x14ac:dyDescent="0.2">
      <c r="A230" s="35" t="s">
        <v>2319</v>
      </c>
      <c r="B230" s="35" t="s">
        <v>2320</v>
      </c>
      <c r="C230" s="35" t="s">
        <v>2236</v>
      </c>
      <c r="D230" s="36">
        <v>0</v>
      </c>
      <c r="E230" s="36">
        <v>0</v>
      </c>
    </row>
    <row r="231" spans="1:5" ht="15" x14ac:dyDescent="0.2">
      <c r="A231" s="35" t="s">
        <v>808</v>
      </c>
      <c r="B231" s="35" t="s">
        <v>807</v>
      </c>
      <c r="C231" s="35" t="s">
        <v>2244</v>
      </c>
      <c r="D231" s="36">
        <v>0</v>
      </c>
      <c r="E231" s="36">
        <v>118633.44</v>
      </c>
    </row>
    <row r="232" spans="1:5" ht="15" x14ac:dyDescent="0.2">
      <c r="A232" s="35" t="s">
        <v>808</v>
      </c>
      <c r="B232" s="35" t="s">
        <v>807</v>
      </c>
      <c r="C232" s="35" t="s">
        <v>2278</v>
      </c>
      <c r="D232" s="36">
        <v>56452.11</v>
      </c>
      <c r="E232" s="36">
        <v>56452.11</v>
      </c>
    </row>
    <row r="233" spans="1:5" ht="15" x14ac:dyDescent="0.2">
      <c r="A233" s="35" t="s">
        <v>808</v>
      </c>
      <c r="B233" s="35" t="s">
        <v>807</v>
      </c>
      <c r="C233" s="35" t="s">
        <v>2254</v>
      </c>
      <c r="D233" s="36">
        <v>45274.69</v>
      </c>
      <c r="E233" s="36">
        <v>244546.24</v>
      </c>
    </row>
    <row r="234" spans="1:5" ht="15" x14ac:dyDescent="0.2">
      <c r="A234" s="35" t="s">
        <v>808</v>
      </c>
      <c r="B234" s="35" t="s">
        <v>807</v>
      </c>
      <c r="C234" s="35" t="s">
        <v>2256</v>
      </c>
      <c r="D234" s="36">
        <v>77985.45</v>
      </c>
      <c r="E234" s="36">
        <v>293367.19</v>
      </c>
    </row>
    <row r="235" spans="1:5" ht="15" x14ac:dyDescent="0.2">
      <c r="A235" s="35" t="s">
        <v>808</v>
      </c>
      <c r="B235" s="35" t="s">
        <v>2321</v>
      </c>
      <c r="C235" s="35" t="s">
        <v>2236</v>
      </c>
      <c r="D235" s="36">
        <v>0</v>
      </c>
      <c r="E235" s="36">
        <v>0</v>
      </c>
    </row>
    <row r="236" spans="1:5" ht="15" x14ac:dyDescent="0.2">
      <c r="A236" s="35" t="s">
        <v>2322</v>
      </c>
      <c r="B236" s="35" t="s">
        <v>2323</v>
      </c>
      <c r="C236" s="35" t="s">
        <v>2236</v>
      </c>
      <c r="D236" s="36">
        <v>0</v>
      </c>
      <c r="E236" s="36">
        <v>0</v>
      </c>
    </row>
    <row r="237" spans="1:5" ht="15" x14ac:dyDescent="0.2">
      <c r="A237" s="35" t="s">
        <v>454</v>
      </c>
      <c r="B237" s="35" t="s">
        <v>453</v>
      </c>
      <c r="C237" s="35" t="s">
        <v>2256</v>
      </c>
      <c r="D237" s="36">
        <v>266546.58</v>
      </c>
      <c r="E237" s="36">
        <v>626341.05000000005</v>
      </c>
    </row>
    <row r="238" spans="1:5" ht="15" x14ac:dyDescent="0.2">
      <c r="A238" s="35" t="s">
        <v>454</v>
      </c>
      <c r="B238" s="35" t="s">
        <v>1262</v>
      </c>
      <c r="C238" s="35" t="s">
        <v>2256</v>
      </c>
      <c r="D238" s="36">
        <v>380069.99</v>
      </c>
      <c r="E238" s="36">
        <v>380069.99</v>
      </c>
    </row>
    <row r="239" spans="1:5" ht="15" x14ac:dyDescent="0.2">
      <c r="A239" s="35" t="s">
        <v>948</v>
      </c>
      <c r="B239" s="35" t="s">
        <v>947</v>
      </c>
      <c r="C239" s="35" t="s">
        <v>49</v>
      </c>
      <c r="D239" s="36">
        <v>3973.92</v>
      </c>
      <c r="E239" s="36">
        <v>3973.92</v>
      </c>
    </row>
    <row r="240" spans="1:5" ht="15" x14ac:dyDescent="0.2">
      <c r="A240" s="35" t="s">
        <v>948</v>
      </c>
      <c r="B240" s="35" t="s">
        <v>947</v>
      </c>
      <c r="C240" s="35" t="s">
        <v>2241</v>
      </c>
      <c r="D240" s="36">
        <v>2021.76</v>
      </c>
      <c r="E240" s="36">
        <v>2021.76</v>
      </c>
    </row>
    <row r="241" spans="1:5" ht="15" x14ac:dyDescent="0.2">
      <c r="A241" s="35" t="s">
        <v>948</v>
      </c>
      <c r="B241" s="35" t="s">
        <v>947</v>
      </c>
      <c r="C241" s="35" t="s">
        <v>2244</v>
      </c>
      <c r="D241" s="36">
        <v>527.79999999999995</v>
      </c>
      <c r="E241" s="36">
        <v>527.79999999999995</v>
      </c>
    </row>
    <row r="242" spans="1:5" ht="15" x14ac:dyDescent="0.2">
      <c r="A242" s="35" t="s">
        <v>196</v>
      </c>
      <c r="B242" s="35" t="s">
        <v>195</v>
      </c>
      <c r="C242" s="35" t="s">
        <v>49</v>
      </c>
      <c r="D242" s="36">
        <v>0</v>
      </c>
      <c r="E242" s="36">
        <v>70298.89</v>
      </c>
    </row>
    <row r="243" spans="1:5" ht="15" x14ac:dyDescent="0.2">
      <c r="A243" s="35" t="s">
        <v>196</v>
      </c>
      <c r="B243" s="35" t="s">
        <v>195</v>
      </c>
      <c r="C243" s="35" t="s">
        <v>2244</v>
      </c>
      <c r="D243" s="36">
        <v>0</v>
      </c>
      <c r="E243" s="36">
        <v>391875</v>
      </c>
    </row>
    <row r="244" spans="1:5" ht="15" x14ac:dyDescent="0.2">
      <c r="A244" s="35" t="s">
        <v>196</v>
      </c>
      <c r="B244" s="35" t="s">
        <v>195</v>
      </c>
      <c r="C244" s="35" t="s">
        <v>2253</v>
      </c>
      <c r="D244" s="36">
        <v>-1137.5999999999999</v>
      </c>
      <c r="E244" s="36">
        <v>2546.3000000000002</v>
      </c>
    </row>
    <row r="245" spans="1:5" ht="15" x14ac:dyDescent="0.2">
      <c r="A245" s="35" t="s">
        <v>196</v>
      </c>
      <c r="B245" s="35" t="s">
        <v>195</v>
      </c>
      <c r="C245" s="35" t="s">
        <v>2262</v>
      </c>
      <c r="D245" s="36">
        <v>0</v>
      </c>
      <c r="E245" s="36">
        <v>847</v>
      </c>
    </row>
    <row r="246" spans="1:5" ht="15" x14ac:dyDescent="0.2">
      <c r="A246" s="35" t="s">
        <v>196</v>
      </c>
      <c r="B246" s="35" t="s">
        <v>195</v>
      </c>
      <c r="C246" s="35" t="s">
        <v>2246</v>
      </c>
      <c r="D246" s="36">
        <v>14150</v>
      </c>
      <c r="E246" s="36">
        <v>500150</v>
      </c>
    </row>
    <row r="247" spans="1:5" ht="15" x14ac:dyDescent="0.2">
      <c r="A247" s="35" t="s">
        <v>196</v>
      </c>
      <c r="B247" s="35" t="s">
        <v>195</v>
      </c>
      <c r="C247" s="35" t="s">
        <v>2267</v>
      </c>
      <c r="D247" s="36">
        <v>0</v>
      </c>
      <c r="E247" s="36">
        <v>1719328.5</v>
      </c>
    </row>
    <row r="248" spans="1:5" ht="15" x14ac:dyDescent="0.2">
      <c r="A248" s="35" t="s">
        <v>196</v>
      </c>
      <c r="B248" s="35" t="s">
        <v>195</v>
      </c>
      <c r="C248" s="35" t="s">
        <v>2297</v>
      </c>
      <c r="D248" s="36">
        <v>0</v>
      </c>
      <c r="E248" s="36">
        <v>240</v>
      </c>
    </row>
    <row r="249" spans="1:5" ht="15" x14ac:dyDescent="0.2">
      <c r="A249" s="35" t="s">
        <v>196</v>
      </c>
      <c r="B249" s="35" t="s">
        <v>195</v>
      </c>
      <c r="C249" s="35" t="s">
        <v>2252</v>
      </c>
      <c r="D249" s="36">
        <v>0</v>
      </c>
      <c r="E249" s="36">
        <v>463.5</v>
      </c>
    </row>
    <row r="250" spans="1:5" ht="15" x14ac:dyDescent="0.2">
      <c r="A250" s="35" t="s">
        <v>196</v>
      </c>
      <c r="B250" s="35" t="s">
        <v>195</v>
      </c>
      <c r="C250" s="35" t="s">
        <v>2261</v>
      </c>
      <c r="D250" s="36">
        <v>0</v>
      </c>
      <c r="E250" s="36">
        <v>66436.55</v>
      </c>
    </row>
    <row r="251" spans="1:5" ht="15" x14ac:dyDescent="0.2">
      <c r="A251" s="35" t="s">
        <v>196</v>
      </c>
      <c r="B251" s="35" t="s">
        <v>195</v>
      </c>
      <c r="C251" s="35" t="s">
        <v>2239</v>
      </c>
      <c r="D251" s="36">
        <v>0</v>
      </c>
      <c r="E251" s="36">
        <v>147598.25</v>
      </c>
    </row>
    <row r="252" spans="1:5" ht="15" x14ac:dyDescent="0.2">
      <c r="A252" s="35" t="s">
        <v>196</v>
      </c>
      <c r="B252" s="35" t="s">
        <v>195</v>
      </c>
      <c r="C252" s="35" t="s">
        <v>2294</v>
      </c>
      <c r="D252" s="36">
        <v>0</v>
      </c>
      <c r="E252" s="36">
        <v>3120</v>
      </c>
    </row>
    <row r="253" spans="1:5" ht="15" x14ac:dyDescent="0.2">
      <c r="A253" s="35" t="s">
        <v>196</v>
      </c>
      <c r="B253" s="35" t="s">
        <v>195</v>
      </c>
      <c r="C253" s="35" t="s">
        <v>2324</v>
      </c>
      <c r="D253" s="36">
        <v>0</v>
      </c>
      <c r="E253" s="36">
        <v>360</v>
      </c>
    </row>
    <row r="254" spans="1:5" ht="30" x14ac:dyDescent="0.2">
      <c r="A254" s="35" t="s">
        <v>196</v>
      </c>
      <c r="B254" s="35" t="s">
        <v>195</v>
      </c>
      <c r="C254" s="35" t="s">
        <v>2263</v>
      </c>
      <c r="D254" s="36">
        <v>0</v>
      </c>
      <c r="E254" s="36">
        <v>360</v>
      </c>
    </row>
    <row r="255" spans="1:5" ht="15" x14ac:dyDescent="0.2">
      <c r="A255" s="35" t="s">
        <v>196</v>
      </c>
      <c r="B255" s="35" t="s">
        <v>195</v>
      </c>
      <c r="C255" s="35" t="s">
        <v>2256</v>
      </c>
      <c r="D255" s="36">
        <v>0</v>
      </c>
      <c r="E255" s="36">
        <v>736559.2</v>
      </c>
    </row>
    <row r="256" spans="1:5" ht="15" x14ac:dyDescent="0.2">
      <c r="A256" s="35" t="s">
        <v>196</v>
      </c>
      <c r="B256" s="35" t="s">
        <v>195</v>
      </c>
      <c r="C256" s="35" t="s">
        <v>2243</v>
      </c>
      <c r="D256" s="36">
        <v>45000</v>
      </c>
      <c r="E256" s="36">
        <v>1139004</v>
      </c>
    </row>
    <row r="257" spans="1:5" ht="15" x14ac:dyDescent="0.2">
      <c r="A257" s="35" t="s">
        <v>950</v>
      </c>
      <c r="B257" s="35" t="s">
        <v>949</v>
      </c>
      <c r="C257" s="35" t="s">
        <v>2237</v>
      </c>
      <c r="D257" s="36">
        <v>12449.16</v>
      </c>
      <c r="E257" s="36">
        <v>12449.16</v>
      </c>
    </row>
    <row r="258" spans="1:5" ht="15" x14ac:dyDescent="0.2">
      <c r="A258" s="35" t="s">
        <v>950</v>
      </c>
      <c r="B258" s="35" t="s">
        <v>949</v>
      </c>
      <c r="C258" s="35" t="s">
        <v>49</v>
      </c>
      <c r="D258" s="36">
        <v>387208.06</v>
      </c>
      <c r="E258" s="36">
        <v>387208.06</v>
      </c>
    </row>
    <row r="259" spans="1:5" ht="15" x14ac:dyDescent="0.2">
      <c r="A259" s="35" t="s">
        <v>950</v>
      </c>
      <c r="B259" s="35" t="s">
        <v>949</v>
      </c>
      <c r="C259" s="35" t="s">
        <v>2262</v>
      </c>
      <c r="D259" s="36">
        <v>4803.4799999999996</v>
      </c>
      <c r="E259" s="36">
        <v>4803.4799999999996</v>
      </c>
    </row>
    <row r="260" spans="1:5" ht="15" x14ac:dyDescent="0.2">
      <c r="A260" s="35" t="s">
        <v>950</v>
      </c>
      <c r="B260" s="35" t="s">
        <v>949</v>
      </c>
      <c r="C260" s="35" t="s">
        <v>2264</v>
      </c>
      <c r="D260" s="36">
        <v>808.19</v>
      </c>
      <c r="E260" s="36">
        <v>808.19</v>
      </c>
    </row>
    <row r="261" spans="1:5" ht="15" x14ac:dyDescent="0.2">
      <c r="A261" s="35" t="s">
        <v>950</v>
      </c>
      <c r="B261" s="35" t="s">
        <v>949</v>
      </c>
      <c r="C261" s="35" t="s">
        <v>2244</v>
      </c>
      <c r="D261" s="36">
        <v>27067.24</v>
      </c>
      <c r="E261" s="36">
        <v>27067.24</v>
      </c>
    </row>
    <row r="262" spans="1:5" ht="15" x14ac:dyDescent="0.2">
      <c r="A262" s="35" t="s">
        <v>2054</v>
      </c>
      <c r="B262" s="35" t="s">
        <v>2053</v>
      </c>
      <c r="C262" s="35" t="s">
        <v>2278</v>
      </c>
      <c r="D262" s="36">
        <v>0</v>
      </c>
      <c r="E262" s="36">
        <v>12817.51</v>
      </c>
    </row>
    <row r="263" spans="1:5" ht="15" x14ac:dyDescent="0.2">
      <c r="A263" s="35" t="s">
        <v>2054</v>
      </c>
      <c r="B263" s="35" t="s">
        <v>2053</v>
      </c>
      <c r="C263" s="35" t="s">
        <v>2246</v>
      </c>
      <c r="D263" s="36">
        <v>0</v>
      </c>
      <c r="E263" s="36">
        <v>34693.839999999997</v>
      </c>
    </row>
    <row r="264" spans="1:5" ht="15" x14ac:dyDescent="0.2">
      <c r="A264" s="35" t="s">
        <v>2054</v>
      </c>
      <c r="B264" s="35" t="s">
        <v>2053</v>
      </c>
      <c r="C264" s="35" t="s">
        <v>2254</v>
      </c>
      <c r="D264" s="36">
        <v>0</v>
      </c>
      <c r="E264" s="36">
        <v>53809.61</v>
      </c>
    </row>
    <row r="265" spans="1:5" ht="15" x14ac:dyDescent="0.2">
      <c r="A265" s="35" t="s">
        <v>752</v>
      </c>
      <c r="B265" s="35" t="s">
        <v>751</v>
      </c>
      <c r="C265" s="35" t="s">
        <v>2240</v>
      </c>
      <c r="D265" s="36">
        <v>30240</v>
      </c>
      <c r="E265" s="36">
        <v>30240</v>
      </c>
    </row>
    <row r="266" spans="1:5" ht="15" x14ac:dyDescent="0.2">
      <c r="A266" s="35" t="s">
        <v>752</v>
      </c>
      <c r="B266" s="35" t="s">
        <v>751</v>
      </c>
      <c r="C266" s="35" t="s">
        <v>2238</v>
      </c>
      <c r="D266" s="36">
        <v>99000</v>
      </c>
      <c r="E266" s="36">
        <v>99000</v>
      </c>
    </row>
    <row r="267" spans="1:5" ht="15" x14ac:dyDescent="0.2">
      <c r="A267" s="35" t="s">
        <v>153</v>
      </c>
      <c r="B267" s="35" t="s">
        <v>152</v>
      </c>
      <c r="C267" s="35" t="s">
        <v>2261</v>
      </c>
      <c r="D267" s="36">
        <v>116900</v>
      </c>
      <c r="E267" s="36">
        <v>194532</v>
      </c>
    </row>
    <row r="268" spans="1:5" ht="15" x14ac:dyDescent="0.2">
      <c r="A268" s="35" t="s">
        <v>153</v>
      </c>
      <c r="B268" s="35" t="s">
        <v>152</v>
      </c>
      <c r="C268" s="35" t="s">
        <v>2256</v>
      </c>
      <c r="D268" s="36">
        <v>0</v>
      </c>
      <c r="E268" s="36">
        <v>3798.9</v>
      </c>
    </row>
    <row r="269" spans="1:5" ht="15" x14ac:dyDescent="0.2">
      <c r="A269" s="35" t="s">
        <v>153</v>
      </c>
      <c r="B269" s="35" t="s">
        <v>152</v>
      </c>
      <c r="C269" s="35" t="s">
        <v>2267</v>
      </c>
      <c r="D269" s="36">
        <v>71800</v>
      </c>
      <c r="E269" s="36">
        <v>1907305</v>
      </c>
    </row>
    <row r="270" spans="1:5" ht="15" x14ac:dyDescent="0.2">
      <c r="A270" s="35" t="s">
        <v>153</v>
      </c>
      <c r="B270" s="35" t="s">
        <v>152</v>
      </c>
      <c r="C270" s="35" t="s">
        <v>49</v>
      </c>
      <c r="D270" s="36">
        <v>434006</v>
      </c>
      <c r="E270" s="36">
        <v>2726690.24</v>
      </c>
    </row>
    <row r="271" spans="1:5" ht="15" x14ac:dyDescent="0.2">
      <c r="A271" s="35" t="s">
        <v>1692</v>
      </c>
      <c r="B271" s="35" t="s">
        <v>1691</v>
      </c>
      <c r="C271" s="35" t="s">
        <v>2254</v>
      </c>
      <c r="D271" s="36">
        <v>0</v>
      </c>
      <c r="E271" s="36">
        <v>166.25</v>
      </c>
    </row>
    <row r="272" spans="1:5" ht="15" x14ac:dyDescent="0.2">
      <c r="A272" s="35" t="s">
        <v>1797</v>
      </c>
      <c r="B272" s="35" t="s">
        <v>1796</v>
      </c>
      <c r="C272" s="35" t="s">
        <v>2254</v>
      </c>
      <c r="D272" s="36">
        <v>183012.87</v>
      </c>
      <c r="E272" s="36">
        <v>449506.15</v>
      </c>
    </row>
    <row r="273" spans="1:5" ht="15" x14ac:dyDescent="0.2">
      <c r="A273" s="35" t="s">
        <v>1797</v>
      </c>
      <c r="B273" s="35" t="s">
        <v>1796</v>
      </c>
      <c r="C273" s="35" t="s">
        <v>49</v>
      </c>
      <c r="D273" s="36">
        <v>155400</v>
      </c>
      <c r="E273" s="36">
        <v>495078.07</v>
      </c>
    </row>
    <row r="274" spans="1:5" ht="15" x14ac:dyDescent="0.2">
      <c r="A274" s="35" t="s">
        <v>1797</v>
      </c>
      <c r="B274" s="35" t="s">
        <v>1796</v>
      </c>
      <c r="C274" s="35" t="s">
        <v>2294</v>
      </c>
      <c r="D274" s="36">
        <v>0</v>
      </c>
      <c r="E274" s="36">
        <v>12019</v>
      </c>
    </row>
    <row r="275" spans="1:5" ht="15" x14ac:dyDescent="0.2">
      <c r="A275" s="35" t="s">
        <v>1797</v>
      </c>
      <c r="B275" s="35" t="s">
        <v>1796</v>
      </c>
      <c r="C275" s="35" t="s">
        <v>2252</v>
      </c>
      <c r="D275" s="36">
        <v>18550</v>
      </c>
      <c r="E275" s="36">
        <v>18550</v>
      </c>
    </row>
    <row r="276" spans="1:5" ht="15" x14ac:dyDescent="0.2">
      <c r="A276" s="35" t="s">
        <v>1151</v>
      </c>
      <c r="B276" s="35" t="s">
        <v>1150</v>
      </c>
      <c r="C276" s="35" t="s">
        <v>2278</v>
      </c>
      <c r="D276" s="36">
        <v>224710.84</v>
      </c>
      <c r="E276" s="36">
        <v>224710.84</v>
      </c>
    </row>
    <row r="277" spans="1:5" ht="15" x14ac:dyDescent="0.2">
      <c r="A277" s="35" t="s">
        <v>1151</v>
      </c>
      <c r="B277" s="35" t="s">
        <v>1150</v>
      </c>
      <c r="C277" s="35" t="s">
        <v>2256</v>
      </c>
      <c r="D277" s="36">
        <v>1228649.25</v>
      </c>
      <c r="E277" s="36">
        <v>1474379.1</v>
      </c>
    </row>
    <row r="278" spans="1:5" ht="15" x14ac:dyDescent="0.2">
      <c r="A278" s="35" t="s">
        <v>2325</v>
      </c>
      <c r="B278" s="35" t="s">
        <v>2326</v>
      </c>
      <c r="C278" s="35" t="s">
        <v>2236</v>
      </c>
      <c r="D278" s="36">
        <v>0</v>
      </c>
      <c r="E278" s="36">
        <v>0</v>
      </c>
    </row>
    <row r="279" spans="1:5" ht="15" x14ac:dyDescent="0.2">
      <c r="A279" s="35" t="s">
        <v>952</v>
      </c>
      <c r="B279" s="35" t="s">
        <v>951</v>
      </c>
      <c r="C279" s="35" t="s">
        <v>2261</v>
      </c>
      <c r="D279" s="36">
        <v>7004.4</v>
      </c>
      <c r="E279" s="36">
        <v>7004.4</v>
      </c>
    </row>
    <row r="280" spans="1:5" ht="15" x14ac:dyDescent="0.2">
      <c r="A280" s="35" t="s">
        <v>1547</v>
      </c>
      <c r="B280" s="35" t="s">
        <v>1546</v>
      </c>
      <c r="C280" s="35" t="s">
        <v>2261</v>
      </c>
      <c r="D280" s="36">
        <v>16156.65</v>
      </c>
      <c r="E280" s="36">
        <v>16156.65</v>
      </c>
    </row>
    <row r="281" spans="1:5" ht="15" x14ac:dyDescent="0.2">
      <c r="A281" s="35" t="s">
        <v>1547</v>
      </c>
      <c r="B281" s="35" t="s">
        <v>1546</v>
      </c>
      <c r="C281" s="35" t="s">
        <v>49</v>
      </c>
      <c r="D281" s="36">
        <v>98735.03</v>
      </c>
      <c r="E281" s="36">
        <v>115764.49</v>
      </c>
    </row>
    <row r="282" spans="1:5" ht="15" x14ac:dyDescent="0.2">
      <c r="A282" s="35" t="s">
        <v>954</v>
      </c>
      <c r="B282" s="35" t="s">
        <v>953</v>
      </c>
      <c r="C282" s="35" t="s">
        <v>2264</v>
      </c>
      <c r="D282" s="36">
        <v>51881.79</v>
      </c>
      <c r="E282" s="36">
        <v>51881.79</v>
      </c>
    </row>
    <row r="283" spans="1:5" ht="15" x14ac:dyDescent="0.2">
      <c r="A283" s="35" t="s">
        <v>954</v>
      </c>
      <c r="B283" s="35" t="s">
        <v>953</v>
      </c>
      <c r="C283" s="35" t="s">
        <v>2261</v>
      </c>
      <c r="D283" s="36">
        <v>7679.2</v>
      </c>
      <c r="E283" s="36">
        <v>7679.2</v>
      </c>
    </row>
    <row r="284" spans="1:5" ht="15" x14ac:dyDescent="0.2">
      <c r="A284" s="35" t="s">
        <v>954</v>
      </c>
      <c r="B284" s="35" t="s">
        <v>953</v>
      </c>
      <c r="C284" s="35" t="s">
        <v>49</v>
      </c>
      <c r="D284" s="36">
        <v>82034.7</v>
      </c>
      <c r="E284" s="36">
        <v>82034.7</v>
      </c>
    </row>
    <row r="285" spans="1:5" ht="15" x14ac:dyDescent="0.2">
      <c r="A285" s="35" t="s">
        <v>231</v>
      </c>
      <c r="B285" s="35" t="s">
        <v>230</v>
      </c>
      <c r="C285" s="35" t="s">
        <v>2256</v>
      </c>
      <c r="D285" s="36">
        <v>626124.61</v>
      </c>
      <c r="E285" s="36">
        <v>644509.39</v>
      </c>
    </row>
    <row r="286" spans="1:5" ht="15" x14ac:dyDescent="0.2">
      <c r="A286" s="35" t="s">
        <v>231</v>
      </c>
      <c r="B286" s="35" t="s">
        <v>230</v>
      </c>
      <c r="C286" s="35" t="s">
        <v>2237</v>
      </c>
      <c r="D286" s="36">
        <v>9219</v>
      </c>
      <c r="E286" s="36">
        <v>293062.74</v>
      </c>
    </row>
    <row r="287" spans="1:5" ht="15" x14ac:dyDescent="0.2">
      <c r="A287" s="35" t="s">
        <v>231</v>
      </c>
      <c r="B287" s="35" t="s">
        <v>230</v>
      </c>
      <c r="C287" s="35" t="s">
        <v>2327</v>
      </c>
      <c r="D287" s="36">
        <v>40323.870000000003</v>
      </c>
      <c r="E287" s="36">
        <v>40323.870000000003</v>
      </c>
    </row>
    <row r="288" spans="1:5" ht="15" x14ac:dyDescent="0.2">
      <c r="A288" s="35" t="s">
        <v>231</v>
      </c>
      <c r="B288" s="35" t="s">
        <v>230</v>
      </c>
      <c r="C288" s="35" t="s">
        <v>2314</v>
      </c>
      <c r="D288" s="36">
        <v>6715.98</v>
      </c>
      <c r="E288" s="36">
        <v>14922.38</v>
      </c>
    </row>
    <row r="289" spans="1:5" ht="15" x14ac:dyDescent="0.2">
      <c r="A289" s="35" t="s">
        <v>231</v>
      </c>
      <c r="B289" s="35" t="s">
        <v>230</v>
      </c>
      <c r="C289" s="35" t="s">
        <v>2264</v>
      </c>
      <c r="D289" s="36">
        <v>5617.22</v>
      </c>
      <c r="E289" s="36">
        <v>39584.35</v>
      </c>
    </row>
    <row r="290" spans="1:5" ht="15" x14ac:dyDescent="0.2">
      <c r="A290" s="35" t="s">
        <v>231</v>
      </c>
      <c r="B290" s="35" t="s">
        <v>230</v>
      </c>
      <c r="C290" s="35" t="s">
        <v>2238</v>
      </c>
      <c r="D290" s="36">
        <v>4317.1000000000004</v>
      </c>
      <c r="E290" s="36">
        <v>4317.1000000000004</v>
      </c>
    </row>
    <row r="291" spans="1:5" ht="15" x14ac:dyDescent="0.2">
      <c r="A291" s="35" t="s">
        <v>231</v>
      </c>
      <c r="B291" s="35" t="s">
        <v>230</v>
      </c>
      <c r="C291" s="35" t="s">
        <v>2278</v>
      </c>
      <c r="D291" s="36">
        <v>8950.5</v>
      </c>
      <c r="E291" s="36">
        <v>179723.87</v>
      </c>
    </row>
    <row r="292" spans="1:5" ht="15" x14ac:dyDescent="0.2">
      <c r="A292" s="35" t="s">
        <v>231</v>
      </c>
      <c r="B292" s="35" t="s">
        <v>230</v>
      </c>
      <c r="C292" s="35" t="s">
        <v>2298</v>
      </c>
      <c r="D292" s="36">
        <v>151477.9</v>
      </c>
      <c r="E292" s="36">
        <v>4114293.42</v>
      </c>
    </row>
    <row r="293" spans="1:5" ht="15" x14ac:dyDescent="0.2">
      <c r="A293" s="35" t="s">
        <v>231</v>
      </c>
      <c r="B293" s="35" t="s">
        <v>230</v>
      </c>
      <c r="C293" s="35" t="s">
        <v>2255</v>
      </c>
      <c r="D293" s="36">
        <v>112720.68</v>
      </c>
      <c r="E293" s="36">
        <v>228772.24</v>
      </c>
    </row>
    <row r="294" spans="1:5" ht="15" x14ac:dyDescent="0.2">
      <c r="A294" s="35" t="s">
        <v>231</v>
      </c>
      <c r="B294" s="35" t="s">
        <v>230</v>
      </c>
      <c r="C294" s="35" t="s">
        <v>2267</v>
      </c>
      <c r="D294" s="36">
        <v>8314.6</v>
      </c>
      <c r="E294" s="36">
        <v>22784.6</v>
      </c>
    </row>
    <row r="295" spans="1:5" ht="15" x14ac:dyDescent="0.2">
      <c r="A295" s="35" t="s">
        <v>231</v>
      </c>
      <c r="B295" s="35" t="s">
        <v>230</v>
      </c>
      <c r="C295" s="35" t="s">
        <v>2282</v>
      </c>
      <c r="D295" s="36">
        <v>733.34</v>
      </c>
      <c r="E295" s="36">
        <v>165943.28</v>
      </c>
    </row>
    <row r="296" spans="1:5" ht="15" x14ac:dyDescent="0.2">
      <c r="A296" s="35" t="s">
        <v>231</v>
      </c>
      <c r="B296" s="35" t="s">
        <v>230</v>
      </c>
      <c r="C296" s="35" t="s">
        <v>2252</v>
      </c>
      <c r="D296" s="36">
        <v>129108</v>
      </c>
      <c r="E296" s="36">
        <v>340964.11</v>
      </c>
    </row>
    <row r="297" spans="1:5" ht="15" x14ac:dyDescent="0.2">
      <c r="A297" s="35" t="s">
        <v>231</v>
      </c>
      <c r="B297" s="35" t="s">
        <v>230</v>
      </c>
      <c r="C297" s="35" t="s">
        <v>2262</v>
      </c>
      <c r="D297" s="36">
        <v>0</v>
      </c>
      <c r="E297" s="36">
        <v>19853.240000000002</v>
      </c>
    </row>
    <row r="298" spans="1:5" ht="15" x14ac:dyDescent="0.2">
      <c r="A298" s="35" t="s">
        <v>231</v>
      </c>
      <c r="B298" s="35" t="s">
        <v>230</v>
      </c>
      <c r="C298" s="35" t="s">
        <v>49</v>
      </c>
      <c r="D298" s="36">
        <v>119436.58</v>
      </c>
      <c r="E298" s="36">
        <v>193895.72</v>
      </c>
    </row>
    <row r="299" spans="1:5" ht="15" x14ac:dyDescent="0.2">
      <c r="A299" s="35" t="s">
        <v>231</v>
      </c>
      <c r="B299" s="35" t="s">
        <v>230</v>
      </c>
      <c r="C299" s="35" t="s">
        <v>2261</v>
      </c>
      <c r="D299" s="36">
        <v>0</v>
      </c>
      <c r="E299" s="36">
        <v>8206.4</v>
      </c>
    </row>
    <row r="300" spans="1:5" ht="15" x14ac:dyDescent="0.2">
      <c r="A300" s="35" t="s">
        <v>1874</v>
      </c>
      <c r="B300" s="35" t="s">
        <v>1873</v>
      </c>
      <c r="C300" s="35" t="s">
        <v>2256</v>
      </c>
      <c r="D300" s="36">
        <v>8329218.4199999999</v>
      </c>
      <c r="E300" s="36">
        <v>15244415.17</v>
      </c>
    </row>
    <row r="301" spans="1:5" ht="15" x14ac:dyDescent="0.2">
      <c r="A301" s="35" t="s">
        <v>1874</v>
      </c>
      <c r="B301" s="35" t="s">
        <v>1873</v>
      </c>
      <c r="C301" s="35" t="s">
        <v>2246</v>
      </c>
      <c r="D301" s="36">
        <v>521059.16</v>
      </c>
      <c r="E301" s="36">
        <v>752173.09</v>
      </c>
    </row>
    <row r="302" spans="1:5" ht="15" x14ac:dyDescent="0.2">
      <c r="A302" s="35" t="s">
        <v>1874</v>
      </c>
      <c r="B302" s="35" t="s">
        <v>1873</v>
      </c>
      <c r="C302" s="35" t="s">
        <v>49</v>
      </c>
      <c r="D302" s="36">
        <v>71236</v>
      </c>
      <c r="E302" s="36">
        <v>71236</v>
      </c>
    </row>
    <row r="303" spans="1:5" ht="15" x14ac:dyDescent="0.2">
      <c r="A303" s="35" t="s">
        <v>1874</v>
      </c>
      <c r="B303" s="35" t="s">
        <v>1873</v>
      </c>
      <c r="C303" s="35" t="s">
        <v>2244</v>
      </c>
      <c r="D303" s="36">
        <v>2116140.16</v>
      </c>
      <c r="E303" s="36">
        <v>2474186.4900000002</v>
      </c>
    </row>
    <row r="304" spans="1:5" ht="15" x14ac:dyDescent="0.2">
      <c r="A304" s="35" t="s">
        <v>1874</v>
      </c>
      <c r="B304" s="35" t="s">
        <v>1873</v>
      </c>
      <c r="C304" s="35" t="s">
        <v>2243</v>
      </c>
      <c r="D304" s="36">
        <v>445171.85</v>
      </c>
      <c r="E304" s="36">
        <v>574135.09</v>
      </c>
    </row>
    <row r="305" spans="1:5" ht="15" x14ac:dyDescent="0.2">
      <c r="A305" s="35" t="s">
        <v>1874</v>
      </c>
      <c r="B305" s="35" t="s">
        <v>1873</v>
      </c>
      <c r="C305" s="35" t="s">
        <v>2239</v>
      </c>
      <c r="D305" s="36">
        <v>1240697.3799999999</v>
      </c>
      <c r="E305" s="36">
        <v>2581646.94</v>
      </c>
    </row>
    <row r="306" spans="1:5" ht="15" x14ac:dyDescent="0.2">
      <c r="A306" s="35" t="s">
        <v>1874</v>
      </c>
      <c r="B306" s="35" t="s">
        <v>1873</v>
      </c>
      <c r="C306" s="35" t="s">
        <v>2267</v>
      </c>
      <c r="D306" s="36">
        <v>1973766.35</v>
      </c>
      <c r="E306" s="36">
        <v>2930427.62</v>
      </c>
    </row>
    <row r="307" spans="1:5" ht="15" x14ac:dyDescent="0.2">
      <c r="A307" s="35" t="s">
        <v>2328</v>
      </c>
      <c r="B307" s="35" t="s">
        <v>2329</v>
      </c>
      <c r="C307" s="35" t="s">
        <v>2236</v>
      </c>
      <c r="D307" s="36">
        <v>0</v>
      </c>
      <c r="E307" s="36">
        <v>0</v>
      </c>
    </row>
    <row r="308" spans="1:5" ht="15" x14ac:dyDescent="0.2">
      <c r="A308" s="35" t="s">
        <v>1799</v>
      </c>
      <c r="B308" s="35" t="s">
        <v>1798</v>
      </c>
      <c r="C308" s="35" t="s">
        <v>2294</v>
      </c>
      <c r="D308" s="36">
        <v>32841.24</v>
      </c>
      <c r="E308" s="36">
        <v>95566.78</v>
      </c>
    </row>
    <row r="309" spans="1:5" ht="15" x14ac:dyDescent="0.2">
      <c r="A309" s="35" t="s">
        <v>1799</v>
      </c>
      <c r="B309" s="35" t="s">
        <v>1798</v>
      </c>
      <c r="C309" s="35" t="s">
        <v>2330</v>
      </c>
      <c r="D309" s="36">
        <v>14211.08</v>
      </c>
      <c r="E309" s="36">
        <v>33537.339999999997</v>
      </c>
    </row>
    <row r="310" spans="1:5" ht="15" x14ac:dyDescent="0.2">
      <c r="A310" s="35" t="s">
        <v>1799</v>
      </c>
      <c r="B310" s="35" t="s">
        <v>1798</v>
      </c>
      <c r="C310" s="35" t="s">
        <v>2236</v>
      </c>
      <c r="D310" s="36">
        <v>93893.79</v>
      </c>
      <c r="E310" s="36">
        <v>216865.49</v>
      </c>
    </row>
    <row r="311" spans="1:5" ht="15" x14ac:dyDescent="0.2">
      <c r="A311" s="35" t="s">
        <v>1799</v>
      </c>
      <c r="B311" s="35" t="s">
        <v>1798</v>
      </c>
      <c r="C311" s="35" t="s">
        <v>2314</v>
      </c>
      <c r="D311" s="36">
        <v>2555.7399999999998</v>
      </c>
      <c r="E311" s="36">
        <v>13429.56</v>
      </c>
    </row>
    <row r="312" spans="1:5" ht="15" x14ac:dyDescent="0.2">
      <c r="A312" s="35" t="s">
        <v>1799</v>
      </c>
      <c r="B312" s="35" t="s">
        <v>1798</v>
      </c>
      <c r="C312" s="35" t="s">
        <v>2254</v>
      </c>
      <c r="D312" s="36">
        <v>874.5</v>
      </c>
      <c r="E312" s="36">
        <v>3745.02</v>
      </c>
    </row>
    <row r="313" spans="1:5" ht="15" x14ac:dyDescent="0.2">
      <c r="A313" s="35" t="s">
        <v>1799</v>
      </c>
      <c r="B313" s="35" t="s">
        <v>1798</v>
      </c>
      <c r="C313" s="35" t="s">
        <v>2261</v>
      </c>
      <c r="D313" s="36">
        <v>4028.3</v>
      </c>
      <c r="E313" s="36">
        <v>10646.13</v>
      </c>
    </row>
    <row r="314" spans="1:5" ht="15" x14ac:dyDescent="0.2">
      <c r="A314" s="35" t="s">
        <v>1799</v>
      </c>
      <c r="B314" s="35" t="s">
        <v>1798</v>
      </c>
      <c r="C314" s="35" t="s">
        <v>2307</v>
      </c>
      <c r="D314" s="36">
        <v>99919.1</v>
      </c>
      <c r="E314" s="36">
        <v>427462.03</v>
      </c>
    </row>
    <row r="315" spans="1:5" ht="15" x14ac:dyDescent="0.2">
      <c r="A315" s="35" t="s">
        <v>1799</v>
      </c>
      <c r="B315" s="35" t="s">
        <v>1798</v>
      </c>
      <c r="C315" s="35" t="s">
        <v>2278</v>
      </c>
      <c r="D315" s="36">
        <v>127899.71</v>
      </c>
      <c r="E315" s="36">
        <v>317624.86</v>
      </c>
    </row>
    <row r="316" spans="1:5" ht="15" x14ac:dyDescent="0.2">
      <c r="A316" s="35" t="s">
        <v>1799</v>
      </c>
      <c r="B316" s="35" t="s">
        <v>1798</v>
      </c>
      <c r="C316" s="35" t="s">
        <v>2242</v>
      </c>
      <c r="D316" s="36">
        <v>0</v>
      </c>
      <c r="E316" s="36">
        <v>88523.41</v>
      </c>
    </row>
    <row r="317" spans="1:5" ht="15" x14ac:dyDescent="0.2">
      <c r="A317" s="35" t="s">
        <v>1799</v>
      </c>
      <c r="B317" s="35" t="s">
        <v>1798</v>
      </c>
      <c r="C317" s="35" t="s">
        <v>2264</v>
      </c>
      <c r="D317" s="36">
        <v>0</v>
      </c>
      <c r="E317" s="36">
        <v>-26033.27</v>
      </c>
    </row>
    <row r="318" spans="1:5" ht="15" x14ac:dyDescent="0.2">
      <c r="A318" s="35" t="s">
        <v>1799</v>
      </c>
      <c r="B318" s="35" t="s">
        <v>1798</v>
      </c>
      <c r="C318" s="35" t="s">
        <v>49</v>
      </c>
      <c r="D318" s="36">
        <v>2163193.06</v>
      </c>
      <c r="E318" s="36">
        <v>5780716.5599999996</v>
      </c>
    </row>
    <row r="319" spans="1:5" ht="15" x14ac:dyDescent="0.2">
      <c r="A319" s="35" t="s">
        <v>1799</v>
      </c>
      <c r="B319" s="35" t="s">
        <v>1798</v>
      </c>
      <c r="C319" s="35" t="s">
        <v>2245</v>
      </c>
      <c r="D319" s="36">
        <v>435874.94</v>
      </c>
      <c r="E319" s="36">
        <v>1217016.99</v>
      </c>
    </row>
    <row r="320" spans="1:5" ht="15" x14ac:dyDescent="0.2">
      <c r="A320" s="35" t="s">
        <v>2331</v>
      </c>
      <c r="B320" s="35" t="s">
        <v>2332</v>
      </c>
      <c r="C320" s="35" t="s">
        <v>2236</v>
      </c>
      <c r="D320" s="36">
        <v>0</v>
      </c>
      <c r="E320" s="36">
        <v>0</v>
      </c>
    </row>
    <row r="321" spans="1:5" ht="15" x14ac:dyDescent="0.2">
      <c r="A321" s="35" t="s">
        <v>2333</v>
      </c>
      <c r="B321" s="35" t="s">
        <v>2334</v>
      </c>
      <c r="C321" s="35" t="s">
        <v>2236</v>
      </c>
      <c r="D321" s="36">
        <v>0</v>
      </c>
      <c r="E321" s="36">
        <v>0</v>
      </c>
    </row>
    <row r="322" spans="1:5" ht="15" x14ac:dyDescent="0.2">
      <c r="A322" s="35" t="s">
        <v>2335</v>
      </c>
      <c r="B322" s="35" t="s">
        <v>2336</v>
      </c>
      <c r="C322" s="35" t="s">
        <v>2236</v>
      </c>
      <c r="D322" s="36">
        <v>0</v>
      </c>
      <c r="E322" s="36">
        <v>0</v>
      </c>
    </row>
    <row r="323" spans="1:5" ht="15" x14ac:dyDescent="0.2">
      <c r="A323" s="35" t="s">
        <v>720</v>
      </c>
      <c r="B323" s="35" t="s">
        <v>719</v>
      </c>
      <c r="C323" s="35" t="s">
        <v>2256</v>
      </c>
      <c r="D323" s="36">
        <v>6221.93</v>
      </c>
      <c r="E323" s="36">
        <v>9347.35</v>
      </c>
    </row>
    <row r="324" spans="1:5" ht="15" x14ac:dyDescent="0.2">
      <c r="A324" s="35" t="s">
        <v>720</v>
      </c>
      <c r="B324" s="35" t="s">
        <v>719</v>
      </c>
      <c r="C324" s="35" t="s">
        <v>49</v>
      </c>
      <c r="D324" s="36">
        <v>83142</v>
      </c>
      <c r="E324" s="36">
        <v>83142</v>
      </c>
    </row>
    <row r="325" spans="1:5" ht="15" x14ac:dyDescent="0.2">
      <c r="A325" s="35" t="s">
        <v>720</v>
      </c>
      <c r="B325" s="35" t="s">
        <v>911</v>
      </c>
      <c r="C325" s="35" t="s">
        <v>2246</v>
      </c>
      <c r="D325" s="36">
        <v>0</v>
      </c>
      <c r="E325" s="36">
        <v>9733.2800000000007</v>
      </c>
    </row>
    <row r="326" spans="1:5" ht="15" x14ac:dyDescent="0.2">
      <c r="A326" s="35" t="s">
        <v>720</v>
      </c>
      <c r="B326" s="35" t="s">
        <v>911</v>
      </c>
      <c r="C326" s="35" t="s">
        <v>2252</v>
      </c>
      <c r="D326" s="36">
        <v>2924.73</v>
      </c>
      <c r="E326" s="36">
        <v>8826.01</v>
      </c>
    </row>
    <row r="327" spans="1:5" ht="15" x14ac:dyDescent="0.2">
      <c r="A327" s="35" t="s">
        <v>720</v>
      </c>
      <c r="B327" s="35" t="s">
        <v>911</v>
      </c>
      <c r="C327" s="35" t="s">
        <v>49</v>
      </c>
      <c r="D327" s="36">
        <v>40792.61</v>
      </c>
      <c r="E327" s="36">
        <v>108492.87</v>
      </c>
    </row>
    <row r="328" spans="1:5" ht="15" x14ac:dyDescent="0.2">
      <c r="A328" s="35" t="s">
        <v>720</v>
      </c>
      <c r="B328" s="35" t="s">
        <v>911</v>
      </c>
      <c r="C328" s="35" t="s">
        <v>2278</v>
      </c>
      <c r="D328" s="36">
        <v>0</v>
      </c>
      <c r="E328" s="36">
        <v>15371.6</v>
      </c>
    </row>
    <row r="329" spans="1:5" ht="15" x14ac:dyDescent="0.2">
      <c r="A329" s="35" t="s">
        <v>720</v>
      </c>
      <c r="B329" s="35" t="s">
        <v>911</v>
      </c>
      <c r="C329" s="35" t="s">
        <v>2254</v>
      </c>
      <c r="D329" s="36">
        <v>1147705.03</v>
      </c>
      <c r="E329" s="36">
        <v>8650395.25</v>
      </c>
    </row>
    <row r="330" spans="1:5" ht="15" x14ac:dyDescent="0.2">
      <c r="A330" s="35" t="s">
        <v>720</v>
      </c>
      <c r="B330" s="35" t="s">
        <v>911</v>
      </c>
      <c r="C330" s="35" t="s">
        <v>2244</v>
      </c>
      <c r="D330" s="36">
        <v>18984.919999999998</v>
      </c>
      <c r="E330" s="36">
        <v>31232.38</v>
      </c>
    </row>
    <row r="331" spans="1:5" ht="15" x14ac:dyDescent="0.2">
      <c r="A331" s="35" t="s">
        <v>720</v>
      </c>
      <c r="B331" s="35" t="s">
        <v>911</v>
      </c>
      <c r="C331" s="35" t="s">
        <v>2256</v>
      </c>
      <c r="D331" s="36">
        <v>26728.57</v>
      </c>
      <c r="E331" s="36">
        <v>149388.60999999999</v>
      </c>
    </row>
    <row r="332" spans="1:5" ht="15" x14ac:dyDescent="0.2">
      <c r="A332" s="35" t="s">
        <v>720</v>
      </c>
      <c r="B332" s="35" t="s">
        <v>1265</v>
      </c>
      <c r="C332" s="35" t="s">
        <v>2254</v>
      </c>
      <c r="D332" s="36">
        <v>25532828.059999999</v>
      </c>
      <c r="E332" s="36">
        <v>25532828.059999999</v>
      </c>
    </row>
    <row r="333" spans="1:5" ht="15" x14ac:dyDescent="0.2">
      <c r="A333" s="35" t="s">
        <v>720</v>
      </c>
      <c r="B333" s="35" t="s">
        <v>1265</v>
      </c>
      <c r="C333" s="35" t="s">
        <v>2244</v>
      </c>
      <c r="D333" s="36">
        <v>50770.96</v>
      </c>
      <c r="E333" s="36">
        <v>50770.96</v>
      </c>
    </row>
    <row r="334" spans="1:5" ht="15" x14ac:dyDescent="0.2">
      <c r="A334" s="35" t="s">
        <v>720</v>
      </c>
      <c r="B334" s="35" t="s">
        <v>1265</v>
      </c>
      <c r="C334" s="35" t="s">
        <v>2246</v>
      </c>
      <c r="D334" s="36">
        <v>13124</v>
      </c>
      <c r="E334" s="36">
        <v>13124</v>
      </c>
    </row>
    <row r="335" spans="1:5" ht="15" x14ac:dyDescent="0.2">
      <c r="A335" s="35" t="s">
        <v>720</v>
      </c>
      <c r="B335" s="35" t="s">
        <v>1265</v>
      </c>
      <c r="C335" s="35" t="s">
        <v>2256</v>
      </c>
      <c r="D335" s="36">
        <v>340742.18</v>
      </c>
      <c r="E335" s="36">
        <v>340742.18</v>
      </c>
    </row>
    <row r="336" spans="1:5" ht="15" x14ac:dyDescent="0.2">
      <c r="A336" s="35" t="s">
        <v>720</v>
      </c>
      <c r="B336" s="35" t="s">
        <v>1265</v>
      </c>
      <c r="C336" s="35" t="s">
        <v>49</v>
      </c>
      <c r="D336" s="36">
        <v>297660.42</v>
      </c>
      <c r="E336" s="36">
        <v>297660.42</v>
      </c>
    </row>
    <row r="337" spans="1:5" ht="15" x14ac:dyDescent="0.2">
      <c r="A337" s="35" t="s">
        <v>720</v>
      </c>
      <c r="B337" s="35" t="s">
        <v>1265</v>
      </c>
      <c r="C337" s="35" t="s">
        <v>2236</v>
      </c>
      <c r="D337" s="36">
        <v>34578.78</v>
      </c>
      <c r="E337" s="36">
        <v>34578.78</v>
      </c>
    </row>
    <row r="338" spans="1:5" ht="15" x14ac:dyDescent="0.2">
      <c r="A338" s="35" t="s">
        <v>720</v>
      </c>
      <c r="B338" s="35" t="s">
        <v>1265</v>
      </c>
      <c r="C338" s="35" t="s">
        <v>2278</v>
      </c>
      <c r="D338" s="36">
        <v>72787.320000000007</v>
      </c>
      <c r="E338" s="36">
        <v>72787.320000000007</v>
      </c>
    </row>
    <row r="339" spans="1:5" ht="15" x14ac:dyDescent="0.2">
      <c r="A339" s="35" t="s">
        <v>720</v>
      </c>
      <c r="B339" s="35" t="s">
        <v>1265</v>
      </c>
      <c r="C339" s="35" t="s">
        <v>2252</v>
      </c>
      <c r="D339" s="36">
        <v>9337.25</v>
      </c>
      <c r="E339" s="36">
        <v>9337.25</v>
      </c>
    </row>
    <row r="340" spans="1:5" ht="15" x14ac:dyDescent="0.2">
      <c r="A340" s="35" t="s">
        <v>720</v>
      </c>
      <c r="B340" s="35" t="s">
        <v>1272</v>
      </c>
      <c r="C340" s="35" t="s">
        <v>2256</v>
      </c>
      <c r="D340" s="36">
        <v>5341.58</v>
      </c>
      <c r="E340" s="36">
        <v>5341.58</v>
      </c>
    </row>
    <row r="341" spans="1:5" ht="15" x14ac:dyDescent="0.2">
      <c r="A341" s="35" t="s">
        <v>720</v>
      </c>
      <c r="B341" s="35" t="s">
        <v>1272</v>
      </c>
      <c r="C341" s="35" t="s">
        <v>49</v>
      </c>
      <c r="D341" s="36">
        <v>1428.07</v>
      </c>
      <c r="E341" s="36">
        <v>1428.07</v>
      </c>
    </row>
    <row r="342" spans="1:5" ht="15" x14ac:dyDescent="0.2">
      <c r="A342" s="35" t="s">
        <v>1929</v>
      </c>
      <c r="B342" s="35" t="s">
        <v>1928</v>
      </c>
      <c r="C342" s="35" t="s">
        <v>2261</v>
      </c>
      <c r="D342" s="36">
        <v>495039.09</v>
      </c>
      <c r="E342" s="36">
        <v>803740.24</v>
      </c>
    </row>
    <row r="343" spans="1:5" ht="15" x14ac:dyDescent="0.2">
      <c r="A343" s="35" t="s">
        <v>1929</v>
      </c>
      <c r="B343" s="35" t="s">
        <v>1928</v>
      </c>
      <c r="C343" s="35" t="s">
        <v>2239</v>
      </c>
      <c r="D343" s="36">
        <v>40131</v>
      </c>
      <c r="E343" s="36">
        <v>40131</v>
      </c>
    </row>
    <row r="344" spans="1:5" ht="15" x14ac:dyDescent="0.2">
      <c r="A344" s="35" t="s">
        <v>1929</v>
      </c>
      <c r="B344" s="35" t="s">
        <v>1928</v>
      </c>
      <c r="C344" s="35" t="s">
        <v>2307</v>
      </c>
      <c r="D344" s="36">
        <v>0</v>
      </c>
      <c r="E344" s="36">
        <v>1196</v>
      </c>
    </row>
    <row r="345" spans="1:5" ht="15" x14ac:dyDescent="0.2">
      <c r="A345" s="35" t="s">
        <v>1929</v>
      </c>
      <c r="B345" s="35" t="s">
        <v>1928</v>
      </c>
      <c r="C345" s="35" t="s">
        <v>2297</v>
      </c>
      <c r="D345" s="36">
        <v>2130</v>
      </c>
      <c r="E345" s="36">
        <v>2130</v>
      </c>
    </row>
    <row r="346" spans="1:5" ht="15" x14ac:dyDescent="0.2">
      <c r="A346" s="35" t="s">
        <v>1929</v>
      </c>
      <c r="B346" s="35" t="s">
        <v>1928</v>
      </c>
      <c r="C346" s="35" t="s">
        <v>2238</v>
      </c>
      <c r="D346" s="36">
        <v>0</v>
      </c>
      <c r="E346" s="36">
        <v>3928.85</v>
      </c>
    </row>
    <row r="347" spans="1:5" ht="15" x14ac:dyDescent="0.2">
      <c r="A347" s="35" t="s">
        <v>1929</v>
      </c>
      <c r="B347" s="35" t="s">
        <v>1928</v>
      </c>
      <c r="C347" s="35" t="s">
        <v>2243</v>
      </c>
      <c r="D347" s="36">
        <v>960</v>
      </c>
      <c r="E347" s="36">
        <v>960</v>
      </c>
    </row>
    <row r="348" spans="1:5" ht="15" x14ac:dyDescent="0.2">
      <c r="A348" s="35" t="s">
        <v>1929</v>
      </c>
      <c r="B348" s="35" t="s">
        <v>1928</v>
      </c>
      <c r="C348" s="35" t="s">
        <v>2236</v>
      </c>
      <c r="D348" s="36">
        <v>3150</v>
      </c>
      <c r="E348" s="36">
        <v>3150</v>
      </c>
    </row>
    <row r="349" spans="1:5" ht="15" x14ac:dyDescent="0.2">
      <c r="A349" s="35" t="s">
        <v>2337</v>
      </c>
      <c r="B349" s="35" t="s">
        <v>2338</v>
      </c>
      <c r="C349" s="35" t="s">
        <v>2236</v>
      </c>
      <c r="D349" s="36">
        <v>0</v>
      </c>
      <c r="E349" s="36">
        <v>0</v>
      </c>
    </row>
    <row r="350" spans="1:5" ht="15" x14ac:dyDescent="0.2">
      <c r="A350" s="35" t="s">
        <v>1228</v>
      </c>
      <c r="B350" s="35" t="s">
        <v>1227</v>
      </c>
      <c r="C350" s="35" t="s">
        <v>2254</v>
      </c>
      <c r="D350" s="36">
        <v>2741557.78</v>
      </c>
      <c r="E350" s="36">
        <v>2741557.78</v>
      </c>
    </row>
    <row r="351" spans="1:5" ht="15" x14ac:dyDescent="0.2">
      <c r="A351" s="35" t="s">
        <v>2339</v>
      </c>
      <c r="B351" s="35" t="s">
        <v>2340</v>
      </c>
      <c r="C351" s="35" t="s">
        <v>2236</v>
      </c>
      <c r="D351" s="36">
        <v>0</v>
      </c>
      <c r="E351" s="36">
        <v>0</v>
      </c>
    </row>
    <row r="352" spans="1:5" ht="15" x14ac:dyDescent="0.2">
      <c r="A352" s="35" t="s">
        <v>2341</v>
      </c>
      <c r="B352" s="35" t="s">
        <v>2342</v>
      </c>
      <c r="C352" s="35" t="s">
        <v>2236</v>
      </c>
      <c r="D352" s="36">
        <v>0</v>
      </c>
      <c r="E352" s="36">
        <v>0</v>
      </c>
    </row>
    <row r="353" spans="1:5" ht="15" x14ac:dyDescent="0.2">
      <c r="A353" s="35" t="s">
        <v>133</v>
      </c>
      <c r="B353" s="35" t="s">
        <v>132</v>
      </c>
      <c r="C353" s="35" t="s">
        <v>2239</v>
      </c>
      <c r="D353" s="36">
        <v>9936</v>
      </c>
      <c r="E353" s="36">
        <v>9936</v>
      </c>
    </row>
    <row r="354" spans="1:5" ht="15" x14ac:dyDescent="0.2">
      <c r="A354" s="35" t="s">
        <v>133</v>
      </c>
      <c r="B354" s="35" t="s">
        <v>132</v>
      </c>
      <c r="C354" s="35" t="s">
        <v>2244</v>
      </c>
      <c r="D354" s="36">
        <v>23207.85</v>
      </c>
      <c r="E354" s="36">
        <v>57669.05</v>
      </c>
    </row>
    <row r="355" spans="1:5" ht="15" x14ac:dyDescent="0.2">
      <c r="A355" s="35" t="s">
        <v>133</v>
      </c>
      <c r="B355" s="35" t="s">
        <v>132</v>
      </c>
      <c r="C355" s="35" t="s">
        <v>49</v>
      </c>
      <c r="D355" s="36">
        <v>39423.730000000003</v>
      </c>
      <c r="E355" s="36">
        <v>39423.730000000003</v>
      </c>
    </row>
    <row r="356" spans="1:5" ht="15" x14ac:dyDescent="0.2">
      <c r="A356" s="35" t="s">
        <v>133</v>
      </c>
      <c r="B356" s="35" t="s">
        <v>132</v>
      </c>
      <c r="C356" s="35" t="s">
        <v>2256</v>
      </c>
      <c r="D356" s="36">
        <v>0</v>
      </c>
      <c r="E356" s="36">
        <v>6030</v>
      </c>
    </row>
    <row r="357" spans="1:5" ht="15" x14ac:dyDescent="0.2">
      <c r="A357" s="35" t="s">
        <v>133</v>
      </c>
      <c r="B357" s="35" t="s">
        <v>132</v>
      </c>
      <c r="C357" s="35" t="s">
        <v>2246</v>
      </c>
      <c r="D357" s="36">
        <v>0</v>
      </c>
      <c r="E357" s="36">
        <v>7064.1</v>
      </c>
    </row>
    <row r="358" spans="1:5" ht="15" x14ac:dyDescent="0.2">
      <c r="A358" s="35" t="s">
        <v>2056</v>
      </c>
      <c r="B358" s="35" t="s">
        <v>2055</v>
      </c>
      <c r="C358" s="35" t="s">
        <v>2256</v>
      </c>
      <c r="D358" s="36">
        <v>0</v>
      </c>
      <c r="E358" s="36">
        <v>5179.7</v>
      </c>
    </row>
    <row r="359" spans="1:5" ht="15" x14ac:dyDescent="0.2">
      <c r="A359" s="35" t="s">
        <v>2056</v>
      </c>
      <c r="B359" s="35" t="s">
        <v>2055</v>
      </c>
      <c r="C359" s="35" t="s">
        <v>2254</v>
      </c>
      <c r="D359" s="36">
        <v>26969.32</v>
      </c>
      <c r="E359" s="36">
        <v>105607.77</v>
      </c>
    </row>
    <row r="360" spans="1:5" ht="15" x14ac:dyDescent="0.2">
      <c r="A360" s="35" t="s">
        <v>2056</v>
      </c>
      <c r="B360" s="35" t="s">
        <v>2055</v>
      </c>
      <c r="C360" s="35" t="s">
        <v>2298</v>
      </c>
      <c r="D360" s="36">
        <v>0</v>
      </c>
      <c r="E360" s="36">
        <v>6176.9</v>
      </c>
    </row>
    <row r="361" spans="1:5" ht="15" x14ac:dyDescent="0.2">
      <c r="A361" s="35" t="s">
        <v>2056</v>
      </c>
      <c r="B361" s="35" t="s">
        <v>2055</v>
      </c>
      <c r="C361" s="35" t="s">
        <v>49</v>
      </c>
      <c r="D361" s="36">
        <v>1160.7</v>
      </c>
      <c r="E361" s="36">
        <v>211285.3</v>
      </c>
    </row>
    <row r="362" spans="1:5" ht="15" x14ac:dyDescent="0.2">
      <c r="A362" s="35" t="s">
        <v>2056</v>
      </c>
      <c r="B362" s="35" t="s">
        <v>2055</v>
      </c>
      <c r="C362" s="35" t="s">
        <v>2261</v>
      </c>
      <c r="D362" s="36">
        <v>0</v>
      </c>
      <c r="E362" s="36">
        <v>19770.86</v>
      </c>
    </row>
    <row r="363" spans="1:5" ht="15" x14ac:dyDescent="0.2">
      <c r="A363" s="35" t="s">
        <v>1221</v>
      </c>
      <c r="B363" s="35" t="s">
        <v>2343</v>
      </c>
      <c r="C363" s="35" t="s">
        <v>2236</v>
      </c>
      <c r="D363" s="36">
        <v>0</v>
      </c>
      <c r="E363" s="36">
        <v>0</v>
      </c>
    </row>
    <row r="364" spans="1:5" ht="15" x14ac:dyDescent="0.2">
      <c r="A364" s="35" t="s">
        <v>1221</v>
      </c>
      <c r="B364" s="35" t="s">
        <v>1220</v>
      </c>
      <c r="C364" s="35" t="s">
        <v>2254</v>
      </c>
      <c r="D364" s="36">
        <v>871542.28</v>
      </c>
      <c r="E364" s="36">
        <v>871542.28</v>
      </c>
    </row>
    <row r="365" spans="1:5" ht="15" x14ac:dyDescent="0.2">
      <c r="A365" s="35" t="s">
        <v>1808</v>
      </c>
      <c r="B365" s="35" t="s">
        <v>1807</v>
      </c>
      <c r="C365" s="35" t="s">
        <v>2244</v>
      </c>
      <c r="D365" s="36">
        <v>197</v>
      </c>
      <c r="E365" s="36">
        <v>197</v>
      </c>
    </row>
    <row r="366" spans="1:5" ht="15" x14ac:dyDescent="0.2">
      <c r="A366" s="35" t="s">
        <v>1808</v>
      </c>
      <c r="B366" s="35" t="s">
        <v>1807</v>
      </c>
      <c r="C366" s="35" t="s">
        <v>2238</v>
      </c>
      <c r="D366" s="36">
        <v>53.65</v>
      </c>
      <c r="E366" s="36">
        <v>588.86</v>
      </c>
    </row>
    <row r="367" spans="1:5" ht="15" x14ac:dyDescent="0.2">
      <c r="A367" s="35" t="s">
        <v>1808</v>
      </c>
      <c r="B367" s="35" t="s">
        <v>1807</v>
      </c>
      <c r="C367" s="35" t="s">
        <v>2239</v>
      </c>
      <c r="D367" s="36">
        <v>2589.6999999999998</v>
      </c>
      <c r="E367" s="36">
        <v>2589.6999999999998</v>
      </c>
    </row>
    <row r="368" spans="1:5" ht="15" x14ac:dyDescent="0.2">
      <c r="A368" s="35" t="s">
        <v>1808</v>
      </c>
      <c r="B368" s="35" t="s">
        <v>1807</v>
      </c>
      <c r="C368" s="35" t="s">
        <v>2264</v>
      </c>
      <c r="D368" s="36">
        <v>301913</v>
      </c>
      <c r="E368" s="36">
        <v>517806.25</v>
      </c>
    </row>
    <row r="369" spans="1:5" ht="15" x14ac:dyDescent="0.2">
      <c r="A369" s="35" t="s">
        <v>1808</v>
      </c>
      <c r="B369" s="35" t="s">
        <v>1807</v>
      </c>
      <c r="C369" s="35" t="s">
        <v>2297</v>
      </c>
      <c r="D369" s="36">
        <v>1910.5</v>
      </c>
      <c r="E369" s="36">
        <v>1910.5</v>
      </c>
    </row>
    <row r="370" spans="1:5" ht="15" x14ac:dyDescent="0.2">
      <c r="A370" s="35" t="s">
        <v>1808</v>
      </c>
      <c r="B370" s="35" t="s">
        <v>1807</v>
      </c>
      <c r="C370" s="35" t="s">
        <v>2296</v>
      </c>
      <c r="D370" s="36">
        <v>311.26</v>
      </c>
      <c r="E370" s="36">
        <v>6353.25</v>
      </c>
    </row>
    <row r="371" spans="1:5" ht="15" x14ac:dyDescent="0.2">
      <c r="A371" s="35" t="s">
        <v>1808</v>
      </c>
      <c r="B371" s="35" t="s">
        <v>1807</v>
      </c>
      <c r="C371" s="35" t="s">
        <v>2253</v>
      </c>
      <c r="D371" s="36">
        <v>3225.2</v>
      </c>
      <c r="E371" s="36">
        <v>3225.2</v>
      </c>
    </row>
    <row r="372" spans="1:5" ht="15" x14ac:dyDescent="0.2">
      <c r="A372" s="35" t="s">
        <v>722</v>
      </c>
      <c r="B372" s="35" t="s">
        <v>721</v>
      </c>
      <c r="C372" s="35" t="s">
        <v>2236</v>
      </c>
      <c r="D372" s="36">
        <v>87421.95</v>
      </c>
      <c r="E372" s="36">
        <v>107277.08</v>
      </c>
    </row>
    <row r="373" spans="1:5" ht="15" x14ac:dyDescent="0.2">
      <c r="A373" s="35" t="s">
        <v>722</v>
      </c>
      <c r="B373" s="35" t="s">
        <v>721</v>
      </c>
      <c r="C373" s="35" t="s">
        <v>2244</v>
      </c>
      <c r="D373" s="36">
        <v>0</v>
      </c>
      <c r="E373" s="36">
        <v>3425.28</v>
      </c>
    </row>
    <row r="374" spans="1:5" ht="15" x14ac:dyDescent="0.2">
      <c r="A374" s="35" t="s">
        <v>722</v>
      </c>
      <c r="B374" s="35" t="s">
        <v>721</v>
      </c>
      <c r="C374" s="35" t="s">
        <v>2254</v>
      </c>
      <c r="D374" s="36">
        <v>0</v>
      </c>
      <c r="E374" s="36">
        <v>242107.7</v>
      </c>
    </row>
    <row r="375" spans="1:5" ht="15" x14ac:dyDescent="0.2">
      <c r="A375" s="35" t="s">
        <v>722</v>
      </c>
      <c r="B375" s="35" t="s">
        <v>721</v>
      </c>
      <c r="C375" s="35" t="s">
        <v>2256</v>
      </c>
      <c r="D375" s="36">
        <v>0</v>
      </c>
      <c r="E375" s="36">
        <v>14275.87</v>
      </c>
    </row>
    <row r="376" spans="1:5" ht="15" x14ac:dyDescent="0.2">
      <c r="A376" s="35" t="s">
        <v>722</v>
      </c>
      <c r="B376" s="35" t="s">
        <v>912</v>
      </c>
      <c r="C376" s="35" t="s">
        <v>2254</v>
      </c>
      <c r="D376" s="36">
        <v>1259476.2</v>
      </c>
      <c r="E376" s="36">
        <v>4356511.9000000004</v>
      </c>
    </row>
    <row r="377" spans="1:5" ht="15" x14ac:dyDescent="0.2">
      <c r="A377" s="35" t="s">
        <v>722</v>
      </c>
      <c r="B377" s="35" t="s">
        <v>912</v>
      </c>
      <c r="C377" s="35" t="s">
        <v>2236</v>
      </c>
      <c r="D377" s="36">
        <v>13461.36</v>
      </c>
      <c r="E377" s="36">
        <v>29278.639999999999</v>
      </c>
    </row>
    <row r="378" spans="1:5" ht="15" x14ac:dyDescent="0.2">
      <c r="A378" s="35" t="s">
        <v>722</v>
      </c>
      <c r="B378" s="35" t="s">
        <v>912</v>
      </c>
      <c r="C378" s="35" t="s">
        <v>2239</v>
      </c>
      <c r="D378" s="36">
        <v>0</v>
      </c>
      <c r="E378" s="36">
        <v>3051.54</v>
      </c>
    </row>
    <row r="379" spans="1:5" ht="15" x14ac:dyDescent="0.2">
      <c r="A379" s="35" t="s">
        <v>722</v>
      </c>
      <c r="B379" s="35" t="s">
        <v>912</v>
      </c>
      <c r="C379" s="35" t="s">
        <v>2256</v>
      </c>
      <c r="D379" s="36">
        <v>0</v>
      </c>
      <c r="E379" s="36">
        <v>20113.21</v>
      </c>
    </row>
    <row r="380" spans="1:5" ht="15" x14ac:dyDescent="0.2">
      <c r="A380" s="35" t="s">
        <v>722</v>
      </c>
      <c r="B380" s="35" t="s">
        <v>912</v>
      </c>
      <c r="C380" s="35" t="s">
        <v>2252</v>
      </c>
      <c r="D380" s="36">
        <v>0</v>
      </c>
      <c r="E380" s="36">
        <v>7053.99</v>
      </c>
    </row>
    <row r="381" spans="1:5" ht="15" x14ac:dyDescent="0.2">
      <c r="A381" s="35" t="s">
        <v>722</v>
      </c>
      <c r="B381" s="35" t="s">
        <v>912</v>
      </c>
      <c r="C381" s="35" t="s">
        <v>49</v>
      </c>
      <c r="D381" s="36">
        <v>15469.69</v>
      </c>
      <c r="E381" s="36">
        <v>344307.26</v>
      </c>
    </row>
    <row r="382" spans="1:5" ht="15" x14ac:dyDescent="0.2">
      <c r="A382" s="35" t="s">
        <v>722</v>
      </c>
      <c r="B382" s="35" t="s">
        <v>912</v>
      </c>
      <c r="C382" s="35" t="s">
        <v>2246</v>
      </c>
      <c r="D382" s="36">
        <v>0</v>
      </c>
      <c r="E382" s="36">
        <v>4577.1099999999997</v>
      </c>
    </row>
    <row r="383" spans="1:5" ht="15" x14ac:dyDescent="0.2">
      <c r="A383" s="35" t="s">
        <v>722</v>
      </c>
      <c r="B383" s="35" t="s">
        <v>1266</v>
      </c>
      <c r="C383" s="35" t="s">
        <v>2239</v>
      </c>
      <c r="D383" s="36">
        <v>5638.36</v>
      </c>
      <c r="E383" s="36">
        <v>5638.36</v>
      </c>
    </row>
    <row r="384" spans="1:5" ht="15" x14ac:dyDescent="0.2">
      <c r="A384" s="35" t="s">
        <v>722</v>
      </c>
      <c r="B384" s="35" t="s">
        <v>1266</v>
      </c>
      <c r="C384" s="35" t="s">
        <v>2256</v>
      </c>
      <c r="D384" s="36">
        <v>19535.25</v>
      </c>
      <c r="E384" s="36">
        <v>19535.25</v>
      </c>
    </row>
    <row r="385" spans="1:5" ht="15" x14ac:dyDescent="0.2">
      <c r="A385" s="35" t="s">
        <v>722</v>
      </c>
      <c r="B385" s="35" t="s">
        <v>1266</v>
      </c>
      <c r="C385" s="35" t="s">
        <v>2236</v>
      </c>
      <c r="D385" s="36">
        <v>16879.2</v>
      </c>
      <c r="E385" s="36">
        <v>16879.2</v>
      </c>
    </row>
    <row r="386" spans="1:5" ht="15" x14ac:dyDescent="0.2">
      <c r="A386" s="35" t="s">
        <v>722</v>
      </c>
      <c r="B386" s="35" t="s">
        <v>1266</v>
      </c>
      <c r="C386" s="35" t="s">
        <v>49</v>
      </c>
      <c r="D386" s="36">
        <v>511438.81</v>
      </c>
      <c r="E386" s="36">
        <v>511438.81</v>
      </c>
    </row>
    <row r="387" spans="1:5" ht="15" x14ac:dyDescent="0.2">
      <c r="A387" s="35" t="s">
        <v>722</v>
      </c>
      <c r="B387" s="35" t="s">
        <v>1266</v>
      </c>
      <c r="C387" s="35" t="s">
        <v>2254</v>
      </c>
      <c r="D387" s="36">
        <v>2426277.92</v>
      </c>
      <c r="E387" s="36">
        <v>2426277.92</v>
      </c>
    </row>
    <row r="388" spans="1:5" ht="15" x14ac:dyDescent="0.2">
      <c r="A388" s="35" t="s">
        <v>722</v>
      </c>
      <c r="B388" s="35" t="s">
        <v>1273</v>
      </c>
      <c r="C388" s="35" t="s">
        <v>2267</v>
      </c>
      <c r="D388" s="36">
        <v>12960</v>
      </c>
      <c r="E388" s="36">
        <v>12960</v>
      </c>
    </row>
    <row r="389" spans="1:5" ht="15" x14ac:dyDescent="0.2">
      <c r="A389" s="35" t="s">
        <v>722</v>
      </c>
      <c r="B389" s="35" t="s">
        <v>1273</v>
      </c>
      <c r="C389" s="35" t="s">
        <v>2254</v>
      </c>
      <c r="D389" s="36">
        <v>1368322.15</v>
      </c>
      <c r="E389" s="36">
        <v>1368322.15</v>
      </c>
    </row>
    <row r="390" spans="1:5" ht="15" x14ac:dyDescent="0.2">
      <c r="A390" s="35" t="s">
        <v>2344</v>
      </c>
      <c r="B390" s="35" t="s">
        <v>2345</v>
      </c>
      <c r="C390" s="35" t="s">
        <v>2236</v>
      </c>
      <c r="D390" s="36">
        <v>0</v>
      </c>
      <c r="E390" s="36">
        <v>0</v>
      </c>
    </row>
    <row r="391" spans="1:5" ht="15" x14ac:dyDescent="0.2">
      <c r="A391" s="35" t="s">
        <v>182</v>
      </c>
      <c r="B391" s="35" t="s">
        <v>181</v>
      </c>
      <c r="C391" s="35" t="s">
        <v>2255</v>
      </c>
      <c r="D391" s="36">
        <v>0</v>
      </c>
      <c r="E391" s="36">
        <v>22275</v>
      </c>
    </row>
    <row r="392" spans="1:5" ht="15" x14ac:dyDescent="0.2">
      <c r="A392" s="35" t="s">
        <v>182</v>
      </c>
      <c r="B392" s="35" t="s">
        <v>181</v>
      </c>
      <c r="C392" s="35" t="s">
        <v>2298</v>
      </c>
      <c r="D392" s="36">
        <v>742760</v>
      </c>
      <c r="E392" s="36">
        <v>1741071.84</v>
      </c>
    </row>
    <row r="393" spans="1:5" ht="15" x14ac:dyDescent="0.2">
      <c r="A393" s="35" t="s">
        <v>182</v>
      </c>
      <c r="B393" s="35" t="s">
        <v>181</v>
      </c>
      <c r="C393" s="35" t="s">
        <v>2278</v>
      </c>
      <c r="D393" s="36">
        <v>0</v>
      </c>
      <c r="E393" s="36">
        <v>74238.5</v>
      </c>
    </row>
    <row r="394" spans="1:5" ht="15" x14ac:dyDescent="0.2">
      <c r="A394" s="35" t="s">
        <v>182</v>
      </c>
      <c r="B394" s="35" t="s">
        <v>181</v>
      </c>
      <c r="C394" s="35" t="s">
        <v>49</v>
      </c>
      <c r="D394" s="36">
        <v>0</v>
      </c>
      <c r="E394" s="36">
        <v>237.6</v>
      </c>
    </row>
    <row r="395" spans="1:5" ht="15" x14ac:dyDescent="0.2">
      <c r="A395" s="35" t="s">
        <v>182</v>
      </c>
      <c r="B395" s="35" t="s">
        <v>2346</v>
      </c>
      <c r="C395" s="35" t="s">
        <v>2236</v>
      </c>
      <c r="D395" s="36">
        <v>0</v>
      </c>
      <c r="E395" s="36">
        <v>0</v>
      </c>
    </row>
    <row r="396" spans="1:5" ht="15" x14ac:dyDescent="0.2">
      <c r="A396" s="35" t="s">
        <v>2347</v>
      </c>
      <c r="B396" s="35" t="s">
        <v>2348</v>
      </c>
      <c r="C396" s="35" t="s">
        <v>2236</v>
      </c>
      <c r="D396" s="36">
        <v>0</v>
      </c>
      <c r="E396" s="36">
        <v>0</v>
      </c>
    </row>
    <row r="397" spans="1:5" ht="15" x14ac:dyDescent="0.2">
      <c r="A397" s="35" t="s">
        <v>2349</v>
      </c>
      <c r="B397" s="35" t="s">
        <v>2350</v>
      </c>
      <c r="C397" s="35" t="s">
        <v>2236</v>
      </c>
      <c r="D397" s="36">
        <v>0</v>
      </c>
      <c r="E397" s="36">
        <v>0</v>
      </c>
    </row>
    <row r="398" spans="1:5" ht="15" x14ac:dyDescent="0.2">
      <c r="A398" s="35" t="s">
        <v>2349</v>
      </c>
      <c r="B398" s="35" t="s">
        <v>2351</v>
      </c>
      <c r="C398" s="35" t="s">
        <v>2236</v>
      </c>
      <c r="D398" s="36">
        <v>0</v>
      </c>
      <c r="E398" s="36">
        <v>0</v>
      </c>
    </row>
    <row r="399" spans="1:5" ht="15" x14ac:dyDescent="0.2">
      <c r="A399" s="35" t="s">
        <v>2352</v>
      </c>
      <c r="B399" s="35" t="s">
        <v>2353</v>
      </c>
      <c r="C399" s="35" t="s">
        <v>2236</v>
      </c>
      <c r="D399" s="36">
        <v>0</v>
      </c>
      <c r="E399" s="36">
        <v>0</v>
      </c>
    </row>
    <row r="400" spans="1:5" ht="15" x14ac:dyDescent="0.2">
      <c r="A400" s="35" t="s">
        <v>956</v>
      </c>
      <c r="B400" s="35" t="s">
        <v>955</v>
      </c>
      <c r="C400" s="35" t="s">
        <v>2244</v>
      </c>
      <c r="D400" s="36">
        <v>36953.68</v>
      </c>
      <c r="E400" s="36">
        <v>36953.68</v>
      </c>
    </row>
    <row r="401" spans="1:5" ht="15" x14ac:dyDescent="0.2">
      <c r="A401" s="35" t="s">
        <v>956</v>
      </c>
      <c r="B401" s="35" t="s">
        <v>955</v>
      </c>
      <c r="C401" s="35" t="s">
        <v>49</v>
      </c>
      <c r="D401" s="36">
        <v>214421.55</v>
      </c>
      <c r="E401" s="36">
        <v>220247.7</v>
      </c>
    </row>
    <row r="402" spans="1:5" ht="15" x14ac:dyDescent="0.2">
      <c r="A402" s="35" t="s">
        <v>956</v>
      </c>
      <c r="B402" s="35" t="s">
        <v>955</v>
      </c>
      <c r="C402" s="35" t="s">
        <v>2264</v>
      </c>
      <c r="D402" s="36">
        <v>5184.8999999999996</v>
      </c>
      <c r="E402" s="36">
        <v>5184.8999999999996</v>
      </c>
    </row>
    <row r="403" spans="1:5" ht="15" x14ac:dyDescent="0.2">
      <c r="A403" s="35" t="s">
        <v>2058</v>
      </c>
      <c r="B403" s="35" t="s">
        <v>2057</v>
      </c>
      <c r="C403" s="35" t="s">
        <v>49</v>
      </c>
      <c r="D403" s="36">
        <v>109390</v>
      </c>
      <c r="E403" s="36">
        <v>335292</v>
      </c>
    </row>
    <row r="404" spans="1:5" ht="15" x14ac:dyDescent="0.2">
      <c r="A404" s="35" t="s">
        <v>2354</v>
      </c>
      <c r="B404" s="35" t="s">
        <v>2355</v>
      </c>
      <c r="C404" s="35" t="s">
        <v>2236</v>
      </c>
      <c r="D404" s="36">
        <v>0</v>
      </c>
      <c r="E404" s="36">
        <v>0</v>
      </c>
    </row>
    <row r="405" spans="1:5" ht="15" x14ac:dyDescent="0.2">
      <c r="A405" s="35" t="s">
        <v>91</v>
      </c>
      <c r="B405" s="35" t="s">
        <v>90</v>
      </c>
      <c r="C405" s="35" t="s">
        <v>2253</v>
      </c>
      <c r="D405" s="36">
        <v>0</v>
      </c>
      <c r="E405" s="36">
        <v>175169</v>
      </c>
    </row>
    <row r="406" spans="1:5" ht="15" x14ac:dyDescent="0.2">
      <c r="A406" s="35" t="s">
        <v>586</v>
      </c>
      <c r="B406" s="35" t="s">
        <v>585</v>
      </c>
      <c r="C406" s="35" t="s">
        <v>2256</v>
      </c>
      <c r="D406" s="36">
        <v>0</v>
      </c>
      <c r="E406" s="36">
        <v>10165.01</v>
      </c>
    </row>
    <row r="407" spans="1:5" ht="15" x14ac:dyDescent="0.2">
      <c r="A407" s="35" t="s">
        <v>1391</v>
      </c>
      <c r="B407" s="35" t="s">
        <v>1390</v>
      </c>
      <c r="C407" s="35" t="s">
        <v>49</v>
      </c>
      <c r="D407" s="36">
        <v>4770166.07</v>
      </c>
      <c r="E407" s="36">
        <v>8293179.1900000004</v>
      </c>
    </row>
    <row r="408" spans="1:5" ht="15" x14ac:dyDescent="0.2">
      <c r="A408" s="35" t="s">
        <v>1391</v>
      </c>
      <c r="B408" s="35" t="s">
        <v>1390</v>
      </c>
      <c r="C408" s="35" t="s">
        <v>2253</v>
      </c>
      <c r="D408" s="36">
        <v>4921793.9000000004</v>
      </c>
      <c r="E408" s="36">
        <v>5277921.97</v>
      </c>
    </row>
    <row r="409" spans="1:5" ht="15" x14ac:dyDescent="0.2">
      <c r="A409" s="35" t="s">
        <v>1391</v>
      </c>
      <c r="B409" s="35" t="s">
        <v>1390</v>
      </c>
      <c r="C409" s="35" t="s">
        <v>2283</v>
      </c>
      <c r="D409" s="36">
        <v>12517866.43</v>
      </c>
      <c r="E409" s="36">
        <v>25205938.199999999</v>
      </c>
    </row>
    <row r="410" spans="1:5" ht="15" x14ac:dyDescent="0.2">
      <c r="A410" s="35" t="s">
        <v>2356</v>
      </c>
      <c r="B410" s="35" t="s">
        <v>2357</v>
      </c>
      <c r="C410" s="35" t="s">
        <v>2236</v>
      </c>
      <c r="D410" s="36">
        <v>0</v>
      </c>
      <c r="E410" s="36">
        <v>0</v>
      </c>
    </row>
    <row r="411" spans="1:5" ht="15" x14ac:dyDescent="0.2">
      <c r="A411" s="35" t="s">
        <v>1549</v>
      </c>
      <c r="B411" s="35" t="s">
        <v>1548</v>
      </c>
      <c r="C411" s="35" t="s">
        <v>2261</v>
      </c>
      <c r="D411" s="36">
        <v>45180</v>
      </c>
      <c r="E411" s="36">
        <v>45180</v>
      </c>
    </row>
    <row r="412" spans="1:5" ht="15" x14ac:dyDescent="0.2">
      <c r="A412" s="35" t="s">
        <v>1549</v>
      </c>
      <c r="B412" s="35" t="s">
        <v>1548</v>
      </c>
      <c r="C412" s="35" t="s">
        <v>2283</v>
      </c>
      <c r="D412" s="36">
        <v>6102000</v>
      </c>
      <c r="E412" s="36">
        <v>6102000</v>
      </c>
    </row>
    <row r="413" spans="1:5" ht="15" x14ac:dyDescent="0.2">
      <c r="A413" s="35" t="s">
        <v>1549</v>
      </c>
      <c r="B413" s="35" t="s">
        <v>1548</v>
      </c>
      <c r="C413" s="35" t="s">
        <v>49</v>
      </c>
      <c r="D413" s="36">
        <v>359260</v>
      </c>
      <c r="E413" s="36">
        <v>990110</v>
      </c>
    </row>
    <row r="414" spans="1:5" ht="15" x14ac:dyDescent="0.2">
      <c r="A414" s="35" t="s">
        <v>2358</v>
      </c>
      <c r="B414" s="35" t="s">
        <v>2359</v>
      </c>
      <c r="C414" s="35" t="s">
        <v>2236</v>
      </c>
      <c r="D414" s="36">
        <v>0</v>
      </c>
      <c r="E414" s="36">
        <v>0</v>
      </c>
    </row>
    <row r="415" spans="1:5" ht="15" x14ac:dyDescent="0.2">
      <c r="A415" s="35" t="s">
        <v>1662</v>
      </c>
      <c r="B415" s="35" t="s">
        <v>1661</v>
      </c>
      <c r="C415" s="35" t="s">
        <v>2297</v>
      </c>
      <c r="D415" s="36">
        <v>0</v>
      </c>
      <c r="E415" s="36">
        <v>1357.5</v>
      </c>
    </row>
    <row r="416" spans="1:5" ht="15" x14ac:dyDescent="0.2">
      <c r="A416" s="35" t="s">
        <v>1662</v>
      </c>
      <c r="B416" s="35" t="s">
        <v>1661</v>
      </c>
      <c r="C416" s="35" t="s">
        <v>2282</v>
      </c>
      <c r="D416" s="36">
        <v>0</v>
      </c>
      <c r="E416" s="36">
        <v>21867.99</v>
      </c>
    </row>
    <row r="417" spans="1:5" ht="15" x14ac:dyDescent="0.2">
      <c r="A417" s="35" t="s">
        <v>1662</v>
      </c>
      <c r="B417" s="35" t="s">
        <v>1661</v>
      </c>
      <c r="C417" s="35" t="s">
        <v>2256</v>
      </c>
      <c r="D417" s="36">
        <v>2511.7800000000002</v>
      </c>
      <c r="E417" s="36">
        <v>219568.93</v>
      </c>
    </row>
    <row r="418" spans="1:5" ht="15" x14ac:dyDescent="0.2">
      <c r="A418" s="35" t="s">
        <v>1662</v>
      </c>
      <c r="B418" s="35" t="s">
        <v>1661</v>
      </c>
      <c r="C418" s="35" t="s">
        <v>2314</v>
      </c>
      <c r="D418" s="36">
        <v>0</v>
      </c>
      <c r="E418" s="36">
        <v>3023.67</v>
      </c>
    </row>
    <row r="419" spans="1:5" ht="15" x14ac:dyDescent="0.2">
      <c r="A419" s="35" t="s">
        <v>1662</v>
      </c>
      <c r="B419" s="35" t="s">
        <v>1661</v>
      </c>
      <c r="C419" s="35" t="s">
        <v>2255</v>
      </c>
      <c r="D419" s="36">
        <v>0</v>
      </c>
      <c r="E419" s="36">
        <v>44241.83</v>
      </c>
    </row>
    <row r="420" spans="1:5" ht="15" x14ac:dyDescent="0.2">
      <c r="A420" s="35" t="s">
        <v>1662</v>
      </c>
      <c r="B420" s="35" t="s">
        <v>1661</v>
      </c>
      <c r="C420" s="35" t="s">
        <v>2240</v>
      </c>
      <c r="D420" s="36">
        <v>0</v>
      </c>
      <c r="E420" s="36">
        <v>2122.7199999999998</v>
      </c>
    </row>
    <row r="421" spans="1:5" ht="15" x14ac:dyDescent="0.2">
      <c r="A421" s="35" t="s">
        <v>1662</v>
      </c>
      <c r="B421" s="35" t="s">
        <v>1661</v>
      </c>
      <c r="C421" s="35" t="s">
        <v>2253</v>
      </c>
      <c r="D421" s="36">
        <v>0</v>
      </c>
      <c r="E421" s="36">
        <v>8316.84</v>
      </c>
    </row>
    <row r="422" spans="1:5" ht="15" x14ac:dyDescent="0.2">
      <c r="A422" s="35" t="s">
        <v>1662</v>
      </c>
      <c r="B422" s="35" t="s">
        <v>1661</v>
      </c>
      <c r="C422" s="35" t="s">
        <v>2246</v>
      </c>
      <c r="D422" s="36">
        <v>0</v>
      </c>
      <c r="E422" s="36">
        <v>23284.29</v>
      </c>
    </row>
    <row r="423" spans="1:5" ht="15" x14ac:dyDescent="0.2">
      <c r="A423" s="35" t="s">
        <v>1662</v>
      </c>
      <c r="B423" s="35" t="s">
        <v>1661</v>
      </c>
      <c r="C423" s="35" t="s">
        <v>2267</v>
      </c>
      <c r="D423" s="36">
        <v>25306.42</v>
      </c>
      <c r="E423" s="36">
        <v>59267.35</v>
      </c>
    </row>
    <row r="424" spans="1:5" ht="15" x14ac:dyDescent="0.2">
      <c r="A424" s="35" t="s">
        <v>1662</v>
      </c>
      <c r="B424" s="35" t="s">
        <v>1661</v>
      </c>
      <c r="C424" s="35" t="s">
        <v>2260</v>
      </c>
      <c r="D424" s="36">
        <v>3094.59</v>
      </c>
      <c r="E424" s="36">
        <v>4235.42</v>
      </c>
    </row>
    <row r="425" spans="1:5" ht="15" x14ac:dyDescent="0.2">
      <c r="A425" s="35" t="s">
        <v>1662</v>
      </c>
      <c r="B425" s="35" t="s">
        <v>1661</v>
      </c>
      <c r="C425" s="35" t="s">
        <v>2237</v>
      </c>
      <c r="D425" s="36">
        <v>0</v>
      </c>
      <c r="E425" s="36">
        <v>2215.12</v>
      </c>
    </row>
    <row r="426" spans="1:5" ht="15" x14ac:dyDescent="0.2">
      <c r="A426" s="35" t="s">
        <v>1662</v>
      </c>
      <c r="B426" s="35" t="s">
        <v>1661</v>
      </c>
      <c r="C426" s="35" t="s">
        <v>2307</v>
      </c>
      <c r="D426" s="36">
        <v>0</v>
      </c>
      <c r="E426" s="36">
        <v>23320.36</v>
      </c>
    </row>
    <row r="427" spans="1:5" ht="15" x14ac:dyDescent="0.2">
      <c r="A427" s="35" t="s">
        <v>1662</v>
      </c>
      <c r="B427" s="35" t="s">
        <v>1661</v>
      </c>
      <c r="C427" s="35" t="s">
        <v>2262</v>
      </c>
      <c r="D427" s="36">
        <v>12992.47</v>
      </c>
      <c r="E427" s="36">
        <v>12992.47</v>
      </c>
    </row>
    <row r="428" spans="1:5" ht="15" x14ac:dyDescent="0.2">
      <c r="A428" s="35" t="s">
        <v>1662</v>
      </c>
      <c r="B428" s="35" t="s">
        <v>1661</v>
      </c>
      <c r="C428" s="35" t="s">
        <v>2313</v>
      </c>
      <c r="D428" s="36">
        <v>9649.24</v>
      </c>
      <c r="E428" s="36">
        <v>42767.74</v>
      </c>
    </row>
    <row r="429" spans="1:5" ht="30" x14ac:dyDescent="0.2">
      <c r="A429" s="35" t="s">
        <v>1662</v>
      </c>
      <c r="B429" s="35" t="s">
        <v>1661</v>
      </c>
      <c r="C429" s="35" t="s">
        <v>2263</v>
      </c>
      <c r="D429" s="36">
        <v>0</v>
      </c>
      <c r="E429" s="36">
        <v>4507.71</v>
      </c>
    </row>
    <row r="430" spans="1:5" ht="15" x14ac:dyDescent="0.2">
      <c r="A430" s="35" t="s">
        <v>1662</v>
      </c>
      <c r="B430" s="35" t="s">
        <v>1661</v>
      </c>
      <c r="C430" s="35" t="s">
        <v>49</v>
      </c>
      <c r="D430" s="36">
        <v>66528.320000000007</v>
      </c>
      <c r="E430" s="36">
        <v>230381.09</v>
      </c>
    </row>
    <row r="431" spans="1:5" ht="15" x14ac:dyDescent="0.2">
      <c r="A431" s="35" t="s">
        <v>1662</v>
      </c>
      <c r="B431" s="35" t="s">
        <v>1661</v>
      </c>
      <c r="C431" s="35" t="s">
        <v>2360</v>
      </c>
      <c r="D431" s="36">
        <v>0</v>
      </c>
      <c r="E431" s="36">
        <v>5849.94</v>
      </c>
    </row>
    <row r="432" spans="1:5" ht="15" x14ac:dyDescent="0.2">
      <c r="A432" s="35" t="s">
        <v>1662</v>
      </c>
      <c r="B432" s="35" t="s">
        <v>1661</v>
      </c>
      <c r="C432" s="35" t="s">
        <v>2238</v>
      </c>
      <c r="D432" s="36">
        <v>0</v>
      </c>
      <c r="E432" s="36">
        <v>24177.83</v>
      </c>
    </row>
    <row r="433" spans="1:5" ht="15" x14ac:dyDescent="0.2">
      <c r="A433" s="35" t="s">
        <v>1662</v>
      </c>
      <c r="B433" s="35" t="s">
        <v>1661</v>
      </c>
      <c r="C433" s="35" t="s">
        <v>2283</v>
      </c>
      <c r="D433" s="36">
        <v>13579.52</v>
      </c>
      <c r="E433" s="36">
        <v>19888.330000000002</v>
      </c>
    </row>
    <row r="434" spans="1:5" ht="15" x14ac:dyDescent="0.2">
      <c r="A434" s="35" t="s">
        <v>1662</v>
      </c>
      <c r="B434" s="35" t="s">
        <v>1661</v>
      </c>
      <c r="C434" s="35" t="s">
        <v>2252</v>
      </c>
      <c r="D434" s="36">
        <v>785.52</v>
      </c>
      <c r="E434" s="36">
        <v>785.52</v>
      </c>
    </row>
    <row r="435" spans="1:5" ht="15" x14ac:dyDescent="0.2">
      <c r="A435" s="35" t="s">
        <v>2361</v>
      </c>
      <c r="B435" s="35" t="s">
        <v>2362</v>
      </c>
      <c r="C435" s="35" t="s">
        <v>2236</v>
      </c>
      <c r="D435" s="36">
        <v>0</v>
      </c>
      <c r="E435" s="36">
        <v>0</v>
      </c>
    </row>
    <row r="436" spans="1:5" ht="15" x14ac:dyDescent="0.2">
      <c r="A436" s="35" t="s">
        <v>2363</v>
      </c>
      <c r="B436" s="35" t="s">
        <v>2364</v>
      </c>
      <c r="C436" s="35" t="s">
        <v>2236</v>
      </c>
      <c r="D436" s="36">
        <v>0</v>
      </c>
      <c r="E436" s="36">
        <v>0</v>
      </c>
    </row>
    <row r="437" spans="1:5" ht="15" x14ac:dyDescent="0.2">
      <c r="A437" s="35" t="s">
        <v>958</v>
      </c>
      <c r="B437" s="35" t="s">
        <v>957</v>
      </c>
      <c r="C437" s="35" t="s">
        <v>49</v>
      </c>
      <c r="D437" s="36">
        <v>10183.6</v>
      </c>
      <c r="E437" s="36">
        <v>10183.6</v>
      </c>
    </row>
    <row r="438" spans="1:5" ht="15" x14ac:dyDescent="0.2">
      <c r="A438" s="35" t="s">
        <v>958</v>
      </c>
      <c r="B438" s="35" t="s">
        <v>957</v>
      </c>
      <c r="C438" s="35" t="s">
        <v>2327</v>
      </c>
      <c r="D438" s="36">
        <v>0</v>
      </c>
      <c r="E438" s="36">
        <v>1211.28</v>
      </c>
    </row>
    <row r="439" spans="1:5" ht="15" x14ac:dyDescent="0.2">
      <c r="A439" s="35" t="s">
        <v>1461</v>
      </c>
      <c r="B439" s="35" t="s">
        <v>1460</v>
      </c>
      <c r="C439" s="35" t="s">
        <v>2254</v>
      </c>
      <c r="D439" s="36">
        <v>32600.25</v>
      </c>
      <c r="E439" s="36">
        <v>114182.07</v>
      </c>
    </row>
    <row r="440" spans="1:5" ht="15" x14ac:dyDescent="0.2">
      <c r="A440" s="35" t="s">
        <v>810</v>
      </c>
      <c r="B440" s="35" t="s">
        <v>809</v>
      </c>
      <c r="C440" s="35" t="s">
        <v>49</v>
      </c>
      <c r="D440" s="36">
        <v>0</v>
      </c>
      <c r="E440" s="36">
        <v>16017.56</v>
      </c>
    </row>
    <row r="441" spans="1:5" ht="15" x14ac:dyDescent="0.2">
      <c r="A441" s="35" t="s">
        <v>810</v>
      </c>
      <c r="B441" s="35" t="s">
        <v>2365</v>
      </c>
      <c r="C441" s="35" t="s">
        <v>2236</v>
      </c>
      <c r="D441" s="36">
        <v>0</v>
      </c>
      <c r="E441" s="36">
        <v>0</v>
      </c>
    </row>
    <row r="442" spans="1:5" ht="15" x14ac:dyDescent="0.2">
      <c r="A442" s="35" t="s">
        <v>960</v>
      </c>
      <c r="B442" s="35" t="s">
        <v>959</v>
      </c>
      <c r="C442" s="35" t="s">
        <v>2237</v>
      </c>
      <c r="D442" s="36">
        <v>28075.25</v>
      </c>
      <c r="E442" s="36">
        <v>28075.25</v>
      </c>
    </row>
    <row r="443" spans="1:5" ht="15" x14ac:dyDescent="0.2">
      <c r="A443" s="35" t="s">
        <v>960</v>
      </c>
      <c r="B443" s="35" t="s">
        <v>959</v>
      </c>
      <c r="C443" s="35" t="s">
        <v>2366</v>
      </c>
      <c r="D443" s="36">
        <v>62853.71</v>
      </c>
      <c r="E443" s="36">
        <v>62853.71</v>
      </c>
    </row>
    <row r="444" spans="1:5" ht="15" x14ac:dyDescent="0.2">
      <c r="A444" s="35" t="s">
        <v>960</v>
      </c>
      <c r="B444" s="35" t="s">
        <v>959</v>
      </c>
      <c r="C444" s="35" t="s">
        <v>2242</v>
      </c>
      <c r="D444" s="36">
        <v>15456.97</v>
      </c>
      <c r="E444" s="36">
        <v>15456.97</v>
      </c>
    </row>
    <row r="445" spans="1:5" ht="15" x14ac:dyDescent="0.2">
      <c r="A445" s="35" t="s">
        <v>960</v>
      </c>
      <c r="B445" s="35" t="s">
        <v>959</v>
      </c>
      <c r="C445" s="35" t="s">
        <v>49</v>
      </c>
      <c r="D445" s="36">
        <v>116126.19</v>
      </c>
      <c r="E445" s="36">
        <v>116126.19</v>
      </c>
    </row>
    <row r="446" spans="1:5" ht="15" x14ac:dyDescent="0.2">
      <c r="A446" s="35" t="s">
        <v>960</v>
      </c>
      <c r="B446" s="35" t="s">
        <v>959</v>
      </c>
      <c r="C446" s="35" t="s">
        <v>2297</v>
      </c>
      <c r="D446" s="36">
        <v>2042.92</v>
      </c>
      <c r="E446" s="36">
        <v>2042.92</v>
      </c>
    </row>
    <row r="447" spans="1:5" ht="15" x14ac:dyDescent="0.2">
      <c r="A447" s="35" t="s">
        <v>1361</v>
      </c>
      <c r="B447" s="35" t="s">
        <v>1360</v>
      </c>
      <c r="C447" s="35" t="s">
        <v>2367</v>
      </c>
      <c r="D447" s="36">
        <v>405073.52</v>
      </c>
      <c r="E447" s="36">
        <v>704649.91</v>
      </c>
    </row>
    <row r="448" spans="1:5" ht="15" x14ac:dyDescent="0.2">
      <c r="A448" s="35" t="s">
        <v>1361</v>
      </c>
      <c r="B448" s="35" t="s">
        <v>1360</v>
      </c>
      <c r="C448" s="35" t="s">
        <v>2254</v>
      </c>
      <c r="D448" s="36">
        <v>2041401.57</v>
      </c>
      <c r="E448" s="36">
        <v>15492540.01</v>
      </c>
    </row>
    <row r="449" spans="1:5" ht="15" x14ac:dyDescent="0.2">
      <c r="A449" s="35" t="s">
        <v>1361</v>
      </c>
      <c r="B449" s="35" t="s">
        <v>1360</v>
      </c>
      <c r="C449" s="35" t="s">
        <v>2307</v>
      </c>
      <c r="D449" s="36">
        <v>100840.23</v>
      </c>
      <c r="E449" s="36">
        <v>970848.33</v>
      </c>
    </row>
    <row r="450" spans="1:5" ht="15" x14ac:dyDescent="0.2">
      <c r="A450" s="35" t="s">
        <v>1361</v>
      </c>
      <c r="B450" s="35" t="s">
        <v>1360</v>
      </c>
      <c r="C450" s="35" t="s">
        <v>2236</v>
      </c>
      <c r="D450" s="36">
        <v>522965.91</v>
      </c>
      <c r="E450" s="36">
        <v>650057.06000000006</v>
      </c>
    </row>
    <row r="451" spans="1:5" ht="15" x14ac:dyDescent="0.2">
      <c r="A451" s="35" t="s">
        <v>1361</v>
      </c>
      <c r="B451" s="35" t="s">
        <v>1360</v>
      </c>
      <c r="C451" s="35" t="s">
        <v>49</v>
      </c>
      <c r="D451" s="36">
        <v>327.36</v>
      </c>
      <c r="E451" s="36">
        <v>1221613.1399999999</v>
      </c>
    </row>
    <row r="452" spans="1:5" ht="15" x14ac:dyDescent="0.2">
      <c r="A452" s="35" t="s">
        <v>1361</v>
      </c>
      <c r="B452" s="35" t="s">
        <v>1360</v>
      </c>
      <c r="C452" s="35" t="s">
        <v>2246</v>
      </c>
      <c r="D452" s="36">
        <v>361207.89</v>
      </c>
      <c r="E452" s="36">
        <v>1668105.51</v>
      </c>
    </row>
    <row r="453" spans="1:5" ht="15" x14ac:dyDescent="0.2">
      <c r="A453" s="35" t="s">
        <v>2368</v>
      </c>
      <c r="B453" s="35" t="s">
        <v>2369</v>
      </c>
      <c r="C453" s="35" t="s">
        <v>2236</v>
      </c>
      <c r="D453" s="36">
        <v>0</v>
      </c>
      <c r="E453" s="36">
        <v>0</v>
      </c>
    </row>
    <row r="454" spans="1:5" ht="15" x14ac:dyDescent="0.2">
      <c r="A454" s="35" t="s">
        <v>1409</v>
      </c>
      <c r="B454" s="35" t="s">
        <v>1408</v>
      </c>
      <c r="C454" s="35" t="s">
        <v>2283</v>
      </c>
      <c r="D454" s="36">
        <v>83200</v>
      </c>
      <c r="E454" s="36">
        <v>230400</v>
      </c>
    </row>
    <row r="455" spans="1:5" ht="15" x14ac:dyDescent="0.2">
      <c r="A455" s="35" t="s">
        <v>1409</v>
      </c>
      <c r="B455" s="35" t="s">
        <v>1408</v>
      </c>
      <c r="C455" s="35" t="s">
        <v>2267</v>
      </c>
      <c r="D455" s="36">
        <v>0</v>
      </c>
      <c r="E455" s="36">
        <v>636.75</v>
      </c>
    </row>
    <row r="456" spans="1:5" ht="15" x14ac:dyDescent="0.2">
      <c r="A456" s="35" t="s">
        <v>1409</v>
      </c>
      <c r="B456" s="35" t="s">
        <v>1408</v>
      </c>
      <c r="C456" s="35" t="s">
        <v>2261</v>
      </c>
      <c r="D456" s="36">
        <v>4060.74</v>
      </c>
      <c r="E456" s="36">
        <v>4124.38</v>
      </c>
    </row>
    <row r="457" spans="1:5" ht="15" x14ac:dyDescent="0.2">
      <c r="A457" s="35" t="s">
        <v>1409</v>
      </c>
      <c r="B457" s="35" t="s">
        <v>1408</v>
      </c>
      <c r="C457" s="35" t="s">
        <v>49</v>
      </c>
      <c r="D457" s="36">
        <v>1148321.07</v>
      </c>
      <c r="E457" s="36">
        <v>3512904.8</v>
      </c>
    </row>
    <row r="458" spans="1:5" ht="15" x14ac:dyDescent="0.2">
      <c r="A458" s="35" t="s">
        <v>1409</v>
      </c>
      <c r="B458" s="35" t="s">
        <v>1408</v>
      </c>
      <c r="C458" s="35" t="s">
        <v>2254</v>
      </c>
      <c r="D458" s="36">
        <v>26150.400000000001</v>
      </c>
      <c r="E458" s="36">
        <v>116809.74</v>
      </c>
    </row>
    <row r="459" spans="1:5" ht="15" x14ac:dyDescent="0.2">
      <c r="A459" s="35" t="s">
        <v>1409</v>
      </c>
      <c r="B459" s="35" t="s">
        <v>1697</v>
      </c>
      <c r="C459" s="35" t="s">
        <v>2260</v>
      </c>
      <c r="D459" s="36">
        <v>24.51</v>
      </c>
      <c r="E459" s="36">
        <v>118.41</v>
      </c>
    </row>
    <row r="460" spans="1:5" ht="15" x14ac:dyDescent="0.2">
      <c r="A460" s="35" t="s">
        <v>1409</v>
      </c>
      <c r="B460" s="35" t="s">
        <v>1697</v>
      </c>
      <c r="C460" s="35" t="s">
        <v>2370</v>
      </c>
      <c r="D460" s="36">
        <v>0</v>
      </c>
      <c r="E460" s="36">
        <v>402.05</v>
      </c>
    </row>
    <row r="461" spans="1:5" ht="15" x14ac:dyDescent="0.2">
      <c r="A461" s="35" t="s">
        <v>1409</v>
      </c>
      <c r="B461" s="35" t="s">
        <v>1697</v>
      </c>
      <c r="C461" s="35" t="s">
        <v>2264</v>
      </c>
      <c r="D461" s="36">
        <v>652.21</v>
      </c>
      <c r="E461" s="36">
        <v>3472.32</v>
      </c>
    </row>
    <row r="462" spans="1:5" ht="15" x14ac:dyDescent="0.2">
      <c r="A462" s="35" t="s">
        <v>1409</v>
      </c>
      <c r="B462" s="35" t="s">
        <v>1697</v>
      </c>
      <c r="C462" s="35" t="s">
        <v>2253</v>
      </c>
      <c r="D462" s="36">
        <v>891.93</v>
      </c>
      <c r="E462" s="36">
        <v>5543.82</v>
      </c>
    </row>
    <row r="463" spans="1:5" ht="15" x14ac:dyDescent="0.2">
      <c r="A463" s="35" t="s">
        <v>1409</v>
      </c>
      <c r="B463" s="35" t="s">
        <v>1697</v>
      </c>
      <c r="C463" s="35" t="s">
        <v>2245</v>
      </c>
      <c r="D463" s="36">
        <v>13530.09</v>
      </c>
      <c r="E463" s="36">
        <v>129999.77</v>
      </c>
    </row>
    <row r="464" spans="1:5" ht="15" x14ac:dyDescent="0.2">
      <c r="A464" s="35" t="s">
        <v>1409</v>
      </c>
      <c r="B464" s="35" t="s">
        <v>1697</v>
      </c>
      <c r="C464" s="35" t="s">
        <v>2244</v>
      </c>
      <c r="D464" s="36">
        <v>39339.1</v>
      </c>
      <c r="E464" s="36">
        <v>125387.61</v>
      </c>
    </row>
    <row r="465" spans="1:5" ht="15" x14ac:dyDescent="0.2">
      <c r="A465" s="35" t="s">
        <v>1409</v>
      </c>
      <c r="B465" s="35" t="s">
        <v>1697</v>
      </c>
      <c r="C465" s="35" t="s">
        <v>2360</v>
      </c>
      <c r="D465" s="36">
        <v>1595.52</v>
      </c>
      <c r="E465" s="36">
        <v>4221.1000000000004</v>
      </c>
    </row>
    <row r="466" spans="1:5" ht="15" x14ac:dyDescent="0.2">
      <c r="A466" s="35" t="s">
        <v>1409</v>
      </c>
      <c r="B466" s="35" t="s">
        <v>1697</v>
      </c>
      <c r="C466" s="35" t="s">
        <v>2254</v>
      </c>
      <c r="D466" s="36">
        <v>15016.65</v>
      </c>
      <c r="E466" s="36">
        <v>34730.21</v>
      </c>
    </row>
    <row r="467" spans="1:5" ht="15" x14ac:dyDescent="0.2">
      <c r="A467" s="35" t="s">
        <v>1409</v>
      </c>
      <c r="B467" s="35" t="s">
        <v>1697</v>
      </c>
      <c r="C467" s="35" t="s">
        <v>2296</v>
      </c>
      <c r="D467" s="36">
        <v>2880.11</v>
      </c>
      <c r="E467" s="36">
        <v>13924.59</v>
      </c>
    </row>
    <row r="468" spans="1:5" ht="15" x14ac:dyDescent="0.2">
      <c r="A468" s="35" t="s">
        <v>1409</v>
      </c>
      <c r="B468" s="35" t="s">
        <v>1697</v>
      </c>
      <c r="C468" s="35" t="s">
        <v>2237</v>
      </c>
      <c r="D468" s="36">
        <v>3107.18</v>
      </c>
      <c r="E468" s="36">
        <v>14798.08</v>
      </c>
    </row>
    <row r="469" spans="1:5" ht="15" x14ac:dyDescent="0.2">
      <c r="A469" s="35" t="s">
        <v>1409</v>
      </c>
      <c r="B469" s="35" t="s">
        <v>1697</v>
      </c>
      <c r="C469" s="35" t="s">
        <v>2307</v>
      </c>
      <c r="D469" s="36">
        <v>0</v>
      </c>
      <c r="E469" s="36">
        <v>2500</v>
      </c>
    </row>
    <row r="470" spans="1:5" ht="15" x14ac:dyDescent="0.2">
      <c r="A470" s="35" t="s">
        <v>1409</v>
      </c>
      <c r="B470" s="35" t="s">
        <v>1697</v>
      </c>
      <c r="C470" s="35" t="s">
        <v>2262</v>
      </c>
      <c r="D470" s="36">
        <v>18616.32</v>
      </c>
      <c r="E470" s="36">
        <v>36283.19</v>
      </c>
    </row>
    <row r="471" spans="1:5" ht="15" x14ac:dyDescent="0.2">
      <c r="A471" s="35" t="s">
        <v>1409</v>
      </c>
      <c r="B471" s="35" t="s">
        <v>1697</v>
      </c>
      <c r="C471" s="35" t="s">
        <v>49</v>
      </c>
      <c r="D471" s="36">
        <v>52902.239999999998</v>
      </c>
      <c r="E471" s="36">
        <v>294792.83</v>
      </c>
    </row>
    <row r="472" spans="1:5" ht="15" x14ac:dyDescent="0.2">
      <c r="A472" s="35" t="s">
        <v>1409</v>
      </c>
      <c r="B472" s="35" t="s">
        <v>1697</v>
      </c>
      <c r="C472" s="35" t="s">
        <v>2261</v>
      </c>
      <c r="D472" s="36">
        <v>197067.88</v>
      </c>
      <c r="E472" s="36">
        <v>1127590.22</v>
      </c>
    </row>
    <row r="473" spans="1:5" ht="15" x14ac:dyDescent="0.2">
      <c r="A473" s="35" t="s">
        <v>1409</v>
      </c>
      <c r="B473" s="35" t="s">
        <v>1697</v>
      </c>
      <c r="C473" s="35" t="s">
        <v>2238</v>
      </c>
      <c r="D473" s="36">
        <v>11915.3</v>
      </c>
      <c r="E473" s="36">
        <v>59704.77</v>
      </c>
    </row>
    <row r="474" spans="1:5" ht="15" x14ac:dyDescent="0.2">
      <c r="A474" s="35" t="s">
        <v>337</v>
      </c>
      <c r="B474" s="35" t="s">
        <v>336</v>
      </c>
      <c r="C474" s="35" t="s">
        <v>2262</v>
      </c>
      <c r="D474" s="36">
        <v>0</v>
      </c>
      <c r="E474" s="36">
        <v>428035.29</v>
      </c>
    </row>
    <row r="475" spans="1:5" ht="15" x14ac:dyDescent="0.2">
      <c r="A475" s="35" t="s">
        <v>337</v>
      </c>
      <c r="B475" s="35" t="s">
        <v>336</v>
      </c>
      <c r="C475" s="35" t="s">
        <v>2298</v>
      </c>
      <c r="D475" s="36">
        <v>820000</v>
      </c>
      <c r="E475" s="36">
        <v>829345.26</v>
      </c>
    </row>
    <row r="476" spans="1:5" ht="15" x14ac:dyDescent="0.2">
      <c r="A476" s="35" t="s">
        <v>914</v>
      </c>
      <c r="B476" s="35" t="s">
        <v>913</v>
      </c>
      <c r="C476" s="35" t="s">
        <v>2244</v>
      </c>
      <c r="D476" s="36">
        <v>4513.71</v>
      </c>
      <c r="E476" s="36">
        <v>6826.49</v>
      </c>
    </row>
    <row r="477" spans="1:5" ht="15" x14ac:dyDescent="0.2">
      <c r="A477" s="35" t="s">
        <v>914</v>
      </c>
      <c r="B477" s="35" t="s">
        <v>913</v>
      </c>
      <c r="C477" s="35" t="s">
        <v>49</v>
      </c>
      <c r="D477" s="36">
        <v>2089.2600000000002</v>
      </c>
      <c r="E477" s="36">
        <v>6289.03</v>
      </c>
    </row>
    <row r="478" spans="1:5" ht="15" x14ac:dyDescent="0.2">
      <c r="A478" s="35" t="s">
        <v>914</v>
      </c>
      <c r="B478" s="35" t="s">
        <v>913</v>
      </c>
      <c r="C478" s="35" t="s">
        <v>2254</v>
      </c>
      <c r="D478" s="36">
        <v>4573931.4000000004</v>
      </c>
      <c r="E478" s="36">
        <v>5089039.37</v>
      </c>
    </row>
    <row r="479" spans="1:5" ht="15" x14ac:dyDescent="0.2">
      <c r="A479" s="35" t="s">
        <v>914</v>
      </c>
      <c r="B479" s="35" t="s">
        <v>913</v>
      </c>
      <c r="C479" s="35" t="s">
        <v>2267</v>
      </c>
      <c r="D479" s="36">
        <v>0</v>
      </c>
      <c r="E479" s="36">
        <v>3766.23</v>
      </c>
    </row>
    <row r="480" spans="1:5" ht="15" x14ac:dyDescent="0.2">
      <c r="A480" s="35" t="s">
        <v>914</v>
      </c>
      <c r="B480" s="35" t="s">
        <v>913</v>
      </c>
      <c r="C480" s="35" t="s">
        <v>2261</v>
      </c>
      <c r="D480" s="36">
        <v>2636.28</v>
      </c>
      <c r="E480" s="36">
        <v>7194.72</v>
      </c>
    </row>
    <row r="481" spans="1:5" ht="15" x14ac:dyDescent="0.2">
      <c r="A481" s="35" t="s">
        <v>914</v>
      </c>
      <c r="B481" s="35" t="s">
        <v>913</v>
      </c>
      <c r="C481" s="35" t="s">
        <v>2256</v>
      </c>
      <c r="D481" s="36">
        <v>5555.84</v>
      </c>
      <c r="E481" s="36">
        <v>18121.14</v>
      </c>
    </row>
    <row r="482" spans="1:5" ht="15" x14ac:dyDescent="0.2">
      <c r="A482" s="35" t="s">
        <v>914</v>
      </c>
      <c r="B482" s="35" t="s">
        <v>1267</v>
      </c>
      <c r="C482" s="35" t="s">
        <v>2254</v>
      </c>
      <c r="D482" s="36">
        <v>4218097.71</v>
      </c>
      <c r="E482" s="36">
        <v>4218097.71</v>
      </c>
    </row>
    <row r="483" spans="1:5" ht="15" x14ac:dyDescent="0.2">
      <c r="A483" s="35" t="s">
        <v>914</v>
      </c>
      <c r="B483" s="35" t="s">
        <v>1267</v>
      </c>
      <c r="C483" s="35" t="s">
        <v>2244</v>
      </c>
      <c r="D483" s="36">
        <v>4963.28</v>
      </c>
      <c r="E483" s="36">
        <v>4963.28</v>
      </c>
    </row>
    <row r="484" spans="1:5" ht="15" x14ac:dyDescent="0.2">
      <c r="A484" s="35" t="s">
        <v>914</v>
      </c>
      <c r="B484" s="35" t="s">
        <v>1267</v>
      </c>
      <c r="C484" s="35" t="s">
        <v>49</v>
      </c>
      <c r="D484" s="36">
        <v>16105.38</v>
      </c>
      <c r="E484" s="36">
        <v>16105.38</v>
      </c>
    </row>
    <row r="485" spans="1:5" ht="15" x14ac:dyDescent="0.2">
      <c r="A485" s="35" t="s">
        <v>914</v>
      </c>
      <c r="B485" s="35" t="s">
        <v>1267</v>
      </c>
      <c r="C485" s="35" t="s">
        <v>2256</v>
      </c>
      <c r="D485" s="36">
        <v>18168.78</v>
      </c>
      <c r="E485" s="36">
        <v>18168.78</v>
      </c>
    </row>
    <row r="486" spans="1:5" ht="15" x14ac:dyDescent="0.2">
      <c r="A486" s="35" t="s">
        <v>914</v>
      </c>
      <c r="B486" s="35" t="s">
        <v>1267</v>
      </c>
      <c r="C486" s="35" t="s">
        <v>2261</v>
      </c>
      <c r="D486" s="36">
        <v>19492.46</v>
      </c>
      <c r="E486" s="36">
        <v>19492.46</v>
      </c>
    </row>
    <row r="487" spans="1:5" ht="15" x14ac:dyDescent="0.2">
      <c r="A487" s="35" t="s">
        <v>914</v>
      </c>
      <c r="B487" s="35" t="s">
        <v>1267</v>
      </c>
      <c r="C487" s="35" t="s">
        <v>2267</v>
      </c>
      <c r="D487" s="36">
        <v>3627.41</v>
      </c>
      <c r="E487" s="36">
        <v>3627.41</v>
      </c>
    </row>
    <row r="488" spans="1:5" ht="15" x14ac:dyDescent="0.2">
      <c r="A488" s="35" t="s">
        <v>233</v>
      </c>
      <c r="B488" s="35" t="s">
        <v>232</v>
      </c>
      <c r="C488" s="35" t="s">
        <v>2298</v>
      </c>
      <c r="D488" s="36">
        <v>39197.49</v>
      </c>
      <c r="E488" s="36">
        <v>246659.48</v>
      </c>
    </row>
    <row r="489" spans="1:5" ht="15" x14ac:dyDescent="0.2">
      <c r="A489" s="35" t="s">
        <v>233</v>
      </c>
      <c r="B489" s="35" t="s">
        <v>232</v>
      </c>
      <c r="C489" s="35" t="s">
        <v>49</v>
      </c>
      <c r="D489" s="36">
        <v>0</v>
      </c>
      <c r="E489" s="36">
        <v>6776.21</v>
      </c>
    </row>
    <row r="490" spans="1:5" ht="15" x14ac:dyDescent="0.2">
      <c r="A490" s="35" t="s">
        <v>233</v>
      </c>
      <c r="B490" s="35" t="s">
        <v>232</v>
      </c>
      <c r="C490" s="35" t="s">
        <v>2327</v>
      </c>
      <c r="D490" s="36">
        <v>17191.2</v>
      </c>
      <c r="E490" s="36">
        <v>17191.2</v>
      </c>
    </row>
    <row r="491" spans="1:5" ht="15" x14ac:dyDescent="0.2">
      <c r="A491" s="35" t="s">
        <v>233</v>
      </c>
      <c r="B491" s="35" t="s">
        <v>232</v>
      </c>
      <c r="C491" s="35" t="s">
        <v>2246</v>
      </c>
      <c r="D491" s="36">
        <v>0</v>
      </c>
      <c r="E491" s="36">
        <v>1669</v>
      </c>
    </row>
    <row r="492" spans="1:5" ht="15" x14ac:dyDescent="0.2">
      <c r="A492" s="35" t="s">
        <v>233</v>
      </c>
      <c r="B492" s="35" t="s">
        <v>232</v>
      </c>
      <c r="C492" s="35" t="s">
        <v>2252</v>
      </c>
      <c r="D492" s="36">
        <v>0</v>
      </c>
      <c r="E492" s="36">
        <v>433673.31</v>
      </c>
    </row>
    <row r="493" spans="1:5" ht="15" x14ac:dyDescent="0.2">
      <c r="A493" s="35" t="s">
        <v>233</v>
      </c>
      <c r="B493" s="35" t="s">
        <v>232</v>
      </c>
      <c r="C493" s="35" t="s">
        <v>2267</v>
      </c>
      <c r="D493" s="36">
        <v>0</v>
      </c>
      <c r="E493" s="36">
        <v>4379.13</v>
      </c>
    </row>
    <row r="494" spans="1:5" ht="15" x14ac:dyDescent="0.2">
      <c r="A494" s="35" t="s">
        <v>233</v>
      </c>
      <c r="B494" s="35" t="s">
        <v>232</v>
      </c>
      <c r="C494" s="35" t="s">
        <v>2255</v>
      </c>
      <c r="D494" s="36">
        <v>0</v>
      </c>
      <c r="E494" s="36">
        <v>21042.25</v>
      </c>
    </row>
    <row r="495" spans="1:5" ht="15" x14ac:dyDescent="0.2">
      <c r="A495" s="35" t="s">
        <v>233</v>
      </c>
      <c r="B495" s="35" t="s">
        <v>232</v>
      </c>
      <c r="C495" s="35" t="s">
        <v>2256</v>
      </c>
      <c r="D495" s="36">
        <v>8966.8799999999992</v>
      </c>
      <c r="E495" s="36">
        <v>338257.86</v>
      </c>
    </row>
    <row r="496" spans="1:5" ht="15" x14ac:dyDescent="0.2">
      <c r="A496" s="35" t="s">
        <v>233</v>
      </c>
      <c r="B496" s="35" t="s">
        <v>232</v>
      </c>
      <c r="C496" s="35" t="s">
        <v>2371</v>
      </c>
      <c r="D496" s="36">
        <v>0</v>
      </c>
      <c r="E496" s="36">
        <v>49930.1</v>
      </c>
    </row>
    <row r="497" spans="1:5" ht="15" x14ac:dyDescent="0.2">
      <c r="A497" s="35" t="s">
        <v>233</v>
      </c>
      <c r="B497" s="35" t="s">
        <v>232</v>
      </c>
      <c r="C497" s="35" t="s">
        <v>2239</v>
      </c>
      <c r="D497" s="36">
        <v>0</v>
      </c>
      <c r="E497" s="36">
        <v>771.5</v>
      </c>
    </row>
    <row r="498" spans="1:5" ht="15" x14ac:dyDescent="0.2">
      <c r="A498" s="35" t="s">
        <v>233</v>
      </c>
      <c r="B498" s="35" t="s">
        <v>232</v>
      </c>
      <c r="C498" s="35" t="s">
        <v>2237</v>
      </c>
      <c r="D498" s="36">
        <v>0</v>
      </c>
      <c r="E498" s="36">
        <v>29477.279999999999</v>
      </c>
    </row>
    <row r="499" spans="1:5" ht="15" x14ac:dyDescent="0.2">
      <c r="A499" s="35" t="s">
        <v>2372</v>
      </c>
      <c r="B499" s="35" t="s">
        <v>2373</v>
      </c>
      <c r="C499" s="35" t="s">
        <v>2236</v>
      </c>
      <c r="D499" s="36">
        <v>0</v>
      </c>
      <c r="E499" s="36">
        <v>0</v>
      </c>
    </row>
    <row r="500" spans="1:5" ht="15" x14ac:dyDescent="0.2">
      <c r="A500" s="35" t="s">
        <v>2374</v>
      </c>
      <c r="B500" s="35" t="s">
        <v>2375</v>
      </c>
      <c r="C500" s="35" t="s">
        <v>2236</v>
      </c>
      <c r="D500" s="36">
        <v>0</v>
      </c>
      <c r="E500" s="36">
        <v>0</v>
      </c>
    </row>
    <row r="501" spans="1:5" ht="15" x14ac:dyDescent="0.2">
      <c r="A501" s="35" t="s">
        <v>614</v>
      </c>
      <c r="B501" s="35" t="s">
        <v>613</v>
      </c>
      <c r="C501" s="35" t="s">
        <v>2256</v>
      </c>
      <c r="D501" s="36">
        <v>35200</v>
      </c>
      <c r="E501" s="36">
        <v>78448</v>
      </c>
    </row>
    <row r="502" spans="1:5" ht="15" x14ac:dyDescent="0.2">
      <c r="A502" s="35" t="s">
        <v>614</v>
      </c>
      <c r="B502" s="35" t="s">
        <v>613</v>
      </c>
      <c r="C502" s="35" t="s">
        <v>2360</v>
      </c>
      <c r="D502" s="36">
        <v>0</v>
      </c>
      <c r="E502" s="36">
        <v>200</v>
      </c>
    </row>
    <row r="503" spans="1:5" ht="15" x14ac:dyDescent="0.2">
      <c r="A503" s="35" t="s">
        <v>614</v>
      </c>
      <c r="B503" s="35" t="s">
        <v>613</v>
      </c>
      <c r="C503" s="35" t="s">
        <v>2244</v>
      </c>
      <c r="D503" s="36">
        <v>0</v>
      </c>
      <c r="E503" s="36">
        <v>136831.76999999999</v>
      </c>
    </row>
    <row r="504" spans="1:5" ht="15" x14ac:dyDescent="0.2">
      <c r="A504" s="35" t="s">
        <v>614</v>
      </c>
      <c r="B504" s="35" t="s">
        <v>613</v>
      </c>
      <c r="C504" s="35" t="s">
        <v>2246</v>
      </c>
      <c r="D504" s="36">
        <v>0</v>
      </c>
      <c r="E504" s="36">
        <v>21920</v>
      </c>
    </row>
    <row r="505" spans="1:5" ht="15" x14ac:dyDescent="0.2">
      <c r="A505" s="35" t="s">
        <v>962</v>
      </c>
      <c r="B505" s="35" t="s">
        <v>961</v>
      </c>
      <c r="C505" s="35" t="s">
        <v>49</v>
      </c>
      <c r="D505" s="36">
        <v>72045.61</v>
      </c>
      <c r="E505" s="36">
        <v>72045.61</v>
      </c>
    </row>
    <row r="506" spans="1:5" ht="15" x14ac:dyDescent="0.2">
      <c r="A506" s="35" t="s">
        <v>962</v>
      </c>
      <c r="B506" s="35" t="s">
        <v>961</v>
      </c>
      <c r="C506" s="35" t="s">
        <v>2260</v>
      </c>
      <c r="D506" s="36">
        <v>1148.43</v>
      </c>
      <c r="E506" s="36">
        <v>1148.43</v>
      </c>
    </row>
    <row r="507" spans="1:5" ht="15" x14ac:dyDescent="0.2">
      <c r="A507" s="35" t="s">
        <v>2376</v>
      </c>
      <c r="B507" s="35" t="s">
        <v>2377</v>
      </c>
      <c r="C507" s="35" t="s">
        <v>2236</v>
      </c>
      <c r="D507" s="36">
        <v>0</v>
      </c>
      <c r="E507" s="36">
        <v>0</v>
      </c>
    </row>
    <row r="508" spans="1:5" ht="15" x14ac:dyDescent="0.2">
      <c r="A508" s="35" t="s">
        <v>1791</v>
      </c>
      <c r="B508" s="35" t="s">
        <v>1790</v>
      </c>
      <c r="C508" s="35" t="s">
        <v>49</v>
      </c>
      <c r="D508" s="36">
        <v>1420956.27</v>
      </c>
      <c r="E508" s="36">
        <v>3225565.64</v>
      </c>
    </row>
    <row r="509" spans="1:5" ht="15" x14ac:dyDescent="0.2">
      <c r="A509" s="35" t="s">
        <v>1791</v>
      </c>
      <c r="B509" s="35" t="s">
        <v>1790</v>
      </c>
      <c r="C509" s="35" t="s">
        <v>2327</v>
      </c>
      <c r="D509" s="36">
        <v>188143.43</v>
      </c>
      <c r="E509" s="36">
        <v>771103.42</v>
      </c>
    </row>
    <row r="510" spans="1:5" ht="15" x14ac:dyDescent="0.2">
      <c r="A510" s="35" t="s">
        <v>1791</v>
      </c>
      <c r="B510" s="35" t="s">
        <v>1790</v>
      </c>
      <c r="C510" s="35" t="s">
        <v>2262</v>
      </c>
      <c r="D510" s="36">
        <v>2318476.2400000002</v>
      </c>
      <c r="E510" s="36">
        <v>7012955.4800000004</v>
      </c>
    </row>
    <row r="511" spans="1:5" ht="15" x14ac:dyDescent="0.2">
      <c r="A511" s="35" t="s">
        <v>1791</v>
      </c>
      <c r="B511" s="35" t="s">
        <v>1790</v>
      </c>
      <c r="C511" s="35" t="s">
        <v>2297</v>
      </c>
      <c r="D511" s="36">
        <v>13548.96</v>
      </c>
      <c r="E511" s="36">
        <v>24173.74</v>
      </c>
    </row>
    <row r="512" spans="1:5" ht="15" x14ac:dyDescent="0.2">
      <c r="A512" s="35" t="s">
        <v>1791</v>
      </c>
      <c r="B512" s="35" t="s">
        <v>1790</v>
      </c>
      <c r="C512" s="35" t="s">
        <v>2237</v>
      </c>
      <c r="D512" s="36">
        <v>136840.31</v>
      </c>
      <c r="E512" s="36">
        <v>355745.75</v>
      </c>
    </row>
    <row r="513" spans="1:5" ht="15" x14ac:dyDescent="0.2">
      <c r="A513" s="35" t="s">
        <v>1791</v>
      </c>
      <c r="B513" s="35" t="s">
        <v>1790</v>
      </c>
      <c r="C513" s="35" t="s">
        <v>2279</v>
      </c>
      <c r="D513" s="36">
        <v>12218.29</v>
      </c>
      <c r="E513" s="36">
        <v>67313</v>
      </c>
    </row>
    <row r="514" spans="1:5" ht="15" x14ac:dyDescent="0.2">
      <c r="A514" s="35" t="s">
        <v>1791</v>
      </c>
      <c r="B514" s="35" t="s">
        <v>1790</v>
      </c>
      <c r="C514" s="35" t="s">
        <v>211</v>
      </c>
      <c r="D514" s="36">
        <v>14923.13</v>
      </c>
      <c r="E514" s="36">
        <v>73889.33</v>
      </c>
    </row>
    <row r="515" spans="1:5" ht="15" x14ac:dyDescent="0.2">
      <c r="A515" s="35" t="s">
        <v>1791</v>
      </c>
      <c r="B515" s="35" t="s">
        <v>1790</v>
      </c>
      <c r="C515" s="35" t="s">
        <v>2370</v>
      </c>
      <c r="D515" s="36">
        <v>11387.22</v>
      </c>
      <c r="E515" s="36">
        <v>45367.9</v>
      </c>
    </row>
    <row r="516" spans="1:5" ht="15" x14ac:dyDescent="0.2">
      <c r="A516" s="35" t="s">
        <v>1791</v>
      </c>
      <c r="B516" s="35" t="s">
        <v>1790</v>
      </c>
      <c r="C516" s="35" t="s">
        <v>2245</v>
      </c>
      <c r="D516" s="36">
        <v>55026.38</v>
      </c>
      <c r="E516" s="36">
        <v>145320.92000000001</v>
      </c>
    </row>
    <row r="517" spans="1:5" ht="15" x14ac:dyDescent="0.2">
      <c r="A517" s="35" t="s">
        <v>1791</v>
      </c>
      <c r="B517" s="35" t="s">
        <v>1790</v>
      </c>
      <c r="C517" s="35" t="s">
        <v>2260</v>
      </c>
      <c r="D517" s="36">
        <v>4093.87</v>
      </c>
      <c r="E517" s="36">
        <v>7361.23</v>
      </c>
    </row>
    <row r="518" spans="1:5" ht="15" x14ac:dyDescent="0.2">
      <c r="A518" s="35" t="s">
        <v>1791</v>
      </c>
      <c r="B518" s="35" t="s">
        <v>1790</v>
      </c>
      <c r="C518" s="35" t="s">
        <v>2278</v>
      </c>
      <c r="D518" s="36">
        <v>0</v>
      </c>
      <c r="E518" s="36">
        <v>5240.34</v>
      </c>
    </row>
    <row r="519" spans="1:5" ht="15" x14ac:dyDescent="0.2">
      <c r="A519" s="35" t="s">
        <v>1791</v>
      </c>
      <c r="B519" s="35" t="s">
        <v>1790</v>
      </c>
      <c r="C519" s="35" t="s">
        <v>2378</v>
      </c>
      <c r="D519" s="36">
        <v>4508.57</v>
      </c>
      <c r="E519" s="36">
        <v>5474.25</v>
      </c>
    </row>
    <row r="520" spans="1:5" ht="15" x14ac:dyDescent="0.2">
      <c r="A520" s="35" t="s">
        <v>1791</v>
      </c>
      <c r="B520" s="35" t="s">
        <v>1790</v>
      </c>
      <c r="C520" s="35" t="s">
        <v>2253</v>
      </c>
      <c r="D520" s="36">
        <v>15067.67</v>
      </c>
      <c r="E520" s="36">
        <v>89987.15</v>
      </c>
    </row>
    <row r="521" spans="1:5" ht="15" x14ac:dyDescent="0.2">
      <c r="A521" s="35" t="s">
        <v>1791</v>
      </c>
      <c r="B521" s="35" t="s">
        <v>1790</v>
      </c>
      <c r="C521" s="35" t="s">
        <v>2238</v>
      </c>
      <c r="D521" s="36">
        <v>713809.63</v>
      </c>
      <c r="E521" s="36">
        <v>2001166.01</v>
      </c>
    </row>
    <row r="522" spans="1:5" ht="15" x14ac:dyDescent="0.2">
      <c r="A522" s="35" t="s">
        <v>1791</v>
      </c>
      <c r="B522" s="35" t="s">
        <v>1790</v>
      </c>
      <c r="C522" s="35" t="s">
        <v>2246</v>
      </c>
      <c r="D522" s="36">
        <v>8633368.8599999994</v>
      </c>
      <c r="E522" s="36">
        <v>31933240.079999998</v>
      </c>
    </row>
    <row r="523" spans="1:5" ht="15" x14ac:dyDescent="0.2">
      <c r="A523" s="35" t="s">
        <v>1791</v>
      </c>
      <c r="B523" s="35" t="s">
        <v>1790</v>
      </c>
      <c r="C523" s="35" t="s">
        <v>2264</v>
      </c>
      <c r="D523" s="36">
        <v>45750.6</v>
      </c>
      <c r="E523" s="36">
        <v>119771.05</v>
      </c>
    </row>
    <row r="524" spans="1:5" ht="15" x14ac:dyDescent="0.2">
      <c r="A524" s="35" t="s">
        <v>1791</v>
      </c>
      <c r="B524" s="35" t="s">
        <v>1790</v>
      </c>
      <c r="C524" s="35" t="s">
        <v>2311</v>
      </c>
      <c r="D524" s="36">
        <v>28014.48</v>
      </c>
      <c r="E524" s="36">
        <v>79512.19</v>
      </c>
    </row>
    <row r="525" spans="1:5" ht="15" x14ac:dyDescent="0.2">
      <c r="A525" s="35" t="s">
        <v>1791</v>
      </c>
      <c r="B525" s="35" t="s">
        <v>1790</v>
      </c>
      <c r="C525" s="35" t="s">
        <v>2243</v>
      </c>
      <c r="D525" s="36">
        <v>62826.28</v>
      </c>
      <c r="E525" s="36">
        <v>200856.44</v>
      </c>
    </row>
    <row r="526" spans="1:5" ht="15" x14ac:dyDescent="0.2">
      <c r="A526" s="35" t="s">
        <v>1791</v>
      </c>
      <c r="B526" s="35" t="s">
        <v>1790</v>
      </c>
      <c r="C526" s="35" t="s">
        <v>2283</v>
      </c>
      <c r="D526" s="36">
        <v>25758.85</v>
      </c>
      <c r="E526" s="36">
        <v>110733.02</v>
      </c>
    </row>
    <row r="527" spans="1:5" ht="15" x14ac:dyDescent="0.2">
      <c r="A527" s="35" t="s">
        <v>1791</v>
      </c>
      <c r="B527" s="35" t="s">
        <v>1790</v>
      </c>
      <c r="C527" s="35" t="s">
        <v>2236</v>
      </c>
      <c r="D527" s="36">
        <v>519245.5</v>
      </c>
      <c r="E527" s="36">
        <v>2214406.4500000002</v>
      </c>
    </row>
    <row r="528" spans="1:5" ht="15" x14ac:dyDescent="0.2">
      <c r="A528" s="35" t="s">
        <v>1791</v>
      </c>
      <c r="B528" s="35" t="s">
        <v>1790</v>
      </c>
      <c r="C528" s="35" t="s">
        <v>2244</v>
      </c>
      <c r="D528" s="36">
        <v>2089982.94</v>
      </c>
      <c r="E528" s="36">
        <v>7484298.8200000003</v>
      </c>
    </row>
    <row r="529" spans="1:5" ht="15" x14ac:dyDescent="0.2">
      <c r="A529" s="35" t="s">
        <v>1791</v>
      </c>
      <c r="B529" s="35" t="s">
        <v>1790</v>
      </c>
      <c r="C529" s="35" t="s">
        <v>2313</v>
      </c>
      <c r="D529" s="36">
        <v>174157.75</v>
      </c>
      <c r="E529" s="36">
        <v>784501.85</v>
      </c>
    </row>
    <row r="530" spans="1:5" ht="30" x14ac:dyDescent="0.2">
      <c r="A530" s="35" t="s">
        <v>1791</v>
      </c>
      <c r="B530" s="35" t="s">
        <v>1790</v>
      </c>
      <c r="C530" s="35" t="s">
        <v>2263</v>
      </c>
      <c r="D530" s="36">
        <v>105358.13</v>
      </c>
      <c r="E530" s="36">
        <v>400351.83</v>
      </c>
    </row>
    <row r="531" spans="1:5" ht="15" x14ac:dyDescent="0.2">
      <c r="A531" s="35" t="s">
        <v>1791</v>
      </c>
      <c r="B531" s="35" t="s">
        <v>1790</v>
      </c>
      <c r="C531" s="35" t="s">
        <v>2289</v>
      </c>
      <c r="D531" s="36">
        <v>0</v>
      </c>
      <c r="E531" s="36">
        <v>139.1</v>
      </c>
    </row>
    <row r="532" spans="1:5" ht="15" x14ac:dyDescent="0.2">
      <c r="A532" s="35" t="s">
        <v>1791</v>
      </c>
      <c r="B532" s="35" t="s">
        <v>1790</v>
      </c>
      <c r="C532" s="35" t="s">
        <v>2308</v>
      </c>
      <c r="D532" s="36">
        <v>30916.78</v>
      </c>
      <c r="E532" s="36">
        <v>109068.95</v>
      </c>
    </row>
    <row r="533" spans="1:5" ht="15" x14ac:dyDescent="0.2">
      <c r="A533" s="35" t="s">
        <v>1791</v>
      </c>
      <c r="B533" s="35" t="s">
        <v>1790</v>
      </c>
      <c r="C533" s="35" t="s">
        <v>252</v>
      </c>
      <c r="D533" s="36">
        <v>1207.6099999999999</v>
      </c>
      <c r="E533" s="36">
        <v>1399.29</v>
      </c>
    </row>
    <row r="534" spans="1:5" ht="15" x14ac:dyDescent="0.2">
      <c r="A534" s="35" t="s">
        <v>1791</v>
      </c>
      <c r="B534" s="35" t="s">
        <v>1790</v>
      </c>
      <c r="C534" s="35" t="s">
        <v>2312</v>
      </c>
      <c r="D534" s="36">
        <v>41558.21</v>
      </c>
      <c r="E534" s="36">
        <v>160104.71</v>
      </c>
    </row>
    <row r="535" spans="1:5" ht="15" x14ac:dyDescent="0.2">
      <c r="A535" s="35" t="s">
        <v>1791</v>
      </c>
      <c r="B535" s="35" t="s">
        <v>1790</v>
      </c>
      <c r="C535" s="35" t="s">
        <v>2254</v>
      </c>
      <c r="D535" s="36">
        <v>7864564.1900000004</v>
      </c>
      <c r="E535" s="36">
        <v>29888073.149999999</v>
      </c>
    </row>
    <row r="536" spans="1:5" ht="15" x14ac:dyDescent="0.2">
      <c r="A536" s="35" t="s">
        <v>1791</v>
      </c>
      <c r="B536" s="35" t="s">
        <v>1790</v>
      </c>
      <c r="C536" s="35" t="s">
        <v>2298</v>
      </c>
      <c r="D536" s="36">
        <v>17769027.100000001</v>
      </c>
      <c r="E536" s="36">
        <v>58617086.020000003</v>
      </c>
    </row>
    <row r="537" spans="1:5" ht="15" x14ac:dyDescent="0.2">
      <c r="A537" s="35" t="s">
        <v>1791</v>
      </c>
      <c r="B537" s="35" t="s">
        <v>1790</v>
      </c>
      <c r="C537" s="35" t="s">
        <v>2324</v>
      </c>
      <c r="D537" s="36">
        <v>1847.52</v>
      </c>
      <c r="E537" s="36">
        <v>9839.0400000000009</v>
      </c>
    </row>
    <row r="538" spans="1:5" ht="15" x14ac:dyDescent="0.2">
      <c r="A538" s="35" t="s">
        <v>1791</v>
      </c>
      <c r="B538" s="35" t="s">
        <v>1790</v>
      </c>
      <c r="C538" s="35" t="s">
        <v>2255</v>
      </c>
      <c r="D538" s="36">
        <v>978357.63</v>
      </c>
      <c r="E538" s="36">
        <v>3268802.22</v>
      </c>
    </row>
    <row r="539" spans="1:5" ht="15" x14ac:dyDescent="0.2">
      <c r="A539" s="35" t="s">
        <v>1791</v>
      </c>
      <c r="B539" s="35" t="s">
        <v>1790</v>
      </c>
      <c r="C539" s="35" t="s">
        <v>2242</v>
      </c>
      <c r="D539" s="36">
        <v>58878.95</v>
      </c>
      <c r="E539" s="36">
        <v>194025.15</v>
      </c>
    </row>
    <row r="540" spans="1:5" ht="15" x14ac:dyDescent="0.2">
      <c r="A540" s="35" t="s">
        <v>1791</v>
      </c>
      <c r="B540" s="35" t="s">
        <v>1790</v>
      </c>
      <c r="C540" s="35" t="s">
        <v>2307</v>
      </c>
      <c r="D540" s="36">
        <v>188236.31</v>
      </c>
      <c r="E540" s="36">
        <v>761048.17</v>
      </c>
    </row>
    <row r="541" spans="1:5" ht="15" x14ac:dyDescent="0.2">
      <c r="A541" s="35" t="s">
        <v>1791</v>
      </c>
      <c r="B541" s="35" t="s">
        <v>1790</v>
      </c>
      <c r="C541" s="35" t="s">
        <v>2267</v>
      </c>
      <c r="D541" s="36">
        <v>226686.79</v>
      </c>
      <c r="E541" s="36">
        <v>544686.42000000004</v>
      </c>
    </row>
    <row r="542" spans="1:5" ht="15" x14ac:dyDescent="0.2">
      <c r="A542" s="35" t="s">
        <v>1791</v>
      </c>
      <c r="B542" s="35" t="s">
        <v>1790</v>
      </c>
      <c r="C542" s="35" t="s">
        <v>2256</v>
      </c>
      <c r="D542" s="36">
        <v>2621166.85</v>
      </c>
      <c r="E542" s="36">
        <v>8923438.2300000004</v>
      </c>
    </row>
    <row r="543" spans="1:5" ht="15" x14ac:dyDescent="0.2">
      <c r="A543" s="35" t="s">
        <v>1791</v>
      </c>
      <c r="B543" s="35" t="s">
        <v>1790</v>
      </c>
      <c r="C543" s="35" t="s">
        <v>2282</v>
      </c>
      <c r="D543" s="36">
        <v>377910</v>
      </c>
      <c r="E543" s="36">
        <v>1272755.8</v>
      </c>
    </row>
    <row r="544" spans="1:5" ht="15" x14ac:dyDescent="0.2">
      <c r="A544" s="35" t="s">
        <v>1791</v>
      </c>
      <c r="B544" s="35" t="s">
        <v>1790</v>
      </c>
      <c r="C544" s="35" t="s">
        <v>2252</v>
      </c>
      <c r="D544" s="36">
        <v>20486.22</v>
      </c>
      <c r="E544" s="36">
        <v>57801.38</v>
      </c>
    </row>
    <row r="545" spans="1:5" ht="15" x14ac:dyDescent="0.2">
      <c r="A545" s="35" t="s">
        <v>1791</v>
      </c>
      <c r="B545" s="35" t="s">
        <v>1790</v>
      </c>
      <c r="C545" s="35" t="s">
        <v>2330</v>
      </c>
      <c r="D545" s="36">
        <v>2918.74</v>
      </c>
      <c r="E545" s="36">
        <v>7426.73</v>
      </c>
    </row>
    <row r="546" spans="1:5" ht="15" x14ac:dyDescent="0.2">
      <c r="A546" s="35" t="s">
        <v>1791</v>
      </c>
      <c r="B546" s="35" t="s">
        <v>1790</v>
      </c>
      <c r="C546" s="35" t="s">
        <v>2239</v>
      </c>
      <c r="D546" s="36">
        <v>774592.83</v>
      </c>
      <c r="E546" s="36">
        <v>2385240.9</v>
      </c>
    </row>
    <row r="547" spans="1:5" ht="15" x14ac:dyDescent="0.2">
      <c r="A547" s="35" t="s">
        <v>1791</v>
      </c>
      <c r="B547" s="35" t="s">
        <v>1790</v>
      </c>
      <c r="C547" s="35" t="s">
        <v>2261</v>
      </c>
      <c r="D547" s="36">
        <v>160021.15</v>
      </c>
      <c r="E547" s="36">
        <v>236496.37</v>
      </c>
    </row>
    <row r="548" spans="1:5" ht="15" x14ac:dyDescent="0.2">
      <c r="A548" s="35" t="s">
        <v>1791</v>
      </c>
      <c r="B548" s="35" t="s">
        <v>1790</v>
      </c>
      <c r="C548" s="35" t="s">
        <v>2379</v>
      </c>
      <c r="D548" s="36">
        <v>35067.5</v>
      </c>
      <c r="E548" s="36">
        <v>264595.27</v>
      </c>
    </row>
    <row r="549" spans="1:5" ht="15" x14ac:dyDescent="0.2">
      <c r="A549" s="35" t="s">
        <v>1791</v>
      </c>
      <c r="B549" s="35" t="s">
        <v>1790</v>
      </c>
      <c r="C549" s="35" t="s">
        <v>2295</v>
      </c>
      <c r="D549" s="36">
        <v>0</v>
      </c>
      <c r="E549" s="36">
        <v>4000</v>
      </c>
    </row>
    <row r="550" spans="1:5" ht="15" x14ac:dyDescent="0.2">
      <c r="A550" s="35" t="s">
        <v>1791</v>
      </c>
      <c r="B550" s="35" t="s">
        <v>1790</v>
      </c>
      <c r="C550" s="35" t="s">
        <v>2366</v>
      </c>
      <c r="D550" s="36">
        <v>3218.63</v>
      </c>
      <c r="E550" s="36">
        <v>3218.63</v>
      </c>
    </row>
    <row r="551" spans="1:5" ht="15" x14ac:dyDescent="0.2">
      <c r="A551" s="35" t="s">
        <v>1791</v>
      </c>
      <c r="B551" s="35" t="s">
        <v>1790</v>
      </c>
      <c r="C551" s="35" t="s">
        <v>2380</v>
      </c>
      <c r="D551" s="36">
        <v>310.17</v>
      </c>
      <c r="E551" s="36">
        <v>4877.6099999999997</v>
      </c>
    </row>
    <row r="552" spans="1:5" ht="15" x14ac:dyDescent="0.2">
      <c r="A552" s="35" t="s">
        <v>1791</v>
      </c>
      <c r="B552" s="35" t="s">
        <v>1790</v>
      </c>
      <c r="C552" s="35" t="s">
        <v>2241</v>
      </c>
      <c r="D552" s="36">
        <v>4418.95</v>
      </c>
      <c r="E552" s="36">
        <v>4418.95</v>
      </c>
    </row>
    <row r="553" spans="1:5" ht="15" x14ac:dyDescent="0.2">
      <c r="A553" s="35" t="s">
        <v>1791</v>
      </c>
      <c r="B553" s="35" t="s">
        <v>1790</v>
      </c>
      <c r="C553" s="35" t="s">
        <v>2314</v>
      </c>
      <c r="D553" s="36">
        <v>94380.98</v>
      </c>
      <c r="E553" s="36">
        <v>176015.04</v>
      </c>
    </row>
    <row r="554" spans="1:5" ht="15" x14ac:dyDescent="0.2">
      <c r="A554" s="35" t="s">
        <v>2381</v>
      </c>
      <c r="B554" s="35" t="s">
        <v>2382</v>
      </c>
      <c r="C554" s="35" t="s">
        <v>2236</v>
      </c>
      <c r="D554" s="36">
        <v>0</v>
      </c>
      <c r="E554" s="36">
        <v>0</v>
      </c>
    </row>
    <row r="555" spans="1:5" ht="15" x14ac:dyDescent="0.2">
      <c r="A555" s="35" t="s">
        <v>1931</v>
      </c>
      <c r="B555" s="35" t="s">
        <v>1930</v>
      </c>
      <c r="C555" s="35" t="s">
        <v>2243</v>
      </c>
      <c r="D555" s="36">
        <v>7262.9</v>
      </c>
      <c r="E555" s="36">
        <v>7262.9</v>
      </c>
    </row>
    <row r="556" spans="1:5" ht="15" x14ac:dyDescent="0.2">
      <c r="A556" s="35" t="s">
        <v>1931</v>
      </c>
      <c r="B556" s="35" t="s">
        <v>1930</v>
      </c>
      <c r="C556" s="35" t="s">
        <v>2244</v>
      </c>
      <c r="D556" s="36">
        <v>425.7</v>
      </c>
      <c r="E556" s="36">
        <v>425.7</v>
      </c>
    </row>
    <row r="557" spans="1:5" ht="15" x14ac:dyDescent="0.2">
      <c r="A557" s="35" t="s">
        <v>1931</v>
      </c>
      <c r="B557" s="35" t="s">
        <v>1930</v>
      </c>
      <c r="C557" s="35" t="s">
        <v>2245</v>
      </c>
      <c r="D557" s="36">
        <v>4266.42</v>
      </c>
      <c r="E557" s="36">
        <v>4454.2700000000004</v>
      </c>
    </row>
    <row r="558" spans="1:5" ht="15" x14ac:dyDescent="0.2">
      <c r="A558" s="35" t="s">
        <v>1363</v>
      </c>
      <c r="B558" s="35" t="s">
        <v>1362</v>
      </c>
      <c r="C558" s="35" t="s">
        <v>2253</v>
      </c>
      <c r="D558" s="36">
        <v>0</v>
      </c>
      <c r="E558" s="36">
        <v>339047.84</v>
      </c>
    </row>
    <row r="559" spans="1:5" ht="15" x14ac:dyDescent="0.2">
      <c r="A559" s="35" t="s">
        <v>1363</v>
      </c>
      <c r="B559" s="35" t="s">
        <v>1362</v>
      </c>
      <c r="C559" s="35" t="s">
        <v>2278</v>
      </c>
      <c r="D559" s="36">
        <v>0</v>
      </c>
      <c r="E559" s="36">
        <v>15557.39</v>
      </c>
    </row>
    <row r="560" spans="1:5" ht="15" x14ac:dyDescent="0.2">
      <c r="A560" s="35" t="s">
        <v>1363</v>
      </c>
      <c r="B560" s="35" t="s">
        <v>1362</v>
      </c>
      <c r="C560" s="35" t="s">
        <v>49</v>
      </c>
      <c r="D560" s="36">
        <v>363612.84</v>
      </c>
      <c r="E560" s="36">
        <v>1226332.99</v>
      </c>
    </row>
    <row r="561" spans="1:5" ht="15" x14ac:dyDescent="0.2">
      <c r="A561" s="35" t="s">
        <v>1363</v>
      </c>
      <c r="B561" s="35" t="s">
        <v>1362</v>
      </c>
      <c r="C561" s="35" t="s">
        <v>2260</v>
      </c>
      <c r="D561" s="36">
        <v>0</v>
      </c>
      <c r="E561" s="36">
        <v>9304.67</v>
      </c>
    </row>
    <row r="562" spans="1:5" ht="15" x14ac:dyDescent="0.2">
      <c r="A562" s="35" t="s">
        <v>1363</v>
      </c>
      <c r="B562" s="35" t="s">
        <v>1362</v>
      </c>
      <c r="C562" s="35" t="s">
        <v>2239</v>
      </c>
      <c r="D562" s="36">
        <v>0</v>
      </c>
      <c r="E562" s="36">
        <v>3522.6</v>
      </c>
    </row>
    <row r="563" spans="1:5" ht="15" x14ac:dyDescent="0.2">
      <c r="A563" s="35" t="s">
        <v>1363</v>
      </c>
      <c r="B563" s="35" t="s">
        <v>1362</v>
      </c>
      <c r="C563" s="35" t="s">
        <v>2283</v>
      </c>
      <c r="D563" s="36">
        <v>17324.18</v>
      </c>
      <c r="E563" s="36">
        <v>829729.41</v>
      </c>
    </row>
    <row r="564" spans="1:5" ht="15" x14ac:dyDescent="0.2">
      <c r="A564" s="35" t="s">
        <v>1363</v>
      </c>
      <c r="B564" s="35" t="s">
        <v>1362</v>
      </c>
      <c r="C564" s="35" t="s">
        <v>2252</v>
      </c>
      <c r="D564" s="36">
        <v>590235.6</v>
      </c>
      <c r="E564" s="36">
        <v>4301658.42</v>
      </c>
    </row>
    <row r="565" spans="1:5" ht="15" x14ac:dyDescent="0.2">
      <c r="A565" s="35" t="s">
        <v>1363</v>
      </c>
      <c r="B565" s="35" t="s">
        <v>1362</v>
      </c>
      <c r="C565" s="35" t="s">
        <v>2245</v>
      </c>
      <c r="D565" s="36">
        <v>0</v>
      </c>
      <c r="E565" s="36">
        <v>295895.65000000002</v>
      </c>
    </row>
    <row r="566" spans="1:5" ht="15" x14ac:dyDescent="0.2">
      <c r="A566" s="35" t="s">
        <v>1363</v>
      </c>
      <c r="B566" s="35" t="s">
        <v>1362</v>
      </c>
      <c r="C566" s="35" t="s">
        <v>2360</v>
      </c>
      <c r="D566" s="36">
        <v>0</v>
      </c>
      <c r="E566" s="36">
        <v>11230.67</v>
      </c>
    </row>
    <row r="567" spans="1:5" ht="15" x14ac:dyDescent="0.2">
      <c r="A567" s="35" t="s">
        <v>1363</v>
      </c>
      <c r="B567" s="35" t="s">
        <v>1362</v>
      </c>
      <c r="C567" s="35" t="s">
        <v>2297</v>
      </c>
      <c r="D567" s="36">
        <v>282193.02</v>
      </c>
      <c r="E567" s="36">
        <v>1508982.33</v>
      </c>
    </row>
    <row r="568" spans="1:5" ht="15" x14ac:dyDescent="0.2">
      <c r="A568" s="35" t="s">
        <v>1363</v>
      </c>
      <c r="B568" s="35" t="s">
        <v>1362</v>
      </c>
      <c r="C568" s="35" t="s">
        <v>2237</v>
      </c>
      <c r="D568" s="36">
        <v>493829.59</v>
      </c>
      <c r="E568" s="36">
        <v>3947866.34</v>
      </c>
    </row>
    <row r="569" spans="1:5" ht="15" x14ac:dyDescent="0.2">
      <c r="A569" s="35" t="s">
        <v>1363</v>
      </c>
      <c r="B569" s="35" t="s">
        <v>1362</v>
      </c>
      <c r="C569" s="35" t="s">
        <v>2261</v>
      </c>
      <c r="D569" s="36">
        <v>0</v>
      </c>
      <c r="E569" s="36">
        <v>147816.49</v>
      </c>
    </row>
    <row r="570" spans="1:5" ht="15" x14ac:dyDescent="0.2">
      <c r="A570" s="35" t="s">
        <v>1363</v>
      </c>
      <c r="B570" s="35" t="s">
        <v>1362</v>
      </c>
      <c r="C570" s="35" t="s">
        <v>2307</v>
      </c>
      <c r="D570" s="36">
        <v>0</v>
      </c>
      <c r="E570" s="36">
        <v>391186.68</v>
      </c>
    </row>
    <row r="571" spans="1:5" ht="15" x14ac:dyDescent="0.2">
      <c r="A571" s="35" t="s">
        <v>1363</v>
      </c>
      <c r="B571" s="35" t="s">
        <v>1362</v>
      </c>
      <c r="C571" s="35" t="s">
        <v>2264</v>
      </c>
      <c r="D571" s="36">
        <v>0</v>
      </c>
      <c r="E571" s="36">
        <v>2794</v>
      </c>
    </row>
    <row r="572" spans="1:5" ht="15" x14ac:dyDescent="0.2">
      <c r="A572" s="35" t="s">
        <v>1363</v>
      </c>
      <c r="B572" s="35" t="s">
        <v>1362</v>
      </c>
      <c r="C572" s="35" t="s">
        <v>2254</v>
      </c>
      <c r="D572" s="36">
        <v>0</v>
      </c>
      <c r="E572" s="36">
        <v>14891.58</v>
      </c>
    </row>
    <row r="573" spans="1:5" ht="15" x14ac:dyDescent="0.2">
      <c r="A573" s="35" t="s">
        <v>1351</v>
      </c>
      <c r="B573" s="35" t="s">
        <v>1350</v>
      </c>
      <c r="C573" s="35" t="s">
        <v>2253</v>
      </c>
      <c r="D573" s="36">
        <v>92828.01</v>
      </c>
      <c r="E573" s="36">
        <v>92828.01</v>
      </c>
    </row>
    <row r="574" spans="1:5" ht="15" x14ac:dyDescent="0.2">
      <c r="A574" s="35" t="s">
        <v>1351</v>
      </c>
      <c r="B574" s="35" t="s">
        <v>1350</v>
      </c>
      <c r="C574" s="35" t="s">
        <v>2236</v>
      </c>
      <c r="D574" s="36">
        <v>1302446.8999999999</v>
      </c>
      <c r="E574" s="36">
        <v>3347888.17</v>
      </c>
    </row>
    <row r="575" spans="1:5" ht="15" x14ac:dyDescent="0.2">
      <c r="A575" s="35" t="s">
        <v>2383</v>
      </c>
      <c r="B575" s="35" t="s">
        <v>2384</v>
      </c>
      <c r="C575" s="35" t="s">
        <v>2236</v>
      </c>
      <c r="D575" s="36">
        <v>0</v>
      </c>
      <c r="E575" s="36">
        <v>0</v>
      </c>
    </row>
    <row r="576" spans="1:5" ht="15" x14ac:dyDescent="0.2">
      <c r="A576" s="35" t="s">
        <v>1551</v>
      </c>
      <c r="B576" s="35" t="s">
        <v>1550</v>
      </c>
      <c r="C576" s="35" t="s">
        <v>49</v>
      </c>
      <c r="D576" s="36">
        <v>221741.29</v>
      </c>
      <c r="E576" s="36">
        <v>221741.29</v>
      </c>
    </row>
    <row r="577" spans="1:5" ht="15" x14ac:dyDescent="0.2">
      <c r="A577" s="35" t="s">
        <v>1551</v>
      </c>
      <c r="B577" s="35" t="s">
        <v>1550</v>
      </c>
      <c r="C577" s="35" t="s">
        <v>2278</v>
      </c>
      <c r="D577" s="36">
        <v>101475.96</v>
      </c>
      <c r="E577" s="36">
        <v>224723.73</v>
      </c>
    </row>
    <row r="578" spans="1:5" ht="15" x14ac:dyDescent="0.2">
      <c r="A578" s="35" t="s">
        <v>1551</v>
      </c>
      <c r="B578" s="35" t="s">
        <v>1550</v>
      </c>
      <c r="C578" s="35" t="s">
        <v>2298</v>
      </c>
      <c r="D578" s="36">
        <v>262778.93</v>
      </c>
      <c r="E578" s="36">
        <v>511346.69</v>
      </c>
    </row>
    <row r="579" spans="1:5" ht="15" x14ac:dyDescent="0.2">
      <c r="A579" s="35" t="s">
        <v>1810</v>
      </c>
      <c r="B579" s="35" t="s">
        <v>1809</v>
      </c>
      <c r="C579" s="35" t="s">
        <v>2244</v>
      </c>
      <c r="D579" s="36">
        <v>1519062.66</v>
      </c>
      <c r="E579" s="36">
        <v>1781664.31</v>
      </c>
    </row>
    <row r="580" spans="1:5" ht="15" x14ac:dyDescent="0.2">
      <c r="A580" s="35" t="s">
        <v>1810</v>
      </c>
      <c r="B580" s="35" t="s">
        <v>1809</v>
      </c>
      <c r="C580" s="35" t="s">
        <v>2243</v>
      </c>
      <c r="D580" s="36">
        <v>712187.5</v>
      </c>
      <c r="E580" s="36">
        <v>1032107.24</v>
      </c>
    </row>
    <row r="581" spans="1:5" ht="15" x14ac:dyDescent="0.2">
      <c r="A581" s="35" t="s">
        <v>1810</v>
      </c>
      <c r="B581" s="35" t="s">
        <v>1809</v>
      </c>
      <c r="C581" s="35" t="s">
        <v>2256</v>
      </c>
      <c r="D581" s="36">
        <v>2029134.56</v>
      </c>
      <c r="E581" s="36">
        <v>2609835.8199999998</v>
      </c>
    </row>
    <row r="582" spans="1:5" ht="15" x14ac:dyDescent="0.2">
      <c r="A582" s="35" t="s">
        <v>1810</v>
      </c>
      <c r="B582" s="35" t="s">
        <v>1809</v>
      </c>
      <c r="C582" s="35" t="s">
        <v>2239</v>
      </c>
      <c r="D582" s="36">
        <v>941361.86</v>
      </c>
      <c r="E582" s="36">
        <v>1269261.8400000001</v>
      </c>
    </row>
    <row r="583" spans="1:5" ht="15" x14ac:dyDescent="0.2">
      <c r="A583" s="35" t="s">
        <v>1810</v>
      </c>
      <c r="B583" s="35" t="s">
        <v>1809</v>
      </c>
      <c r="C583" s="35" t="s">
        <v>2246</v>
      </c>
      <c r="D583" s="36">
        <v>4294292.08</v>
      </c>
      <c r="E583" s="36">
        <v>6229469.5800000001</v>
      </c>
    </row>
    <row r="584" spans="1:5" ht="15" x14ac:dyDescent="0.2">
      <c r="A584" s="35" t="s">
        <v>190</v>
      </c>
      <c r="B584" s="35" t="s">
        <v>189</v>
      </c>
      <c r="C584" s="35" t="s">
        <v>2244</v>
      </c>
      <c r="D584" s="36">
        <v>439377.15</v>
      </c>
      <c r="E584" s="36">
        <v>632233.13</v>
      </c>
    </row>
    <row r="585" spans="1:5" ht="15" x14ac:dyDescent="0.2">
      <c r="A585" s="35" t="s">
        <v>190</v>
      </c>
      <c r="B585" s="35" t="s">
        <v>189</v>
      </c>
      <c r="C585" s="35" t="s">
        <v>2378</v>
      </c>
      <c r="D585" s="36">
        <v>3895.82</v>
      </c>
      <c r="E585" s="36">
        <v>3895.82</v>
      </c>
    </row>
    <row r="586" spans="1:5" ht="15" x14ac:dyDescent="0.2">
      <c r="A586" s="35" t="s">
        <v>190</v>
      </c>
      <c r="B586" s="35" t="s">
        <v>189</v>
      </c>
      <c r="C586" s="35" t="s">
        <v>49</v>
      </c>
      <c r="D586" s="36">
        <v>23612.63</v>
      </c>
      <c r="E586" s="36">
        <v>271533.83</v>
      </c>
    </row>
    <row r="587" spans="1:5" ht="15" x14ac:dyDescent="0.2">
      <c r="A587" s="35" t="s">
        <v>190</v>
      </c>
      <c r="B587" s="35" t="s">
        <v>189</v>
      </c>
      <c r="C587" s="35" t="s">
        <v>2253</v>
      </c>
      <c r="D587" s="36">
        <v>0</v>
      </c>
      <c r="E587" s="36">
        <v>18482.68</v>
      </c>
    </row>
    <row r="588" spans="1:5" ht="15" x14ac:dyDescent="0.2">
      <c r="A588" s="35" t="s">
        <v>190</v>
      </c>
      <c r="B588" s="35" t="s">
        <v>189</v>
      </c>
      <c r="C588" s="35" t="s">
        <v>2245</v>
      </c>
      <c r="D588" s="36">
        <v>3775.4</v>
      </c>
      <c r="E588" s="36">
        <v>3775.4</v>
      </c>
    </row>
    <row r="589" spans="1:5" ht="15" x14ac:dyDescent="0.2">
      <c r="A589" s="35" t="s">
        <v>190</v>
      </c>
      <c r="B589" s="35" t="s">
        <v>189</v>
      </c>
      <c r="C589" s="35" t="s">
        <v>2278</v>
      </c>
      <c r="D589" s="36">
        <v>0</v>
      </c>
      <c r="E589" s="36">
        <v>47136.81</v>
      </c>
    </row>
    <row r="590" spans="1:5" ht="15" x14ac:dyDescent="0.2">
      <c r="A590" s="35" t="s">
        <v>190</v>
      </c>
      <c r="B590" s="35" t="s">
        <v>189</v>
      </c>
      <c r="C590" s="35" t="s">
        <v>2379</v>
      </c>
      <c r="D590" s="36">
        <v>0</v>
      </c>
      <c r="E590" s="36">
        <v>6851.71</v>
      </c>
    </row>
    <row r="591" spans="1:5" ht="15" x14ac:dyDescent="0.2">
      <c r="A591" s="35" t="s">
        <v>190</v>
      </c>
      <c r="B591" s="35" t="s">
        <v>189</v>
      </c>
      <c r="C591" s="35" t="s">
        <v>2246</v>
      </c>
      <c r="D591" s="36">
        <v>0</v>
      </c>
      <c r="E591" s="36">
        <v>40368.9</v>
      </c>
    </row>
    <row r="592" spans="1:5" ht="15" x14ac:dyDescent="0.2">
      <c r="A592" s="35" t="s">
        <v>190</v>
      </c>
      <c r="B592" s="35" t="s">
        <v>189</v>
      </c>
      <c r="C592" s="35" t="s">
        <v>2243</v>
      </c>
      <c r="D592" s="36">
        <v>14961.05</v>
      </c>
      <c r="E592" s="36">
        <v>17379.97</v>
      </c>
    </row>
    <row r="593" spans="1:5" ht="15" x14ac:dyDescent="0.2">
      <c r="A593" s="35" t="s">
        <v>190</v>
      </c>
      <c r="B593" s="35" t="s">
        <v>189</v>
      </c>
      <c r="C593" s="35" t="s">
        <v>2254</v>
      </c>
      <c r="D593" s="36">
        <v>0</v>
      </c>
      <c r="E593" s="36">
        <v>30714.6</v>
      </c>
    </row>
    <row r="594" spans="1:5" ht="15" x14ac:dyDescent="0.2">
      <c r="A594" s="35" t="s">
        <v>190</v>
      </c>
      <c r="B594" s="35" t="s">
        <v>189</v>
      </c>
      <c r="C594" s="35" t="s">
        <v>2242</v>
      </c>
      <c r="D594" s="36">
        <v>16219.6</v>
      </c>
      <c r="E594" s="36">
        <v>60719.6</v>
      </c>
    </row>
    <row r="595" spans="1:5" ht="15" x14ac:dyDescent="0.2">
      <c r="A595" s="35" t="s">
        <v>190</v>
      </c>
      <c r="B595" s="35" t="s">
        <v>189</v>
      </c>
      <c r="C595" s="35" t="s">
        <v>2256</v>
      </c>
      <c r="D595" s="36">
        <v>91955.24</v>
      </c>
      <c r="E595" s="36">
        <v>934892.44</v>
      </c>
    </row>
    <row r="596" spans="1:5" ht="15" x14ac:dyDescent="0.2">
      <c r="A596" s="35" t="s">
        <v>190</v>
      </c>
      <c r="B596" s="35" t="s">
        <v>189</v>
      </c>
      <c r="C596" s="35" t="s">
        <v>2294</v>
      </c>
      <c r="D596" s="36">
        <v>0</v>
      </c>
      <c r="E596" s="36">
        <v>15815</v>
      </c>
    </row>
    <row r="597" spans="1:5" ht="15" x14ac:dyDescent="0.2">
      <c r="A597" s="35" t="s">
        <v>190</v>
      </c>
      <c r="B597" s="35" t="s">
        <v>189</v>
      </c>
      <c r="C597" s="35" t="s">
        <v>2267</v>
      </c>
      <c r="D597" s="36">
        <v>0</v>
      </c>
      <c r="E597" s="36">
        <v>23296.68</v>
      </c>
    </row>
    <row r="598" spans="1:5" ht="15" x14ac:dyDescent="0.2">
      <c r="A598" s="35" t="s">
        <v>190</v>
      </c>
      <c r="B598" s="35" t="s">
        <v>189</v>
      </c>
      <c r="C598" s="35" t="s">
        <v>2236</v>
      </c>
      <c r="D598" s="36">
        <v>0</v>
      </c>
      <c r="E598" s="36">
        <v>24006.240000000002</v>
      </c>
    </row>
    <row r="599" spans="1:5" ht="15" x14ac:dyDescent="0.2">
      <c r="A599" s="35" t="s">
        <v>190</v>
      </c>
      <c r="B599" s="35" t="s">
        <v>189</v>
      </c>
      <c r="C599" s="35" t="s">
        <v>2239</v>
      </c>
      <c r="D599" s="36">
        <v>199846.05</v>
      </c>
      <c r="E599" s="36">
        <v>420301.04</v>
      </c>
    </row>
    <row r="600" spans="1:5" ht="15" x14ac:dyDescent="0.2">
      <c r="A600" s="35" t="s">
        <v>1933</v>
      </c>
      <c r="B600" s="35" t="s">
        <v>1932</v>
      </c>
      <c r="C600" s="35" t="s">
        <v>2261</v>
      </c>
      <c r="D600" s="36">
        <v>1365</v>
      </c>
      <c r="E600" s="36">
        <v>8355</v>
      </c>
    </row>
    <row r="601" spans="1:5" ht="15" x14ac:dyDescent="0.2">
      <c r="A601" s="35" t="s">
        <v>2385</v>
      </c>
      <c r="B601" s="35" t="s">
        <v>2386</v>
      </c>
      <c r="C601" s="35" t="s">
        <v>2236</v>
      </c>
      <c r="D601" s="36">
        <v>0</v>
      </c>
      <c r="E601" s="36">
        <v>0</v>
      </c>
    </row>
    <row r="602" spans="1:5" ht="15" x14ac:dyDescent="0.2">
      <c r="A602" s="35" t="s">
        <v>754</v>
      </c>
      <c r="B602" s="35" t="s">
        <v>753</v>
      </c>
      <c r="C602" s="35" t="s">
        <v>2267</v>
      </c>
      <c r="D602" s="36">
        <v>2915.25</v>
      </c>
      <c r="E602" s="36">
        <v>2915.25</v>
      </c>
    </row>
    <row r="603" spans="1:5" ht="15" x14ac:dyDescent="0.2">
      <c r="A603" s="35" t="s">
        <v>754</v>
      </c>
      <c r="B603" s="35" t="s">
        <v>753</v>
      </c>
      <c r="C603" s="35" t="s">
        <v>2239</v>
      </c>
      <c r="D603" s="36">
        <v>62485.74</v>
      </c>
      <c r="E603" s="36">
        <v>62485.74</v>
      </c>
    </row>
    <row r="604" spans="1:5" ht="15" x14ac:dyDescent="0.2">
      <c r="A604" s="35" t="s">
        <v>754</v>
      </c>
      <c r="B604" s="35" t="s">
        <v>753</v>
      </c>
      <c r="C604" s="35" t="s">
        <v>2264</v>
      </c>
      <c r="D604" s="36">
        <v>0</v>
      </c>
      <c r="E604" s="36">
        <v>1220.29</v>
      </c>
    </row>
    <row r="605" spans="1:5" ht="15" x14ac:dyDescent="0.2">
      <c r="A605" s="35" t="s">
        <v>754</v>
      </c>
      <c r="B605" s="35" t="s">
        <v>753</v>
      </c>
      <c r="C605" s="35" t="s">
        <v>2253</v>
      </c>
      <c r="D605" s="36">
        <v>0</v>
      </c>
      <c r="E605" s="36">
        <v>120</v>
      </c>
    </row>
    <row r="606" spans="1:5" ht="15" x14ac:dyDescent="0.2">
      <c r="A606" s="35" t="s">
        <v>754</v>
      </c>
      <c r="B606" s="35" t="s">
        <v>753</v>
      </c>
      <c r="C606" s="35" t="s">
        <v>2261</v>
      </c>
      <c r="D606" s="36">
        <v>8163.5</v>
      </c>
      <c r="E606" s="36">
        <v>8163.5</v>
      </c>
    </row>
    <row r="607" spans="1:5" ht="15" x14ac:dyDescent="0.2">
      <c r="A607" s="35" t="s">
        <v>754</v>
      </c>
      <c r="B607" s="35" t="s">
        <v>753</v>
      </c>
      <c r="C607" s="35" t="s">
        <v>2244</v>
      </c>
      <c r="D607" s="36">
        <v>1766.88</v>
      </c>
      <c r="E607" s="36">
        <v>1766.88</v>
      </c>
    </row>
    <row r="608" spans="1:5" ht="15" x14ac:dyDescent="0.2">
      <c r="A608" s="35" t="s">
        <v>405</v>
      </c>
      <c r="B608" s="35" t="s">
        <v>404</v>
      </c>
      <c r="C608" s="35" t="s">
        <v>2278</v>
      </c>
      <c r="D608" s="36">
        <v>0</v>
      </c>
      <c r="E608" s="36">
        <v>96094.7</v>
      </c>
    </row>
    <row r="609" spans="1:5" ht="15" x14ac:dyDescent="0.2">
      <c r="A609" s="35" t="s">
        <v>405</v>
      </c>
      <c r="B609" s="35" t="s">
        <v>486</v>
      </c>
      <c r="C609" s="35" t="s">
        <v>2252</v>
      </c>
      <c r="D609" s="36">
        <v>61011.34</v>
      </c>
      <c r="E609" s="36">
        <v>110572.17</v>
      </c>
    </row>
    <row r="610" spans="1:5" ht="15" x14ac:dyDescent="0.2">
      <c r="A610" s="35" t="s">
        <v>405</v>
      </c>
      <c r="B610" s="35" t="s">
        <v>486</v>
      </c>
      <c r="C610" s="35" t="s">
        <v>2254</v>
      </c>
      <c r="D610" s="36">
        <v>0</v>
      </c>
      <c r="E610" s="36">
        <v>17545.87</v>
      </c>
    </row>
    <row r="611" spans="1:5" ht="15" x14ac:dyDescent="0.2">
      <c r="A611" s="35" t="s">
        <v>405</v>
      </c>
      <c r="B611" s="35" t="s">
        <v>486</v>
      </c>
      <c r="C611" s="35" t="s">
        <v>2278</v>
      </c>
      <c r="D611" s="36">
        <v>0</v>
      </c>
      <c r="E611" s="36">
        <v>50136.52</v>
      </c>
    </row>
    <row r="612" spans="1:5" ht="15" x14ac:dyDescent="0.2">
      <c r="A612" s="35" t="s">
        <v>405</v>
      </c>
      <c r="B612" s="35" t="s">
        <v>811</v>
      </c>
      <c r="C612" s="35" t="s">
        <v>2256</v>
      </c>
      <c r="D612" s="36">
        <v>324296.58</v>
      </c>
      <c r="E612" s="36">
        <v>370190.89</v>
      </c>
    </row>
    <row r="613" spans="1:5" ht="15" x14ac:dyDescent="0.2">
      <c r="A613" s="35" t="s">
        <v>405</v>
      </c>
      <c r="B613" s="35" t="s">
        <v>811</v>
      </c>
      <c r="C613" s="35" t="s">
        <v>2255</v>
      </c>
      <c r="D613" s="36">
        <v>0</v>
      </c>
      <c r="E613" s="36">
        <v>22668.98</v>
      </c>
    </row>
    <row r="614" spans="1:5" ht="15" x14ac:dyDescent="0.2">
      <c r="A614" s="35" t="s">
        <v>405</v>
      </c>
      <c r="B614" s="35" t="s">
        <v>811</v>
      </c>
      <c r="C614" s="35" t="s">
        <v>2254</v>
      </c>
      <c r="D614" s="36">
        <v>61545.85</v>
      </c>
      <c r="E614" s="36">
        <v>222466.71</v>
      </c>
    </row>
    <row r="615" spans="1:5" ht="15" x14ac:dyDescent="0.2">
      <c r="A615" s="35" t="s">
        <v>405</v>
      </c>
      <c r="B615" s="35" t="s">
        <v>811</v>
      </c>
      <c r="C615" s="35" t="s">
        <v>2278</v>
      </c>
      <c r="D615" s="36">
        <v>227864.33</v>
      </c>
      <c r="E615" s="36">
        <v>437794.88</v>
      </c>
    </row>
    <row r="616" spans="1:5" ht="15" x14ac:dyDescent="0.2">
      <c r="A616" s="35" t="s">
        <v>405</v>
      </c>
      <c r="B616" s="35" t="s">
        <v>2387</v>
      </c>
      <c r="C616" s="35" t="s">
        <v>2236</v>
      </c>
      <c r="D616" s="36">
        <v>0</v>
      </c>
      <c r="E616" s="36">
        <v>0</v>
      </c>
    </row>
    <row r="617" spans="1:5" ht="15" x14ac:dyDescent="0.2">
      <c r="A617" s="35" t="s">
        <v>407</v>
      </c>
      <c r="B617" s="35" t="s">
        <v>406</v>
      </c>
      <c r="C617" s="35" t="s">
        <v>2255</v>
      </c>
      <c r="D617" s="36">
        <v>0</v>
      </c>
      <c r="E617" s="36">
        <v>17427.650000000001</v>
      </c>
    </row>
    <row r="618" spans="1:5" ht="15" x14ac:dyDescent="0.2">
      <c r="A618" s="35" t="s">
        <v>407</v>
      </c>
      <c r="B618" s="35" t="s">
        <v>406</v>
      </c>
      <c r="C618" s="35" t="s">
        <v>49</v>
      </c>
      <c r="D618" s="36">
        <v>0</v>
      </c>
      <c r="E618" s="36">
        <v>156.96</v>
      </c>
    </row>
    <row r="619" spans="1:5" ht="15" x14ac:dyDescent="0.2">
      <c r="A619" s="35" t="s">
        <v>407</v>
      </c>
      <c r="B619" s="35" t="s">
        <v>487</v>
      </c>
      <c r="C619" s="35" t="s">
        <v>2252</v>
      </c>
      <c r="D619" s="36">
        <v>0</v>
      </c>
      <c r="E619" s="36">
        <v>37364.26</v>
      </c>
    </row>
    <row r="620" spans="1:5" ht="15" x14ac:dyDescent="0.2">
      <c r="A620" s="35" t="s">
        <v>407</v>
      </c>
      <c r="B620" s="35" t="s">
        <v>487</v>
      </c>
      <c r="C620" s="35" t="s">
        <v>2254</v>
      </c>
      <c r="D620" s="36">
        <v>0</v>
      </c>
      <c r="E620" s="36">
        <v>337787.52</v>
      </c>
    </row>
    <row r="621" spans="1:5" ht="15" x14ac:dyDescent="0.2">
      <c r="A621" s="35" t="s">
        <v>407</v>
      </c>
      <c r="B621" s="35" t="s">
        <v>487</v>
      </c>
      <c r="C621" s="35" t="s">
        <v>2255</v>
      </c>
      <c r="D621" s="36">
        <v>0</v>
      </c>
      <c r="E621" s="36">
        <v>193199</v>
      </c>
    </row>
    <row r="622" spans="1:5" ht="15" x14ac:dyDescent="0.2">
      <c r="A622" s="35" t="s">
        <v>407</v>
      </c>
      <c r="B622" s="35" t="s">
        <v>812</v>
      </c>
      <c r="C622" s="35" t="s">
        <v>2254</v>
      </c>
      <c r="D622" s="36">
        <v>591132.71</v>
      </c>
      <c r="E622" s="36">
        <v>2059029.02</v>
      </c>
    </row>
    <row r="623" spans="1:5" ht="15" x14ac:dyDescent="0.2">
      <c r="A623" s="35" t="s">
        <v>407</v>
      </c>
      <c r="B623" s="35" t="s">
        <v>812</v>
      </c>
      <c r="C623" s="35" t="s">
        <v>49</v>
      </c>
      <c r="D623" s="36">
        <v>0</v>
      </c>
      <c r="E623" s="36">
        <v>142793.60999999999</v>
      </c>
    </row>
    <row r="624" spans="1:5" ht="15" x14ac:dyDescent="0.2">
      <c r="A624" s="35" t="s">
        <v>407</v>
      </c>
      <c r="B624" s="35" t="s">
        <v>812</v>
      </c>
      <c r="C624" s="35" t="s">
        <v>2278</v>
      </c>
      <c r="D624" s="36">
        <v>26880.9</v>
      </c>
      <c r="E624" s="36">
        <v>36915.67</v>
      </c>
    </row>
    <row r="625" spans="1:5" ht="15" x14ac:dyDescent="0.2">
      <c r="A625" s="35" t="s">
        <v>407</v>
      </c>
      <c r="B625" s="35" t="s">
        <v>812</v>
      </c>
      <c r="C625" s="35" t="s">
        <v>2256</v>
      </c>
      <c r="D625" s="36">
        <v>1054051.3700000001</v>
      </c>
      <c r="E625" s="36">
        <v>1764667.16</v>
      </c>
    </row>
    <row r="626" spans="1:5" ht="15" x14ac:dyDescent="0.2">
      <c r="A626" s="35" t="s">
        <v>407</v>
      </c>
      <c r="B626" s="35" t="s">
        <v>812</v>
      </c>
      <c r="C626" s="35" t="s">
        <v>2244</v>
      </c>
      <c r="D626" s="36">
        <v>146433.82</v>
      </c>
      <c r="E626" s="36">
        <v>146433.82</v>
      </c>
    </row>
    <row r="627" spans="1:5" ht="15" x14ac:dyDescent="0.2">
      <c r="A627" s="35" t="s">
        <v>407</v>
      </c>
      <c r="B627" s="35" t="s">
        <v>1229</v>
      </c>
      <c r="C627" s="35" t="s">
        <v>2254</v>
      </c>
      <c r="D627" s="36">
        <v>11905185.449999999</v>
      </c>
      <c r="E627" s="36">
        <v>11905185.449999999</v>
      </c>
    </row>
    <row r="628" spans="1:5" ht="15" x14ac:dyDescent="0.2">
      <c r="A628" s="35" t="s">
        <v>407</v>
      </c>
      <c r="B628" s="35" t="s">
        <v>2388</v>
      </c>
      <c r="C628" s="35" t="s">
        <v>2236</v>
      </c>
      <c r="D628" s="36">
        <v>0</v>
      </c>
      <c r="E628" s="36">
        <v>0</v>
      </c>
    </row>
    <row r="629" spans="1:5" ht="15" x14ac:dyDescent="0.2">
      <c r="A629" s="35" t="s">
        <v>2389</v>
      </c>
      <c r="B629" s="35" t="s">
        <v>2390</v>
      </c>
      <c r="C629" s="35" t="s">
        <v>2236</v>
      </c>
      <c r="D629" s="36">
        <v>0</v>
      </c>
      <c r="E629" s="36">
        <v>0</v>
      </c>
    </row>
    <row r="630" spans="1:5" ht="15" x14ac:dyDescent="0.2">
      <c r="A630" s="35" t="s">
        <v>756</v>
      </c>
      <c r="B630" s="35" t="s">
        <v>755</v>
      </c>
      <c r="C630" s="35" t="s">
        <v>2261</v>
      </c>
      <c r="D630" s="36">
        <v>296.51</v>
      </c>
      <c r="E630" s="36">
        <v>296.51</v>
      </c>
    </row>
    <row r="631" spans="1:5" ht="15" x14ac:dyDescent="0.2">
      <c r="A631" s="35" t="s">
        <v>964</v>
      </c>
      <c r="B631" s="35" t="s">
        <v>963</v>
      </c>
      <c r="C631" s="35" t="s">
        <v>49</v>
      </c>
      <c r="D631" s="36">
        <v>34722.980000000003</v>
      </c>
      <c r="E631" s="36">
        <v>34722.980000000003</v>
      </c>
    </row>
    <row r="632" spans="1:5" ht="15" x14ac:dyDescent="0.2">
      <c r="A632" s="35" t="s">
        <v>1935</v>
      </c>
      <c r="B632" s="35" t="s">
        <v>1934</v>
      </c>
      <c r="C632" s="35" t="s">
        <v>2246</v>
      </c>
      <c r="D632" s="36">
        <v>4611.6000000000004</v>
      </c>
      <c r="E632" s="36">
        <v>4611.6000000000004</v>
      </c>
    </row>
    <row r="633" spans="1:5" ht="15" x14ac:dyDescent="0.2">
      <c r="A633" s="35" t="s">
        <v>1935</v>
      </c>
      <c r="B633" s="35" t="s">
        <v>1934</v>
      </c>
      <c r="C633" s="35" t="s">
        <v>2313</v>
      </c>
      <c r="D633" s="36">
        <v>2609.1999999999998</v>
      </c>
      <c r="E633" s="36">
        <v>2609.1999999999998</v>
      </c>
    </row>
    <row r="634" spans="1:5" ht="15" x14ac:dyDescent="0.2">
      <c r="A634" s="35" t="s">
        <v>1935</v>
      </c>
      <c r="B634" s="35" t="s">
        <v>1934</v>
      </c>
      <c r="C634" s="35" t="s">
        <v>2289</v>
      </c>
      <c r="D634" s="36">
        <v>164.4</v>
      </c>
      <c r="E634" s="36">
        <v>164.4</v>
      </c>
    </row>
    <row r="635" spans="1:5" ht="15" x14ac:dyDescent="0.2">
      <c r="A635" s="35" t="s">
        <v>1935</v>
      </c>
      <c r="B635" s="35" t="s">
        <v>1934</v>
      </c>
      <c r="C635" s="35" t="s">
        <v>2238</v>
      </c>
      <c r="D635" s="36">
        <v>8231.59</v>
      </c>
      <c r="E635" s="36">
        <v>18231.59</v>
      </c>
    </row>
    <row r="636" spans="1:5" ht="15" x14ac:dyDescent="0.2">
      <c r="A636" s="35" t="s">
        <v>1935</v>
      </c>
      <c r="B636" s="35" t="s">
        <v>1934</v>
      </c>
      <c r="C636" s="35" t="s">
        <v>2297</v>
      </c>
      <c r="D636" s="36">
        <v>11355</v>
      </c>
      <c r="E636" s="36">
        <v>18577.5</v>
      </c>
    </row>
    <row r="637" spans="1:5" ht="15" x14ac:dyDescent="0.2">
      <c r="A637" s="35" t="s">
        <v>1935</v>
      </c>
      <c r="B637" s="35" t="s">
        <v>1934</v>
      </c>
      <c r="C637" s="35" t="s">
        <v>2254</v>
      </c>
      <c r="D637" s="36">
        <v>1549.92</v>
      </c>
      <c r="E637" s="36">
        <v>3364.32</v>
      </c>
    </row>
    <row r="638" spans="1:5" ht="15" x14ac:dyDescent="0.2">
      <c r="A638" s="35" t="s">
        <v>254</v>
      </c>
      <c r="B638" s="35" t="s">
        <v>253</v>
      </c>
      <c r="C638" s="35" t="s">
        <v>2254</v>
      </c>
      <c r="D638" s="36">
        <v>0</v>
      </c>
      <c r="E638" s="36">
        <v>14286865.199999999</v>
      </c>
    </row>
    <row r="639" spans="1:5" ht="15" x14ac:dyDescent="0.2">
      <c r="A639" s="35" t="s">
        <v>2011</v>
      </c>
      <c r="B639" s="35" t="s">
        <v>2010</v>
      </c>
      <c r="C639" s="35" t="s">
        <v>49</v>
      </c>
      <c r="D639" s="36">
        <v>4248</v>
      </c>
      <c r="E639" s="36">
        <v>5707.52</v>
      </c>
    </row>
    <row r="640" spans="1:5" ht="15" x14ac:dyDescent="0.2">
      <c r="A640" s="35" t="s">
        <v>2011</v>
      </c>
      <c r="B640" s="35" t="s">
        <v>2010</v>
      </c>
      <c r="C640" s="35" t="s">
        <v>2282</v>
      </c>
      <c r="D640" s="36">
        <v>63673.7</v>
      </c>
      <c r="E640" s="36">
        <v>73636.7</v>
      </c>
    </row>
    <row r="641" spans="1:5" ht="15" x14ac:dyDescent="0.2">
      <c r="A641" s="35" t="s">
        <v>1812</v>
      </c>
      <c r="B641" s="35" t="s">
        <v>1811</v>
      </c>
      <c r="C641" s="35" t="s">
        <v>2245</v>
      </c>
      <c r="D641" s="36">
        <v>44162.98</v>
      </c>
      <c r="E641" s="36">
        <v>88615.93</v>
      </c>
    </row>
    <row r="642" spans="1:5" ht="15" x14ac:dyDescent="0.2">
      <c r="A642" s="35" t="s">
        <v>1812</v>
      </c>
      <c r="B642" s="35" t="s">
        <v>1811</v>
      </c>
      <c r="C642" s="35" t="s">
        <v>2244</v>
      </c>
      <c r="D642" s="36">
        <v>1453.68</v>
      </c>
      <c r="E642" s="36">
        <v>89584.15</v>
      </c>
    </row>
    <row r="643" spans="1:5" ht="15" x14ac:dyDescent="0.2">
      <c r="A643" s="35" t="s">
        <v>1812</v>
      </c>
      <c r="B643" s="35" t="s">
        <v>1811</v>
      </c>
      <c r="C643" s="35" t="s">
        <v>2238</v>
      </c>
      <c r="D643" s="36">
        <v>7234.5</v>
      </c>
      <c r="E643" s="36">
        <v>80039.759999999995</v>
      </c>
    </row>
    <row r="644" spans="1:5" ht="15" x14ac:dyDescent="0.2">
      <c r="A644" s="35" t="s">
        <v>1812</v>
      </c>
      <c r="B644" s="35" t="s">
        <v>1811</v>
      </c>
      <c r="C644" s="35" t="s">
        <v>2267</v>
      </c>
      <c r="D644" s="36">
        <v>19090.96</v>
      </c>
      <c r="E644" s="36">
        <v>19313.259999999998</v>
      </c>
    </row>
    <row r="645" spans="1:5" ht="15" x14ac:dyDescent="0.2">
      <c r="A645" s="35" t="s">
        <v>1812</v>
      </c>
      <c r="B645" s="35" t="s">
        <v>1811</v>
      </c>
      <c r="C645" s="35" t="s">
        <v>2282</v>
      </c>
      <c r="D645" s="36">
        <v>315197.65999999997</v>
      </c>
      <c r="E645" s="36">
        <v>558813.21</v>
      </c>
    </row>
    <row r="646" spans="1:5" ht="15" x14ac:dyDescent="0.2">
      <c r="A646" s="35" t="s">
        <v>1812</v>
      </c>
      <c r="B646" s="35" t="s">
        <v>1811</v>
      </c>
      <c r="C646" s="35" t="s">
        <v>2240</v>
      </c>
      <c r="D646" s="36">
        <v>34237.5</v>
      </c>
      <c r="E646" s="36">
        <v>74675</v>
      </c>
    </row>
    <row r="647" spans="1:5" ht="15" x14ac:dyDescent="0.2">
      <c r="A647" s="35" t="s">
        <v>1812</v>
      </c>
      <c r="B647" s="35" t="s">
        <v>1811</v>
      </c>
      <c r="C647" s="35" t="s">
        <v>2246</v>
      </c>
      <c r="D647" s="36">
        <v>86176.7</v>
      </c>
      <c r="E647" s="36">
        <v>191302.46</v>
      </c>
    </row>
    <row r="648" spans="1:5" ht="15" x14ac:dyDescent="0.2">
      <c r="A648" s="35" t="s">
        <v>2391</v>
      </c>
      <c r="B648" s="35" t="s">
        <v>2392</v>
      </c>
      <c r="C648" s="35" t="s">
        <v>2236</v>
      </c>
      <c r="D648" s="36">
        <v>0</v>
      </c>
      <c r="E648" s="36">
        <v>0</v>
      </c>
    </row>
    <row r="649" spans="1:5" ht="15" x14ac:dyDescent="0.2">
      <c r="A649" s="35" t="s">
        <v>924</v>
      </c>
      <c r="B649" s="35" t="s">
        <v>923</v>
      </c>
      <c r="C649" s="35" t="s">
        <v>2256</v>
      </c>
      <c r="D649" s="36">
        <v>17521.88</v>
      </c>
      <c r="E649" s="36">
        <v>22924.81</v>
      </c>
    </row>
    <row r="650" spans="1:5" ht="15" x14ac:dyDescent="0.2">
      <c r="A650" s="35" t="s">
        <v>924</v>
      </c>
      <c r="B650" s="35" t="s">
        <v>923</v>
      </c>
      <c r="C650" s="35" t="s">
        <v>49</v>
      </c>
      <c r="D650" s="36">
        <v>40042.76</v>
      </c>
      <c r="E650" s="36">
        <v>40143.61</v>
      </c>
    </row>
    <row r="651" spans="1:5" ht="15" x14ac:dyDescent="0.2">
      <c r="A651" s="35" t="s">
        <v>924</v>
      </c>
      <c r="B651" s="35" t="s">
        <v>923</v>
      </c>
      <c r="C651" s="35" t="s">
        <v>2261</v>
      </c>
      <c r="D651" s="36">
        <v>16071.72</v>
      </c>
      <c r="E651" s="36">
        <v>20428.810000000001</v>
      </c>
    </row>
    <row r="652" spans="1:5" ht="15" x14ac:dyDescent="0.2">
      <c r="A652" s="35" t="s">
        <v>924</v>
      </c>
      <c r="B652" s="35" t="s">
        <v>923</v>
      </c>
      <c r="C652" s="35" t="s">
        <v>2236</v>
      </c>
      <c r="D652" s="36">
        <v>21868</v>
      </c>
      <c r="E652" s="36">
        <v>21868</v>
      </c>
    </row>
    <row r="653" spans="1:5" ht="15" x14ac:dyDescent="0.2">
      <c r="A653" s="35" t="s">
        <v>2393</v>
      </c>
      <c r="B653" s="35" t="s">
        <v>2394</v>
      </c>
      <c r="C653" s="35" t="s">
        <v>2236</v>
      </c>
      <c r="D653" s="36">
        <v>0</v>
      </c>
      <c r="E653" s="36">
        <v>0</v>
      </c>
    </row>
    <row r="654" spans="1:5" ht="15" x14ac:dyDescent="0.2">
      <c r="A654" s="35" t="s">
        <v>2395</v>
      </c>
      <c r="B654" s="35" t="s">
        <v>2396</v>
      </c>
      <c r="C654" s="35" t="s">
        <v>2236</v>
      </c>
      <c r="D654" s="36">
        <v>0</v>
      </c>
      <c r="E654" s="36">
        <v>0</v>
      </c>
    </row>
    <row r="655" spans="1:5" ht="15" x14ac:dyDescent="0.2">
      <c r="A655" s="35" t="s">
        <v>574</v>
      </c>
      <c r="B655" s="35" t="s">
        <v>573</v>
      </c>
      <c r="C655" s="35" t="s">
        <v>2264</v>
      </c>
      <c r="D655" s="36">
        <v>0</v>
      </c>
      <c r="E655" s="36">
        <v>3489.73</v>
      </c>
    </row>
    <row r="656" spans="1:5" ht="15" x14ac:dyDescent="0.2">
      <c r="A656" s="35" t="s">
        <v>574</v>
      </c>
      <c r="B656" s="35" t="s">
        <v>573</v>
      </c>
      <c r="C656" s="35" t="s">
        <v>49</v>
      </c>
      <c r="D656" s="36">
        <v>12443.92</v>
      </c>
      <c r="E656" s="36">
        <v>91416.85</v>
      </c>
    </row>
    <row r="657" spans="1:5" ht="15" x14ac:dyDescent="0.2">
      <c r="A657" s="35" t="s">
        <v>574</v>
      </c>
      <c r="B657" s="35" t="s">
        <v>573</v>
      </c>
      <c r="C657" s="35" t="s">
        <v>2244</v>
      </c>
      <c r="D657" s="36">
        <v>0</v>
      </c>
      <c r="E657" s="36">
        <v>9895</v>
      </c>
    </row>
    <row r="658" spans="1:5" ht="15" x14ac:dyDescent="0.2">
      <c r="A658" s="35" t="s">
        <v>574</v>
      </c>
      <c r="B658" s="35" t="s">
        <v>573</v>
      </c>
      <c r="C658" s="35" t="s">
        <v>2236</v>
      </c>
      <c r="D658" s="36">
        <v>34731.019999999997</v>
      </c>
      <c r="E658" s="36">
        <v>34731.019999999997</v>
      </c>
    </row>
    <row r="659" spans="1:5" ht="15" x14ac:dyDescent="0.2">
      <c r="A659" s="35" t="s">
        <v>2060</v>
      </c>
      <c r="B659" s="35" t="s">
        <v>2059</v>
      </c>
      <c r="C659" s="35" t="s">
        <v>2254</v>
      </c>
      <c r="D659" s="36">
        <v>8480.66</v>
      </c>
      <c r="E659" s="36">
        <v>106501.61</v>
      </c>
    </row>
    <row r="660" spans="1:5" ht="15" x14ac:dyDescent="0.2">
      <c r="A660" s="35" t="s">
        <v>2060</v>
      </c>
      <c r="B660" s="35" t="s">
        <v>2059</v>
      </c>
      <c r="C660" s="35" t="s">
        <v>2245</v>
      </c>
      <c r="D660" s="36">
        <v>0</v>
      </c>
      <c r="E660" s="36">
        <v>9910</v>
      </c>
    </row>
    <row r="661" spans="1:5" ht="15" x14ac:dyDescent="0.2">
      <c r="A661" s="35" t="s">
        <v>2060</v>
      </c>
      <c r="B661" s="35" t="s">
        <v>2059</v>
      </c>
      <c r="C661" s="35" t="s">
        <v>49</v>
      </c>
      <c r="D661" s="36">
        <v>0</v>
      </c>
      <c r="E661" s="36">
        <v>227642.23999999999</v>
      </c>
    </row>
    <row r="662" spans="1:5" ht="15" x14ac:dyDescent="0.2">
      <c r="A662" s="35" t="s">
        <v>2397</v>
      </c>
      <c r="B662" s="35" t="s">
        <v>2398</v>
      </c>
      <c r="C662" s="35" t="s">
        <v>2236</v>
      </c>
      <c r="D662" s="36">
        <v>0</v>
      </c>
      <c r="E662" s="36">
        <v>0</v>
      </c>
    </row>
    <row r="663" spans="1:5" ht="15" x14ac:dyDescent="0.2">
      <c r="A663" s="35" t="s">
        <v>2399</v>
      </c>
      <c r="B663" s="35" t="s">
        <v>2400</v>
      </c>
      <c r="C663" s="35" t="s">
        <v>2236</v>
      </c>
      <c r="D663" s="36">
        <v>0</v>
      </c>
      <c r="E663" s="36">
        <v>0</v>
      </c>
    </row>
    <row r="664" spans="1:5" ht="15" x14ac:dyDescent="0.2">
      <c r="A664" s="35" t="s">
        <v>2199</v>
      </c>
      <c r="B664" s="35" t="s">
        <v>2198</v>
      </c>
      <c r="C664" s="35" t="s">
        <v>49</v>
      </c>
      <c r="D664" s="36">
        <v>0</v>
      </c>
      <c r="E664" s="36">
        <v>3314.09</v>
      </c>
    </row>
    <row r="665" spans="1:5" ht="15" x14ac:dyDescent="0.2">
      <c r="A665" s="35" t="s">
        <v>2199</v>
      </c>
      <c r="B665" s="35" t="s">
        <v>2198</v>
      </c>
      <c r="C665" s="35" t="s">
        <v>2246</v>
      </c>
      <c r="D665" s="36">
        <v>0</v>
      </c>
      <c r="E665" s="36">
        <v>35975</v>
      </c>
    </row>
    <row r="666" spans="1:5" ht="15" x14ac:dyDescent="0.2">
      <c r="A666" s="35" t="s">
        <v>339</v>
      </c>
      <c r="B666" s="35" t="s">
        <v>338</v>
      </c>
      <c r="C666" s="35" t="s">
        <v>2298</v>
      </c>
      <c r="D666" s="36">
        <v>0</v>
      </c>
      <c r="E666" s="36">
        <v>30982.07</v>
      </c>
    </row>
    <row r="667" spans="1:5" ht="15" x14ac:dyDescent="0.2">
      <c r="A667" s="35" t="s">
        <v>339</v>
      </c>
      <c r="B667" s="35" t="s">
        <v>338</v>
      </c>
      <c r="C667" s="35" t="s">
        <v>2246</v>
      </c>
      <c r="D667" s="36">
        <v>43977.4</v>
      </c>
      <c r="E667" s="36">
        <v>207096.93</v>
      </c>
    </row>
    <row r="668" spans="1:5" ht="15" x14ac:dyDescent="0.2">
      <c r="A668" s="35" t="s">
        <v>339</v>
      </c>
      <c r="B668" s="35" t="s">
        <v>338</v>
      </c>
      <c r="C668" s="35" t="s">
        <v>2236</v>
      </c>
      <c r="D668" s="36">
        <v>0</v>
      </c>
      <c r="E668" s="36">
        <v>13981.91</v>
      </c>
    </row>
    <row r="669" spans="1:5" ht="15" x14ac:dyDescent="0.2">
      <c r="A669" s="35" t="s">
        <v>339</v>
      </c>
      <c r="B669" s="35" t="s">
        <v>338</v>
      </c>
      <c r="C669" s="35" t="s">
        <v>2254</v>
      </c>
      <c r="D669" s="36">
        <v>557887.18000000005</v>
      </c>
      <c r="E669" s="36">
        <v>1081452.3700000001</v>
      </c>
    </row>
    <row r="670" spans="1:5" ht="15" x14ac:dyDescent="0.2">
      <c r="A670" s="35" t="s">
        <v>339</v>
      </c>
      <c r="B670" s="35" t="s">
        <v>338</v>
      </c>
      <c r="C670" s="35" t="s">
        <v>2256</v>
      </c>
      <c r="D670" s="36">
        <v>4858000</v>
      </c>
      <c r="E670" s="36">
        <v>6223129.5</v>
      </c>
    </row>
    <row r="671" spans="1:5" ht="15" x14ac:dyDescent="0.2">
      <c r="A671" s="35" t="s">
        <v>339</v>
      </c>
      <c r="B671" s="35" t="s">
        <v>338</v>
      </c>
      <c r="C671" s="35" t="s">
        <v>2255</v>
      </c>
      <c r="D671" s="36">
        <v>0</v>
      </c>
      <c r="E671" s="36">
        <v>86265.44</v>
      </c>
    </row>
    <row r="672" spans="1:5" ht="15" x14ac:dyDescent="0.2">
      <c r="A672" s="35" t="s">
        <v>339</v>
      </c>
      <c r="B672" s="35" t="s">
        <v>338</v>
      </c>
      <c r="C672" s="35" t="s">
        <v>2278</v>
      </c>
      <c r="D672" s="36">
        <v>470436.76</v>
      </c>
      <c r="E672" s="36">
        <v>622550.89</v>
      </c>
    </row>
    <row r="673" spans="1:5" ht="15" x14ac:dyDescent="0.2">
      <c r="A673" s="35" t="s">
        <v>1937</v>
      </c>
      <c r="B673" s="35" t="s">
        <v>1936</v>
      </c>
      <c r="C673" s="35" t="s">
        <v>2236</v>
      </c>
      <c r="D673" s="36">
        <v>873.22</v>
      </c>
      <c r="E673" s="36">
        <v>873.22</v>
      </c>
    </row>
    <row r="674" spans="1:5" ht="15" x14ac:dyDescent="0.2">
      <c r="A674" s="35" t="s">
        <v>1937</v>
      </c>
      <c r="B674" s="35" t="s">
        <v>1936</v>
      </c>
      <c r="C674" s="35" t="s">
        <v>2279</v>
      </c>
      <c r="D674" s="36">
        <v>334</v>
      </c>
      <c r="E674" s="36">
        <v>334</v>
      </c>
    </row>
    <row r="675" spans="1:5" ht="15" x14ac:dyDescent="0.2">
      <c r="A675" s="35" t="s">
        <v>1937</v>
      </c>
      <c r="B675" s="35" t="s">
        <v>1936</v>
      </c>
      <c r="C675" s="35" t="s">
        <v>2297</v>
      </c>
      <c r="D675" s="36">
        <v>26228.5</v>
      </c>
      <c r="E675" s="36">
        <v>37744</v>
      </c>
    </row>
    <row r="676" spans="1:5" ht="15" x14ac:dyDescent="0.2">
      <c r="A676" s="35" t="s">
        <v>170</v>
      </c>
      <c r="B676" s="35" t="s">
        <v>169</v>
      </c>
      <c r="C676" s="35" t="s">
        <v>2256</v>
      </c>
      <c r="D676" s="36">
        <v>139174.95000000001</v>
      </c>
      <c r="E676" s="36">
        <v>266634.98</v>
      </c>
    </row>
    <row r="677" spans="1:5" ht="15" x14ac:dyDescent="0.2">
      <c r="A677" s="35" t="s">
        <v>170</v>
      </c>
      <c r="B677" s="35" t="s">
        <v>169</v>
      </c>
      <c r="C677" s="35" t="s">
        <v>2244</v>
      </c>
      <c r="D677" s="36">
        <v>45469.58</v>
      </c>
      <c r="E677" s="36">
        <v>205127.96</v>
      </c>
    </row>
    <row r="678" spans="1:5" ht="15" x14ac:dyDescent="0.2">
      <c r="A678" s="35" t="s">
        <v>170</v>
      </c>
      <c r="B678" s="35" t="s">
        <v>169</v>
      </c>
      <c r="C678" s="35" t="s">
        <v>2267</v>
      </c>
      <c r="D678" s="36">
        <v>16988.900000000001</v>
      </c>
      <c r="E678" s="36">
        <v>67277.460000000006</v>
      </c>
    </row>
    <row r="679" spans="1:5" ht="15" x14ac:dyDescent="0.2">
      <c r="A679" s="35" t="s">
        <v>170</v>
      </c>
      <c r="B679" s="35" t="s">
        <v>169</v>
      </c>
      <c r="C679" s="35" t="s">
        <v>2239</v>
      </c>
      <c r="D679" s="36">
        <v>0</v>
      </c>
      <c r="E679" s="36">
        <v>3025.75</v>
      </c>
    </row>
    <row r="680" spans="1:5" ht="15" x14ac:dyDescent="0.2">
      <c r="A680" s="35" t="s">
        <v>170</v>
      </c>
      <c r="B680" s="35" t="s">
        <v>1278</v>
      </c>
      <c r="C680" s="35" t="s">
        <v>2244</v>
      </c>
      <c r="D680" s="36">
        <v>18467.060000000001</v>
      </c>
      <c r="E680" s="36">
        <v>18467.060000000001</v>
      </c>
    </row>
    <row r="681" spans="1:5" ht="15" x14ac:dyDescent="0.2">
      <c r="A681" s="35" t="s">
        <v>170</v>
      </c>
      <c r="B681" s="35" t="s">
        <v>1278</v>
      </c>
      <c r="C681" s="35" t="s">
        <v>2267</v>
      </c>
      <c r="D681" s="36">
        <v>372.75</v>
      </c>
      <c r="E681" s="36">
        <v>372.75</v>
      </c>
    </row>
    <row r="682" spans="1:5" ht="15" x14ac:dyDescent="0.2">
      <c r="A682" s="35" t="s">
        <v>966</v>
      </c>
      <c r="B682" s="35" t="s">
        <v>965</v>
      </c>
      <c r="C682" s="35" t="s">
        <v>49</v>
      </c>
      <c r="D682" s="36">
        <v>169253.74</v>
      </c>
      <c r="E682" s="36">
        <v>169253.74</v>
      </c>
    </row>
    <row r="683" spans="1:5" ht="15" x14ac:dyDescent="0.2">
      <c r="A683" s="35" t="s">
        <v>1988</v>
      </c>
      <c r="B683" s="35" t="s">
        <v>1987</v>
      </c>
      <c r="C683" s="35" t="s">
        <v>49</v>
      </c>
      <c r="D683" s="36">
        <v>33939.730000000003</v>
      </c>
      <c r="E683" s="36">
        <v>33939.730000000003</v>
      </c>
    </row>
    <row r="684" spans="1:5" ht="15" x14ac:dyDescent="0.2">
      <c r="A684" s="35" t="s">
        <v>1988</v>
      </c>
      <c r="B684" s="35" t="s">
        <v>1987</v>
      </c>
      <c r="C684" s="35" t="s">
        <v>2243</v>
      </c>
      <c r="D684" s="36">
        <v>3410</v>
      </c>
      <c r="E684" s="36">
        <v>4030</v>
      </c>
    </row>
    <row r="685" spans="1:5" ht="15" x14ac:dyDescent="0.2">
      <c r="A685" s="35" t="s">
        <v>1304</v>
      </c>
      <c r="B685" s="35" t="s">
        <v>1303</v>
      </c>
      <c r="C685" s="35" t="s">
        <v>2261</v>
      </c>
      <c r="D685" s="36">
        <v>25704</v>
      </c>
      <c r="E685" s="36">
        <v>25704</v>
      </c>
    </row>
    <row r="686" spans="1:5" ht="15" x14ac:dyDescent="0.2">
      <c r="A686" s="35" t="s">
        <v>1304</v>
      </c>
      <c r="B686" s="35" t="s">
        <v>1303</v>
      </c>
      <c r="C686" s="35" t="s">
        <v>2236</v>
      </c>
      <c r="D686" s="36">
        <v>3700706.87</v>
      </c>
      <c r="E686" s="36">
        <v>16806569.760000002</v>
      </c>
    </row>
    <row r="687" spans="1:5" ht="15" x14ac:dyDescent="0.2">
      <c r="A687" s="35" t="s">
        <v>1304</v>
      </c>
      <c r="B687" s="35" t="s">
        <v>1303</v>
      </c>
      <c r="C687" s="35" t="s">
        <v>2253</v>
      </c>
      <c r="D687" s="36">
        <v>271717.53000000003</v>
      </c>
      <c r="E687" s="36">
        <v>288648.78999999998</v>
      </c>
    </row>
    <row r="688" spans="1:5" ht="15" x14ac:dyDescent="0.2">
      <c r="A688" s="35" t="s">
        <v>1304</v>
      </c>
      <c r="B688" s="35" t="s">
        <v>1303</v>
      </c>
      <c r="C688" s="35" t="s">
        <v>2245</v>
      </c>
      <c r="D688" s="36">
        <v>0</v>
      </c>
      <c r="E688" s="36">
        <v>3091.01</v>
      </c>
    </row>
    <row r="689" spans="1:5" ht="15" x14ac:dyDescent="0.2">
      <c r="A689" s="35" t="s">
        <v>1304</v>
      </c>
      <c r="B689" s="35" t="s">
        <v>1303</v>
      </c>
      <c r="C689" s="35" t="s">
        <v>49</v>
      </c>
      <c r="D689" s="36">
        <v>125363.2</v>
      </c>
      <c r="E689" s="36">
        <v>168224.13</v>
      </c>
    </row>
    <row r="690" spans="1:5" ht="15" x14ac:dyDescent="0.2">
      <c r="A690" s="35" t="s">
        <v>479</v>
      </c>
      <c r="B690" s="35" t="s">
        <v>478</v>
      </c>
      <c r="C690" s="35" t="s">
        <v>2298</v>
      </c>
      <c r="D690" s="36">
        <v>0</v>
      </c>
      <c r="E690" s="36">
        <v>147600</v>
      </c>
    </row>
    <row r="691" spans="1:5" ht="15" x14ac:dyDescent="0.2">
      <c r="A691" s="35" t="s">
        <v>479</v>
      </c>
      <c r="B691" s="35" t="s">
        <v>478</v>
      </c>
      <c r="C691" s="35" t="s">
        <v>2244</v>
      </c>
      <c r="D691" s="36">
        <v>68000</v>
      </c>
      <c r="E691" s="36">
        <v>928300</v>
      </c>
    </row>
    <row r="692" spans="1:5" ht="15" x14ac:dyDescent="0.2">
      <c r="A692" s="35" t="s">
        <v>479</v>
      </c>
      <c r="B692" s="35" t="s">
        <v>478</v>
      </c>
      <c r="C692" s="35" t="s">
        <v>2296</v>
      </c>
      <c r="D692" s="36">
        <v>0</v>
      </c>
      <c r="E692" s="36">
        <v>49250</v>
      </c>
    </row>
    <row r="693" spans="1:5" ht="15" x14ac:dyDescent="0.2">
      <c r="A693" s="35" t="s">
        <v>479</v>
      </c>
      <c r="B693" s="35" t="s">
        <v>478</v>
      </c>
      <c r="C693" s="35" t="s">
        <v>49</v>
      </c>
      <c r="D693" s="36">
        <v>455610</v>
      </c>
      <c r="E693" s="36">
        <v>1067250</v>
      </c>
    </row>
    <row r="694" spans="1:5" ht="15" x14ac:dyDescent="0.2">
      <c r="A694" s="35" t="s">
        <v>479</v>
      </c>
      <c r="B694" s="35" t="s">
        <v>478</v>
      </c>
      <c r="C694" s="35" t="s">
        <v>2238</v>
      </c>
      <c r="D694" s="36">
        <v>0</v>
      </c>
      <c r="E694" s="36">
        <v>196800</v>
      </c>
    </row>
    <row r="695" spans="1:5" ht="15" x14ac:dyDescent="0.2">
      <c r="A695" s="35" t="s">
        <v>479</v>
      </c>
      <c r="B695" s="35" t="s">
        <v>478</v>
      </c>
      <c r="C695" s="35" t="s">
        <v>2278</v>
      </c>
      <c r="D695" s="36">
        <v>0</v>
      </c>
      <c r="E695" s="36">
        <v>195030</v>
      </c>
    </row>
    <row r="696" spans="1:5" ht="15" x14ac:dyDescent="0.2">
      <c r="A696" s="35" t="s">
        <v>479</v>
      </c>
      <c r="B696" s="35" t="s">
        <v>478</v>
      </c>
      <c r="C696" s="35" t="s">
        <v>402</v>
      </c>
      <c r="D696" s="36">
        <v>67800</v>
      </c>
      <c r="E696" s="36">
        <v>67800</v>
      </c>
    </row>
    <row r="697" spans="1:5" ht="15" x14ac:dyDescent="0.2">
      <c r="A697" s="35" t="s">
        <v>479</v>
      </c>
      <c r="B697" s="35" t="s">
        <v>478</v>
      </c>
      <c r="C697" s="35" t="s">
        <v>2255</v>
      </c>
      <c r="D697" s="36">
        <v>0</v>
      </c>
      <c r="E697" s="36">
        <v>1682810</v>
      </c>
    </row>
    <row r="698" spans="1:5" ht="15" x14ac:dyDescent="0.2">
      <c r="A698" s="35" t="s">
        <v>479</v>
      </c>
      <c r="B698" s="35" t="s">
        <v>478</v>
      </c>
      <c r="C698" s="35" t="s">
        <v>2262</v>
      </c>
      <c r="D698" s="36">
        <v>107800</v>
      </c>
      <c r="E698" s="36">
        <v>107800</v>
      </c>
    </row>
    <row r="699" spans="1:5" ht="15" x14ac:dyDescent="0.2">
      <c r="A699" s="35" t="s">
        <v>481</v>
      </c>
      <c r="B699" s="35" t="s">
        <v>480</v>
      </c>
      <c r="C699" s="35" t="s">
        <v>2298</v>
      </c>
      <c r="D699" s="36">
        <v>0</v>
      </c>
      <c r="E699" s="36">
        <v>535450</v>
      </c>
    </row>
    <row r="700" spans="1:5" ht="15" x14ac:dyDescent="0.2">
      <c r="A700" s="35" t="s">
        <v>481</v>
      </c>
      <c r="B700" s="35" t="s">
        <v>480</v>
      </c>
      <c r="C700" s="35" t="s">
        <v>2256</v>
      </c>
      <c r="D700" s="36">
        <v>0</v>
      </c>
      <c r="E700" s="36">
        <v>120000</v>
      </c>
    </row>
    <row r="701" spans="1:5" ht="15" x14ac:dyDescent="0.2">
      <c r="A701" s="35" t="s">
        <v>2401</v>
      </c>
      <c r="B701" s="35" t="s">
        <v>2402</v>
      </c>
      <c r="C701" s="35" t="s">
        <v>2236</v>
      </c>
      <c r="D701" s="36">
        <v>0</v>
      </c>
      <c r="E701" s="36">
        <v>0</v>
      </c>
    </row>
    <row r="702" spans="1:5" ht="15" x14ac:dyDescent="0.2">
      <c r="A702" s="35" t="s">
        <v>814</v>
      </c>
      <c r="B702" s="35" t="s">
        <v>813</v>
      </c>
      <c r="C702" s="35" t="s">
        <v>2254</v>
      </c>
      <c r="D702" s="36">
        <v>13202.88</v>
      </c>
      <c r="E702" s="36">
        <v>20471.96</v>
      </c>
    </row>
    <row r="703" spans="1:5" ht="15" x14ac:dyDescent="0.2">
      <c r="A703" s="35" t="s">
        <v>814</v>
      </c>
      <c r="B703" s="35" t="s">
        <v>2403</v>
      </c>
      <c r="C703" s="35" t="s">
        <v>2236</v>
      </c>
      <c r="D703" s="36">
        <v>0</v>
      </c>
      <c r="E703" s="36">
        <v>0</v>
      </c>
    </row>
    <row r="704" spans="1:5" ht="15" x14ac:dyDescent="0.2">
      <c r="A704" s="35" t="s">
        <v>2404</v>
      </c>
      <c r="B704" s="35" t="s">
        <v>2405</v>
      </c>
      <c r="C704" s="35" t="s">
        <v>2236</v>
      </c>
      <c r="D704" s="36">
        <v>0</v>
      </c>
      <c r="E704" s="36">
        <v>0</v>
      </c>
    </row>
    <row r="705" spans="1:5" ht="15" x14ac:dyDescent="0.2">
      <c r="A705" s="35" t="s">
        <v>1196</v>
      </c>
      <c r="B705" s="35" t="s">
        <v>1195</v>
      </c>
      <c r="C705" s="35" t="s">
        <v>2261</v>
      </c>
      <c r="D705" s="36">
        <v>6722.35</v>
      </c>
      <c r="E705" s="36">
        <v>6722.35</v>
      </c>
    </row>
    <row r="706" spans="1:5" ht="15" x14ac:dyDescent="0.2">
      <c r="A706" s="35" t="s">
        <v>1196</v>
      </c>
      <c r="B706" s="35" t="s">
        <v>1195</v>
      </c>
      <c r="C706" s="35" t="s">
        <v>49</v>
      </c>
      <c r="D706" s="36">
        <v>3862.44</v>
      </c>
      <c r="E706" s="36">
        <v>3862.44</v>
      </c>
    </row>
    <row r="707" spans="1:5" ht="15" x14ac:dyDescent="0.2">
      <c r="A707" s="35" t="s">
        <v>968</v>
      </c>
      <c r="B707" s="35" t="s">
        <v>967</v>
      </c>
      <c r="C707" s="35" t="s">
        <v>2244</v>
      </c>
      <c r="D707" s="36">
        <v>114545.96</v>
      </c>
      <c r="E707" s="36">
        <v>125036.67</v>
      </c>
    </row>
    <row r="708" spans="1:5" ht="15" x14ac:dyDescent="0.2">
      <c r="A708" s="35" t="s">
        <v>968</v>
      </c>
      <c r="B708" s="35" t="s">
        <v>967</v>
      </c>
      <c r="C708" s="35" t="s">
        <v>2246</v>
      </c>
      <c r="D708" s="36">
        <v>59370.29</v>
      </c>
      <c r="E708" s="36">
        <v>67966.97</v>
      </c>
    </row>
    <row r="709" spans="1:5" ht="15" x14ac:dyDescent="0.2">
      <c r="A709" s="35" t="s">
        <v>2406</v>
      </c>
      <c r="B709" s="35" t="s">
        <v>2407</v>
      </c>
      <c r="C709" s="35" t="s">
        <v>2236</v>
      </c>
      <c r="D709" s="36">
        <v>0</v>
      </c>
      <c r="E709" s="36">
        <v>0</v>
      </c>
    </row>
    <row r="710" spans="1:5" ht="15" x14ac:dyDescent="0.2">
      <c r="A710" s="35" t="s">
        <v>2408</v>
      </c>
      <c r="B710" s="35" t="s">
        <v>2409</v>
      </c>
      <c r="C710" s="35" t="s">
        <v>2236</v>
      </c>
      <c r="D710" s="36">
        <v>0</v>
      </c>
      <c r="E710" s="36">
        <v>0</v>
      </c>
    </row>
    <row r="711" spans="1:5" ht="15" x14ac:dyDescent="0.2">
      <c r="A711" s="35" t="s">
        <v>1147</v>
      </c>
      <c r="B711" s="35" t="s">
        <v>1146</v>
      </c>
      <c r="C711" s="35" t="s">
        <v>49</v>
      </c>
      <c r="D711" s="36">
        <v>0</v>
      </c>
      <c r="E711" s="36">
        <v>38803.199999999997</v>
      </c>
    </row>
    <row r="712" spans="1:5" ht="15" x14ac:dyDescent="0.2">
      <c r="A712" s="35" t="s">
        <v>1147</v>
      </c>
      <c r="B712" s="35" t="s">
        <v>1146</v>
      </c>
      <c r="C712" s="35" t="s">
        <v>2256</v>
      </c>
      <c r="D712" s="36">
        <v>366312</v>
      </c>
      <c r="E712" s="36">
        <v>366312</v>
      </c>
    </row>
    <row r="713" spans="1:5" ht="15" x14ac:dyDescent="0.2">
      <c r="A713" s="35" t="s">
        <v>1147</v>
      </c>
      <c r="B713" s="35" t="s">
        <v>1146</v>
      </c>
      <c r="C713" s="35" t="s">
        <v>2278</v>
      </c>
      <c r="D713" s="36">
        <v>71557.440000000002</v>
      </c>
      <c r="E713" s="36">
        <v>71557.440000000002</v>
      </c>
    </row>
    <row r="714" spans="1:5" ht="15" x14ac:dyDescent="0.2">
      <c r="A714" s="35" t="s">
        <v>2410</v>
      </c>
      <c r="B714" s="35" t="s">
        <v>2411</v>
      </c>
      <c r="C714" s="35" t="s">
        <v>2236</v>
      </c>
      <c r="D714" s="36">
        <v>0</v>
      </c>
      <c r="E714" s="36">
        <v>0</v>
      </c>
    </row>
    <row r="715" spans="1:5" ht="15" x14ac:dyDescent="0.2">
      <c r="A715" s="35" t="s">
        <v>1181</v>
      </c>
      <c r="B715" s="35" t="s">
        <v>2412</v>
      </c>
      <c r="C715" s="35" t="s">
        <v>2236</v>
      </c>
      <c r="D715" s="36">
        <v>0</v>
      </c>
      <c r="E715" s="36">
        <v>0</v>
      </c>
    </row>
    <row r="716" spans="1:5" ht="15" x14ac:dyDescent="0.2">
      <c r="A716" s="35" t="s">
        <v>1181</v>
      </c>
      <c r="B716" s="35" t="s">
        <v>1180</v>
      </c>
      <c r="C716" s="35" t="s">
        <v>2278</v>
      </c>
      <c r="D716" s="36">
        <v>11974.76</v>
      </c>
      <c r="E716" s="36">
        <v>11974.76</v>
      </c>
    </row>
    <row r="717" spans="1:5" ht="15" x14ac:dyDescent="0.2">
      <c r="A717" s="35" t="s">
        <v>1181</v>
      </c>
      <c r="B717" s="35" t="s">
        <v>1222</v>
      </c>
      <c r="C717" s="35" t="s">
        <v>2254</v>
      </c>
      <c r="D717" s="36">
        <v>634278.93999999994</v>
      </c>
      <c r="E717" s="36">
        <v>634278.93999999994</v>
      </c>
    </row>
    <row r="718" spans="1:5" ht="15" x14ac:dyDescent="0.2">
      <c r="A718" s="35" t="s">
        <v>2413</v>
      </c>
      <c r="B718" s="35" t="s">
        <v>2414</v>
      </c>
      <c r="C718" s="35" t="s">
        <v>2236</v>
      </c>
      <c r="D718" s="36">
        <v>0</v>
      </c>
      <c r="E718" s="36">
        <v>0</v>
      </c>
    </row>
    <row r="719" spans="1:5" ht="15" x14ac:dyDescent="0.2">
      <c r="A719" s="35" t="s">
        <v>970</v>
      </c>
      <c r="B719" s="35" t="s">
        <v>969</v>
      </c>
      <c r="C719" s="35" t="s">
        <v>49</v>
      </c>
      <c r="D719" s="36">
        <v>3888.99</v>
      </c>
      <c r="E719" s="36">
        <v>3888.99</v>
      </c>
    </row>
    <row r="720" spans="1:5" ht="15" x14ac:dyDescent="0.2">
      <c r="A720" s="35" t="s">
        <v>2415</v>
      </c>
      <c r="B720" s="35" t="s">
        <v>2416</v>
      </c>
      <c r="C720" s="35" t="s">
        <v>2236</v>
      </c>
      <c r="D720" s="36">
        <v>0</v>
      </c>
      <c r="E720" s="36">
        <v>0</v>
      </c>
    </row>
    <row r="721" spans="1:5" ht="15" x14ac:dyDescent="0.2">
      <c r="A721" s="35" t="s">
        <v>1306</v>
      </c>
      <c r="B721" s="35" t="s">
        <v>1305</v>
      </c>
      <c r="C721" s="35" t="s">
        <v>2236</v>
      </c>
      <c r="D721" s="36">
        <v>267801.67</v>
      </c>
      <c r="E721" s="36">
        <v>3683487.49</v>
      </c>
    </row>
    <row r="722" spans="1:5" ht="15" x14ac:dyDescent="0.2">
      <c r="A722" s="35" t="s">
        <v>1306</v>
      </c>
      <c r="B722" s="35" t="s">
        <v>1305</v>
      </c>
      <c r="C722" s="35" t="s">
        <v>2245</v>
      </c>
      <c r="D722" s="36">
        <v>0</v>
      </c>
      <c r="E722" s="36">
        <v>62319.66</v>
      </c>
    </row>
    <row r="723" spans="1:5" ht="15" x14ac:dyDescent="0.2">
      <c r="A723" s="35" t="s">
        <v>1306</v>
      </c>
      <c r="B723" s="35" t="s">
        <v>1305</v>
      </c>
      <c r="C723" s="35" t="s">
        <v>49</v>
      </c>
      <c r="D723" s="36">
        <v>0</v>
      </c>
      <c r="E723" s="36">
        <v>110142.41</v>
      </c>
    </row>
    <row r="724" spans="1:5" ht="15" x14ac:dyDescent="0.2">
      <c r="A724" s="35" t="s">
        <v>758</v>
      </c>
      <c r="B724" s="35" t="s">
        <v>757</v>
      </c>
      <c r="C724" s="35" t="s">
        <v>2261</v>
      </c>
      <c r="D724" s="36">
        <v>303.64999999999998</v>
      </c>
      <c r="E724" s="36">
        <v>303.64999999999998</v>
      </c>
    </row>
    <row r="725" spans="1:5" ht="15" x14ac:dyDescent="0.2">
      <c r="A725" s="35" t="s">
        <v>758</v>
      </c>
      <c r="B725" s="35" t="s">
        <v>757</v>
      </c>
      <c r="C725" s="35" t="s">
        <v>2256</v>
      </c>
      <c r="D725" s="36">
        <v>0</v>
      </c>
      <c r="E725" s="36">
        <v>7680</v>
      </c>
    </row>
    <row r="726" spans="1:5" ht="15" x14ac:dyDescent="0.2">
      <c r="A726" s="35" t="s">
        <v>816</v>
      </c>
      <c r="B726" s="35" t="s">
        <v>815</v>
      </c>
      <c r="C726" s="35" t="s">
        <v>2254</v>
      </c>
      <c r="D726" s="36">
        <v>71781.69</v>
      </c>
      <c r="E726" s="36">
        <v>190638.96</v>
      </c>
    </row>
    <row r="727" spans="1:5" ht="15" x14ac:dyDescent="0.2">
      <c r="A727" s="35" t="s">
        <v>816</v>
      </c>
      <c r="B727" s="35" t="s">
        <v>815</v>
      </c>
      <c r="C727" s="35" t="s">
        <v>2246</v>
      </c>
      <c r="D727" s="36">
        <v>415707</v>
      </c>
      <c r="E727" s="36">
        <v>415707</v>
      </c>
    </row>
    <row r="728" spans="1:5" ht="15" x14ac:dyDescent="0.2">
      <c r="A728" s="35" t="s">
        <v>816</v>
      </c>
      <c r="B728" s="35" t="s">
        <v>815</v>
      </c>
      <c r="C728" s="35" t="s">
        <v>2278</v>
      </c>
      <c r="D728" s="36">
        <v>11971.73</v>
      </c>
      <c r="E728" s="36">
        <v>11971.73</v>
      </c>
    </row>
    <row r="729" spans="1:5" ht="15" x14ac:dyDescent="0.2">
      <c r="A729" s="35" t="s">
        <v>816</v>
      </c>
      <c r="B729" s="35" t="s">
        <v>2417</v>
      </c>
      <c r="C729" s="35" t="s">
        <v>2236</v>
      </c>
      <c r="D729" s="36">
        <v>0</v>
      </c>
      <c r="E729" s="36">
        <v>0</v>
      </c>
    </row>
    <row r="730" spans="1:5" ht="15" x14ac:dyDescent="0.2">
      <c r="A730" s="35" t="s">
        <v>818</v>
      </c>
      <c r="B730" s="35" t="s">
        <v>817</v>
      </c>
      <c r="C730" s="35" t="s">
        <v>2254</v>
      </c>
      <c r="D730" s="36">
        <v>56345.08</v>
      </c>
      <c r="E730" s="36">
        <v>72088.850000000006</v>
      </c>
    </row>
    <row r="731" spans="1:5" ht="15" x14ac:dyDescent="0.2">
      <c r="A731" s="35" t="s">
        <v>818</v>
      </c>
      <c r="B731" s="35" t="s">
        <v>2418</v>
      </c>
      <c r="C731" s="35" t="s">
        <v>2236</v>
      </c>
      <c r="D731" s="36">
        <v>0</v>
      </c>
      <c r="E731" s="36">
        <v>0</v>
      </c>
    </row>
    <row r="732" spans="1:5" ht="15" x14ac:dyDescent="0.2">
      <c r="A732" s="35" t="s">
        <v>135</v>
      </c>
      <c r="B732" s="35" t="s">
        <v>134</v>
      </c>
      <c r="C732" s="35" t="s">
        <v>2246</v>
      </c>
      <c r="D732" s="36">
        <v>0</v>
      </c>
      <c r="E732" s="36">
        <v>7327.82</v>
      </c>
    </row>
    <row r="733" spans="1:5" ht="15" x14ac:dyDescent="0.2">
      <c r="A733" s="35" t="s">
        <v>135</v>
      </c>
      <c r="B733" s="35" t="s">
        <v>134</v>
      </c>
      <c r="C733" s="35" t="s">
        <v>2298</v>
      </c>
      <c r="D733" s="36">
        <v>0</v>
      </c>
      <c r="E733" s="36">
        <v>10439.549999999999</v>
      </c>
    </row>
    <row r="734" spans="1:5" ht="15" x14ac:dyDescent="0.2">
      <c r="A734" s="35" t="s">
        <v>135</v>
      </c>
      <c r="B734" s="35" t="s">
        <v>134</v>
      </c>
      <c r="C734" s="35" t="s">
        <v>2239</v>
      </c>
      <c r="D734" s="36">
        <v>644.78</v>
      </c>
      <c r="E734" s="36">
        <v>23038.37</v>
      </c>
    </row>
    <row r="735" spans="1:5" ht="15" x14ac:dyDescent="0.2">
      <c r="A735" s="35" t="s">
        <v>135</v>
      </c>
      <c r="B735" s="35" t="s">
        <v>134</v>
      </c>
      <c r="C735" s="35" t="s">
        <v>2256</v>
      </c>
      <c r="D735" s="36">
        <v>0</v>
      </c>
      <c r="E735" s="36">
        <v>8628.7800000000007</v>
      </c>
    </row>
    <row r="736" spans="1:5" ht="15" x14ac:dyDescent="0.2">
      <c r="A736" s="35" t="s">
        <v>135</v>
      </c>
      <c r="B736" s="35" t="s">
        <v>134</v>
      </c>
      <c r="C736" s="35" t="s">
        <v>49</v>
      </c>
      <c r="D736" s="36">
        <v>0</v>
      </c>
      <c r="E736" s="36">
        <v>108129.21</v>
      </c>
    </row>
    <row r="737" spans="1:5" ht="15" x14ac:dyDescent="0.2">
      <c r="A737" s="35" t="s">
        <v>135</v>
      </c>
      <c r="B737" s="35" t="s">
        <v>134</v>
      </c>
      <c r="C737" s="35" t="s">
        <v>2261</v>
      </c>
      <c r="D737" s="36">
        <v>0</v>
      </c>
      <c r="E737" s="36">
        <v>5269.36</v>
      </c>
    </row>
    <row r="738" spans="1:5" ht="15" x14ac:dyDescent="0.2">
      <c r="A738" s="35" t="s">
        <v>2419</v>
      </c>
      <c r="B738" s="35" t="s">
        <v>2420</v>
      </c>
      <c r="C738" s="35" t="s">
        <v>2236</v>
      </c>
      <c r="D738" s="36">
        <v>0</v>
      </c>
      <c r="E738" s="36">
        <v>0</v>
      </c>
    </row>
    <row r="739" spans="1:5" ht="15" x14ac:dyDescent="0.2">
      <c r="A739" s="35" t="s">
        <v>620</v>
      </c>
      <c r="B739" s="35" t="s">
        <v>619</v>
      </c>
      <c r="C739" s="35" t="s">
        <v>2244</v>
      </c>
      <c r="D739" s="36">
        <v>47564</v>
      </c>
      <c r="E739" s="36">
        <v>74950.8</v>
      </c>
    </row>
    <row r="740" spans="1:5" ht="15" x14ac:dyDescent="0.2">
      <c r="A740" s="35" t="s">
        <v>620</v>
      </c>
      <c r="B740" s="35" t="s">
        <v>619</v>
      </c>
      <c r="C740" s="35" t="s">
        <v>49</v>
      </c>
      <c r="D740" s="36">
        <v>114875.61</v>
      </c>
      <c r="E740" s="36">
        <v>353786.62</v>
      </c>
    </row>
    <row r="741" spans="1:5" ht="15" x14ac:dyDescent="0.2">
      <c r="A741" s="35" t="s">
        <v>620</v>
      </c>
      <c r="B741" s="35" t="s">
        <v>619</v>
      </c>
      <c r="C741" s="35" t="s">
        <v>2239</v>
      </c>
      <c r="D741" s="36">
        <v>629.4</v>
      </c>
      <c r="E741" s="36">
        <v>14363.89</v>
      </c>
    </row>
    <row r="742" spans="1:5" ht="15" x14ac:dyDescent="0.2">
      <c r="A742" s="35" t="s">
        <v>620</v>
      </c>
      <c r="B742" s="35" t="s">
        <v>619</v>
      </c>
      <c r="C742" s="35" t="s">
        <v>2255</v>
      </c>
      <c r="D742" s="36">
        <v>30690.12</v>
      </c>
      <c r="E742" s="36">
        <v>166554.12</v>
      </c>
    </row>
    <row r="743" spans="1:5" ht="15" x14ac:dyDescent="0.2">
      <c r="A743" s="35" t="s">
        <v>620</v>
      </c>
      <c r="B743" s="35" t="s">
        <v>619</v>
      </c>
      <c r="C743" s="35" t="s">
        <v>2256</v>
      </c>
      <c r="D743" s="36">
        <v>150846.06</v>
      </c>
      <c r="E743" s="36">
        <v>854549.08</v>
      </c>
    </row>
    <row r="744" spans="1:5" ht="15" x14ac:dyDescent="0.2">
      <c r="A744" s="35" t="s">
        <v>620</v>
      </c>
      <c r="B744" s="35" t="s">
        <v>619</v>
      </c>
      <c r="C744" s="35" t="s">
        <v>2254</v>
      </c>
      <c r="D744" s="36">
        <v>139930.84</v>
      </c>
      <c r="E744" s="36">
        <v>4059339.19</v>
      </c>
    </row>
    <row r="745" spans="1:5" ht="15" x14ac:dyDescent="0.2">
      <c r="A745" s="35" t="s">
        <v>620</v>
      </c>
      <c r="B745" s="35" t="s">
        <v>659</v>
      </c>
      <c r="C745" s="35" t="s">
        <v>2254</v>
      </c>
      <c r="D745" s="36">
        <v>139784.60999999999</v>
      </c>
      <c r="E745" s="36">
        <v>774488.93</v>
      </c>
    </row>
    <row r="746" spans="1:5" ht="15" x14ac:dyDescent="0.2">
      <c r="A746" s="35" t="s">
        <v>620</v>
      </c>
      <c r="B746" s="35" t="s">
        <v>659</v>
      </c>
      <c r="C746" s="35" t="s">
        <v>2239</v>
      </c>
      <c r="D746" s="36">
        <v>24247.11</v>
      </c>
      <c r="E746" s="36">
        <v>113117.21</v>
      </c>
    </row>
    <row r="747" spans="1:5" ht="15" x14ac:dyDescent="0.2">
      <c r="A747" s="35" t="s">
        <v>620</v>
      </c>
      <c r="B747" s="35" t="s">
        <v>659</v>
      </c>
      <c r="C747" s="35" t="s">
        <v>49</v>
      </c>
      <c r="D747" s="36">
        <v>95682.31</v>
      </c>
      <c r="E747" s="36">
        <v>555293.92000000004</v>
      </c>
    </row>
    <row r="748" spans="1:5" ht="15" x14ac:dyDescent="0.2">
      <c r="A748" s="35" t="s">
        <v>620</v>
      </c>
      <c r="B748" s="35" t="s">
        <v>659</v>
      </c>
      <c r="C748" s="35" t="s">
        <v>2244</v>
      </c>
      <c r="D748" s="36">
        <v>37117.69</v>
      </c>
      <c r="E748" s="36">
        <v>224070.66</v>
      </c>
    </row>
    <row r="749" spans="1:5" ht="15" x14ac:dyDescent="0.2">
      <c r="A749" s="35" t="s">
        <v>620</v>
      </c>
      <c r="B749" s="35" t="s">
        <v>659</v>
      </c>
      <c r="C749" s="35" t="s">
        <v>2255</v>
      </c>
      <c r="D749" s="36">
        <v>12673.16</v>
      </c>
      <c r="E749" s="36">
        <v>72249.94</v>
      </c>
    </row>
    <row r="750" spans="1:5" ht="15" x14ac:dyDescent="0.2">
      <c r="A750" s="35" t="s">
        <v>620</v>
      </c>
      <c r="B750" s="35" t="s">
        <v>659</v>
      </c>
      <c r="C750" s="35" t="s">
        <v>2256</v>
      </c>
      <c r="D750" s="36">
        <v>476588.13</v>
      </c>
      <c r="E750" s="36">
        <v>1850278.22</v>
      </c>
    </row>
    <row r="751" spans="1:5" ht="15" x14ac:dyDescent="0.2">
      <c r="A751" s="35" t="s">
        <v>620</v>
      </c>
      <c r="B751" s="35" t="s">
        <v>937</v>
      </c>
      <c r="C751" s="35" t="s">
        <v>2236</v>
      </c>
      <c r="D751" s="36">
        <v>0</v>
      </c>
      <c r="E751" s="36">
        <v>17153.14</v>
      </c>
    </row>
    <row r="752" spans="1:5" ht="15" x14ac:dyDescent="0.2">
      <c r="A752" s="35" t="s">
        <v>620</v>
      </c>
      <c r="B752" s="35" t="s">
        <v>937</v>
      </c>
      <c r="C752" s="35" t="s">
        <v>49</v>
      </c>
      <c r="D752" s="36">
        <v>93157.3</v>
      </c>
      <c r="E752" s="36">
        <v>123969.18</v>
      </c>
    </row>
    <row r="753" spans="1:5" ht="15" x14ac:dyDescent="0.2">
      <c r="A753" s="35" t="s">
        <v>620</v>
      </c>
      <c r="B753" s="35" t="s">
        <v>937</v>
      </c>
      <c r="C753" s="35" t="s">
        <v>2254</v>
      </c>
      <c r="D753" s="36">
        <v>265103.23</v>
      </c>
      <c r="E753" s="36">
        <v>445953.94</v>
      </c>
    </row>
    <row r="754" spans="1:5" ht="15" x14ac:dyDescent="0.2">
      <c r="A754" s="35" t="s">
        <v>620</v>
      </c>
      <c r="B754" s="35" t="s">
        <v>937</v>
      </c>
      <c r="C754" s="35" t="s">
        <v>2255</v>
      </c>
      <c r="D754" s="36">
        <v>0</v>
      </c>
      <c r="E754" s="36">
        <v>3913.67</v>
      </c>
    </row>
    <row r="755" spans="1:5" ht="15" x14ac:dyDescent="0.2">
      <c r="A755" s="35" t="s">
        <v>620</v>
      </c>
      <c r="B755" s="35" t="s">
        <v>1133</v>
      </c>
      <c r="C755" s="35" t="s">
        <v>2255</v>
      </c>
      <c r="D755" s="36">
        <v>12218.42</v>
      </c>
      <c r="E755" s="36">
        <v>16181.83</v>
      </c>
    </row>
    <row r="756" spans="1:5" ht="15" x14ac:dyDescent="0.2">
      <c r="A756" s="35" t="s">
        <v>620</v>
      </c>
      <c r="B756" s="35" t="s">
        <v>1133</v>
      </c>
      <c r="C756" s="35" t="s">
        <v>49</v>
      </c>
      <c r="D756" s="36">
        <v>77613.03</v>
      </c>
      <c r="E756" s="36">
        <v>77613.03</v>
      </c>
    </row>
    <row r="757" spans="1:5" ht="15" x14ac:dyDescent="0.2">
      <c r="A757" s="35" t="s">
        <v>620</v>
      </c>
      <c r="B757" s="35" t="s">
        <v>1133</v>
      </c>
      <c r="C757" s="35" t="s">
        <v>2246</v>
      </c>
      <c r="D757" s="36">
        <v>8376.27</v>
      </c>
      <c r="E757" s="36">
        <v>8376.27</v>
      </c>
    </row>
    <row r="758" spans="1:5" ht="15" x14ac:dyDescent="0.2">
      <c r="A758" s="35" t="s">
        <v>620</v>
      </c>
      <c r="B758" s="35" t="s">
        <v>1133</v>
      </c>
      <c r="C758" s="35" t="s">
        <v>2256</v>
      </c>
      <c r="D758" s="36">
        <v>95759.06</v>
      </c>
      <c r="E758" s="36">
        <v>746624.06</v>
      </c>
    </row>
    <row r="759" spans="1:5" ht="15" x14ac:dyDescent="0.2">
      <c r="A759" s="35" t="s">
        <v>620</v>
      </c>
      <c r="B759" s="35" t="s">
        <v>1133</v>
      </c>
      <c r="C759" s="35" t="s">
        <v>2254</v>
      </c>
      <c r="D759" s="36">
        <v>104113.7</v>
      </c>
      <c r="E759" s="36">
        <v>104113.7</v>
      </c>
    </row>
    <row r="760" spans="1:5" ht="15" x14ac:dyDescent="0.2">
      <c r="A760" s="35" t="s">
        <v>620</v>
      </c>
      <c r="B760" s="35" t="s">
        <v>1133</v>
      </c>
      <c r="C760" s="35" t="s">
        <v>2239</v>
      </c>
      <c r="D760" s="36">
        <v>195071.2</v>
      </c>
      <c r="E760" s="36">
        <v>294988.21999999997</v>
      </c>
    </row>
    <row r="761" spans="1:5" ht="15" x14ac:dyDescent="0.2">
      <c r="A761" s="35" t="s">
        <v>620</v>
      </c>
      <c r="B761" s="35" t="s">
        <v>1279</v>
      </c>
      <c r="C761" s="35" t="s">
        <v>2236</v>
      </c>
      <c r="D761" s="36">
        <v>13842.08</v>
      </c>
      <c r="E761" s="36">
        <v>13842.08</v>
      </c>
    </row>
    <row r="762" spans="1:5" ht="15" x14ac:dyDescent="0.2">
      <c r="A762" s="35" t="s">
        <v>620</v>
      </c>
      <c r="B762" s="35" t="s">
        <v>1279</v>
      </c>
      <c r="C762" s="35" t="s">
        <v>2244</v>
      </c>
      <c r="D762" s="36">
        <v>2244.4699999999998</v>
      </c>
      <c r="E762" s="36">
        <v>2244.4699999999998</v>
      </c>
    </row>
    <row r="763" spans="1:5" ht="15" x14ac:dyDescent="0.2">
      <c r="A763" s="35" t="s">
        <v>620</v>
      </c>
      <c r="B763" s="35" t="s">
        <v>1279</v>
      </c>
      <c r="C763" s="35" t="s">
        <v>2239</v>
      </c>
      <c r="D763" s="36">
        <v>20128.89</v>
      </c>
      <c r="E763" s="36">
        <v>20128.89</v>
      </c>
    </row>
    <row r="764" spans="1:5" ht="15" x14ac:dyDescent="0.2">
      <c r="A764" s="35" t="s">
        <v>620</v>
      </c>
      <c r="B764" s="35" t="s">
        <v>1279</v>
      </c>
      <c r="C764" s="35" t="s">
        <v>2254</v>
      </c>
      <c r="D764" s="36">
        <v>525992.95999999996</v>
      </c>
      <c r="E764" s="36">
        <v>525992.95999999996</v>
      </c>
    </row>
    <row r="765" spans="1:5" ht="15" x14ac:dyDescent="0.2">
      <c r="A765" s="35" t="s">
        <v>620</v>
      </c>
      <c r="B765" s="35" t="s">
        <v>1279</v>
      </c>
      <c r="C765" s="35" t="s">
        <v>49</v>
      </c>
      <c r="D765" s="36">
        <v>8273.32</v>
      </c>
      <c r="E765" s="36">
        <v>8273.32</v>
      </c>
    </row>
    <row r="766" spans="1:5" ht="15" x14ac:dyDescent="0.2">
      <c r="A766" s="35" t="s">
        <v>620</v>
      </c>
      <c r="B766" s="35" t="s">
        <v>1287</v>
      </c>
      <c r="C766" s="35" t="s">
        <v>2239</v>
      </c>
      <c r="D766" s="36">
        <v>1563.13</v>
      </c>
      <c r="E766" s="36">
        <v>1563.13</v>
      </c>
    </row>
    <row r="767" spans="1:5" ht="15" x14ac:dyDescent="0.2">
      <c r="A767" s="35" t="s">
        <v>620</v>
      </c>
      <c r="B767" s="35" t="s">
        <v>1287</v>
      </c>
      <c r="C767" s="35" t="s">
        <v>2294</v>
      </c>
      <c r="D767" s="36">
        <v>3017.83</v>
      </c>
      <c r="E767" s="36">
        <v>3017.83</v>
      </c>
    </row>
    <row r="768" spans="1:5" ht="15" x14ac:dyDescent="0.2">
      <c r="A768" s="35" t="s">
        <v>620</v>
      </c>
      <c r="B768" s="35" t="s">
        <v>1287</v>
      </c>
      <c r="C768" s="35" t="s">
        <v>2256</v>
      </c>
      <c r="D768" s="36">
        <v>14435.98</v>
      </c>
      <c r="E768" s="36">
        <v>14435.98</v>
      </c>
    </row>
    <row r="769" spans="1:5" ht="15" x14ac:dyDescent="0.2">
      <c r="A769" s="35" t="s">
        <v>620</v>
      </c>
      <c r="B769" s="35" t="s">
        <v>1287</v>
      </c>
      <c r="C769" s="35" t="s">
        <v>2244</v>
      </c>
      <c r="D769" s="36">
        <v>3064.27</v>
      </c>
      <c r="E769" s="36">
        <v>3064.27</v>
      </c>
    </row>
    <row r="770" spans="1:5" ht="15" x14ac:dyDescent="0.2">
      <c r="A770" s="35" t="s">
        <v>620</v>
      </c>
      <c r="B770" s="35" t="s">
        <v>1287</v>
      </c>
      <c r="C770" s="35" t="s">
        <v>49</v>
      </c>
      <c r="D770" s="36">
        <v>14704.08</v>
      </c>
      <c r="E770" s="36">
        <v>14704.08</v>
      </c>
    </row>
    <row r="771" spans="1:5" ht="15" x14ac:dyDescent="0.2">
      <c r="A771" s="35" t="s">
        <v>620</v>
      </c>
      <c r="B771" s="35" t="s">
        <v>1287</v>
      </c>
      <c r="C771" s="35" t="s">
        <v>2254</v>
      </c>
      <c r="D771" s="36">
        <v>9238.34</v>
      </c>
      <c r="E771" s="36">
        <v>9238.34</v>
      </c>
    </row>
    <row r="772" spans="1:5" ht="15" x14ac:dyDescent="0.2">
      <c r="A772" s="35" t="s">
        <v>1437</v>
      </c>
      <c r="B772" s="35" t="s">
        <v>1436</v>
      </c>
      <c r="C772" s="35" t="s">
        <v>2262</v>
      </c>
      <c r="D772" s="36">
        <v>247703.95</v>
      </c>
      <c r="E772" s="36">
        <v>1689965.45</v>
      </c>
    </row>
    <row r="773" spans="1:5" ht="15" x14ac:dyDescent="0.2">
      <c r="A773" s="35" t="s">
        <v>2421</v>
      </c>
      <c r="B773" s="35" t="s">
        <v>2422</v>
      </c>
      <c r="C773" s="35" t="s">
        <v>2236</v>
      </c>
      <c r="D773" s="36">
        <v>0</v>
      </c>
      <c r="E773" s="36">
        <v>0</v>
      </c>
    </row>
    <row r="774" spans="1:5" ht="15" x14ac:dyDescent="0.2">
      <c r="A774" s="35" t="s">
        <v>972</v>
      </c>
      <c r="B774" s="35" t="s">
        <v>971</v>
      </c>
      <c r="C774" s="35" t="s">
        <v>2239</v>
      </c>
      <c r="D774" s="36">
        <v>6959.75</v>
      </c>
      <c r="E774" s="36">
        <v>6959.75</v>
      </c>
    </row>
    <row r="775" spans="1:5" ht="15" x14ac:dyDescent="0.2">
      <c r="A775" s="35" t="s">
        <v>972</v>
      </c>
      <c r="B775" s="35" t="s">
        <v>971</v>
      </c>
      <c r="C775" s="35" t="s">
        <v>2255</v>
      </c>
      <c r="D775" s="36">
        <v>15897.57</v>
      </c>
      <c r="E775" s="36">
        <v>15897.57</v>
      </c>
    </row>
    <row r="776" spans="1:5" ht="15" x14ac:dyDescent="0.2">
      <c r="A776" s="35" t="s">
        <v>2423</v>
      </c>
      <c r="B776" s="35" t="s">
        <v>2424</v>
      </c>
      <c r="C776" s="35" t="s">
        <v>2236</v>
      </c>
      <c r="D776" s="36">
        <v>0</v>
      </c>
      <c r="E776" s="36">
        <v>0</v>
      </c>
    </row>
    <row r="777" spans="1:5" ht="15" x14ac:dyDescent="0.2">
      <c r="A777" s="35" t="s">
        <v>2425</v>
      </c>
      <c r="B777" s="35" t="s">
        <v>2426</v>
      </c>
      <c r="C777" s="35" t="s">
        <v>2236</v>
      </c>
      <c r="D777" s="36">
        <v>0</v>
      </c>
      <c r="E777" s="36">
        <v>0</v>
      </c>
    </row>
    <row r="778" spans="1:5" ht="15" x14ac:dyDescent="0.2">
      <c r="A778" s="35" t="s">
        <v>2427</v>
      </c>
      <c r="B778" s="35" t="s">
        <v>2428</v>
      </c>
      <c r="C778" s="35" t="s">
        <v>2236</v>
      </c>
      <c r="D778" s="36">
        <v>0</v>
      </c>
      <c r="E778" s="36">
        <v>0</v>
      </c>
    </row>
    <row r="779" spans="1:5" ht="15" x14ac:dyDescent="0.2">
      <c r="A779" s="35" t="s">
        <v>322</v>
      </c>
      <c r="B779" s="35" t="s">
        <v>321</v>
      </c>
      <c r="C779" s="35" t="s">
        <v>2244</v>
      </c>
      <c r="D779" s="36">
        <v>459624.42</v>
      </c>
      <c r="E779" s="36">
        <v>459624.42</v>
      </c>
    </row>
    <row r="780" spans="1:5" ht="15" x14ac:dyDescent="0.2">
      <c r="A780" s="35" t="s">
        <v>322</v>
      </c>
      <c r="B780" s="35" t="s">
        <v>321</v>
      </c>
      <c r="C780" s="35" t="s">
        <v>49</v>
      </c>
      <c r="D780" s="36">
        <v>320464.99</v>
      </c>
      <c r="E780" s="36">
        <v>320464.99</v>
      </c>
    </row>
    <row r="781" spans="1:5" ht="15" x14ac:dyDescent="0.2">
      <c r="A781" s="35" t="s">
        <v>2429</v>
      </c>
      <c r="B781" s="35" t="s">
        <v>2430</v>
      </c>
      <c r="C781" s="35" t="s">
        <v>2236</v>
      </c>
      <c r="D781" s="36">
        <v>0</v>
      </c>
      <c r="E781" s="36">
        <v>0</v>
      </c>
    </row>
    <row r="782" spans="1:5" ht="15" x14ac:dyDescent="0.2">
      <c r="A782" s="35" t="s">
        <v>2431</v>
      </c>
      <c r="B782" s="35" t="s">
        <v>2432</v>
      </c>
      <c r="C782" s="35" t="s">
        <v>2236</v>
      </c>
      <c r="D782" s="36">
        <v>0</v>
      </c>
      <c r="E782" s="36">
        <v>0</v>
      </c>
    </row>
    <row r="783" spans="1:5" ht="15" x14ac:dyDescent="0.2">
      <c r="A783" s="35" t="s">
        <v>1699</v>
      </c>
      <c r="B783" s="35" t="s">
        <v>1698</v>
      </c>
      <c r="C783" s="35" t="s">
        <v>2237</v>
      </c>
      <c r="D783" s="36">
        <v>85714.54</v>
      </c>
      <c r="E783" s="36">
        <v>246625.37</v>
      </c>
    </row>
    <row r="784" spans="1:5" ht="15" x14ac:dyDescent="0.2">
      <c r="A784" s="35" t="s">
        <v>1699</v>
      </c>
      <c r="B784" s="35" t="s">
        <v>1698</v>
      </c>
      <c r="C784" s="35" t="s">
        <v>2254</v>
      </c>
      <c r="D784" s="36">
        <v>0</v>
      </c>
      <c r="E784" s="36">
        <v>58758.22</v>
      </c>
    </row>
    <row r="785" spans="1:5" ht="15" x14ac:dyDescent="0.2">
      <c r="A785" s="35" t="s">
        <v>1699</v>
      </c>
      <c r="B785" s="35" t="s">
        <v>1698</v>
      </c>
      <c r="C785" s="35" t="s">
        <v>2261</v>
      </c>
      <c r="D785" s="36">
        <v>26611.74</v>
      </c>
      <c r="E785" s="36">
        <v>230376.88</v>
      </c>
    </row>
    <row r="786" spans="1:5" ht="15" x14ac:dyDescent="0.2">
      <c r="A786" s="35" t="s">
        <v>1699</v>
      </c>
      <c r="B786" s="35" t="s">
        <v>1698</v>
      </c>
      <c r="C786" s="35" t="s">
        <v>2238</v>
      </c>
      <c r="D786" s="36">
        <v>19673.830000000002</v>
      </c>
      <c r="E786" s="36">
        <v>219150.07999999999</v>
      </c>
    </row>
    <row r="787" spans="1:5" ht="15" x14ac:dyDescent="0.2">
      <c r="A787" s="35" t="s">
        <v>1699</v>
      </c>
      <c r="B787" s="35" t="s">
        <v>1698</v>
      </c>
      <c r="C787" s="35" t="s">
        <v>49</v>
      </c>
      <c r="D787" s="36">
        <v>656421.1</v>
      </c>
      <c r="E787" s="36">
        <v>5440728.6799999997</v>
      </c>
    </row>
    <row r="788" spans="1:5" ht="15" x14ac:dyDescent="0.2">
      <c r="A788" s="35" t="s">
        <v>2433</v>
      </c>
      <c r="B788" s="35" t="s">
        <v>2434</v>
      </c>
      <c r="C788" s="35" t="s">
        <v>2236</v>
      </c>
      <c r="D788" s="36">
        <v>0</v>
      </c>
      <c r="E788" s="36">
        <v>0</v>
      </c>
    </row>
    <row r="789" spans="1:5" ht="15" x14ac:dyDescent="0.2">
      <c r="A789" s="35" t="s">
        <v>256</v>
      </c>
      <c r="B789" s="35" t="s">
        <v>255</v>
      </c>
      <c r="C789" s="35" t="s">
        <v>2278</v>
      </c>
      <c r="D789" s="36">
        <v>0</v>
      </c>
      <c r="E789" s="36">
        <v>156171</v>
      </c>
    </row>
    <row r="790" spans="1:5" ht="15" x14ac:dyDescent="0.2">
      <c r="A790" s="35" t="s">
        <v>409</v>
      </c>
      <c r="B790" s="35" t="s">
        <v>408</v>
      </c>
      <c r="C790" s="35" t="s">
        <v>2255</v>
      </c>
      <c r="D790" s="36">
        <v>0</v>
      </c>
      <c r="E790" s="36">
        <v>476.28</v>
      </c>
    </row>
    <row r="791" spans="1:5" ht="15" x14ac:dyDescent="0.2">
      <c r="A791" s="35" t="s">
        <v>409</v>
      </c>
      <c r="B791" s="35" t="s">
        <v>488</v>
      </c>
      <c r="C791" s="35" t="s">
        <v>2255</v>
      </c>
      <c r="D791" s="36">
        <v>0</v>
      </c>
      <c r="E791" s="36">
        <v>74846.240000000005</v>
      </c>
    </row>
    <row r="792" spans="1:5" ht="15" x14ac:dyDescent="0.2">
      <c r="A792" s="35" t="s">
        <v>409</v>
      </c>
      <c r="B792" s="35" t="s">
        <v>488</v>
      </c>
      <c r="C792" s="35" t="s">
        <v>2254</v>
      </c>
      <c r="D792" s="36">
        <v>5942.23</v>
      </c>
      <c r="E792" s="36">
        <v>332915.21000000002</v>
      </c>
    </row>
    <row r="793" spans="1:5" ht="15" x14ac:dyDescent="0.2">
      <c r="A793" s="35" t="s">
        <v>409</v>
      </c>
      <c r="B793" s="35" t="s">
        <v>675</v>
      </c>
      <c r="C793" s="35" t="s">
        <v>2254</v>
      </c>
      <c r="D793" s="36">
        <v>0</v>
      </c>
      <c r="E793" s="36">
        <v>196859.13</v>
      </c>
    </row>
    <row r="794" spans="1:5" ht="15" x14ac:dyDescent="0.2">
      <c r="A794" s="35" t="s">
        <v>409</v>
      </c>
      <c r="B794" s="35" t="s">
        <v>675</v>
      </c>
      <c r="C794" s="35" t="s">
        <v>2278</v>
      </c>
      <c r="D794" s="36">
        <v>7548.6</v>
      </c>
      <c r="E794" s="36">
        <v>41196.1</v>
      </c>
    </row>
    <row r="795" spans="1:5" ht="15" x14ac:dyDescent="0.2">
      <c r="A795" s="35" t="s">
        <v>409</v>
      </c>
      <c r="B795" s="35" t="s">
        <v>819</v>
      </c>
      <c r="C795" s="35" t="s">
        <v>49</v>
      </c>
      <c r="D795" s="36">
        <v>468140.43</v>
      </c>
      <c r="E795" s="36">
        <v>468140.43</v>
      </c>
    </row>
    <row r="796" spans="1:5" ht="15" x14ac:dyDescent="0.2">
      <c r="A796" s="35" t="s">
        <v>409</v>
      </c>
      <c r="B796" s="35" t="s">
        <v>819</v>
      </c>
      <c r="C796" s="35" t="s">
        <v>2278</v>
      </c>
      <c r="D796" s="36">
        <v>0</v>
      </c>
      <c r="E796" s="36">
        <v>129666.13</v>
      </c>
    </row>
    <row r="797" spans="1:5" ht="15" x14ac:dyDescent="0.2">
      <c r="A797" s="35" t="s">
        <v>409</v>
      </c>
      <c r="B797" s="35" t="s">
        <v>819</v>
      </c>
      <c r="C797" s="35" t="s">
        <v>2236</v>
      </c>
      <c r="D797" s="36">
        <v>33799.120000000003</v>
      </c>
      <c r="E797" s="36">
        <v>33799.120000000003</v>
      </c>
    </row>
    <row r="798" spans="1:5" ht="15" x14ac:dyDescent="0.2">
      <c r="A798" s="35" t="s">
        <v>409</v>
      </c>
      <c r="B798" s="35" t="s">
        <v>819</v>
      </c>
      <c r="C798" s="35" t="s">
        <v>2256</v>
      </c>
      <c r="D798" s="36">
        <v>198891.17</v>
      </c>
      <c r="E798" s="36">
        <v>785999.15</v>
      </c>
    </row>
    <row r="799" spans="1:5" ht="15" x14ac:dyDescent="0.2">
      <c r="A799" s="35" t="s">
        <v>409</v>
      </c>
      <c r="B799" s="35" t="s">
        <v>819</v>
      </c>
      <c r="C799" s="35" t="s">
        <v>2254</v>
      </c>
      <c r="D799" s="36">
        <v>5773260.5099999998</v>
      </c>
      <c r="E799" s="36">
        <v>6461120.4299999997</v>
      </c>
    </row>
    <row r="800" spans="1:5" ht="15" x14ac:dyDescent="0.2">
      <c r="A800" s="35" t="s">
        <v>409</v>
      </c>
      <c r="B800" s="35" t="s">
        <v>1182</v>
      </c>
      <c r="C800" s="35" t="s">
        <v>2254</v>
      </c>
      <c r="D800" s="36">
        <v>209011.45</v>
      </c>
      <c r="E800" s="36">
        <v>209011.45</v>
      </c>
    </row>
    <row r="801" spans="1:5" ht="15" x14ac:dyDescent="0.2">
      <c r="A801" s="35" t="s">
        <v>409</v>
      </c>
      <c r="B801" s="35" t="s">
        <v>1230</v>
      </c>
      <c r="C801" s="35" t="s">
        <v>2254</v>
      </c>
      <c r="D801" s="36">
        <v>613718.73</v>
      </c>
      <c r="E801" s="36">
        <v>613718.73</v>
      </c>
    </row>
    <row r="802" spans="1:5" ht="15" x14ac:dyDescent="0.2">
      <c r="A802" s="35" t="s">
        <v>409</v>
      </c>
      <c r="B802" s="35" t="s">
        <v>2435</v>
      </c>
      <c r="C802" s="35" t="s">
        <v>2236</v>
      </c>
      <c r="D802" s="36">
        <v>0</v>
      </c>
      <c r="E802" s="36">
        <v>0</v>
      </c>
    </row>
    <row r="803" spans="1:5" ht="15" x14ac:dyDescent="0.2">
      <c r="A803" s="35" t="s">
        <v>821</v>
      </c>
      <c r="B803" s="35" t="s">
        <v>820</v>
      </c>
      <c r="C803" s="35" t="s">
        <v>2254</v>
      </c>
      <c r="D803" s="36">
        <v>126259.34</v>
      </c>
      <c r="E803" s="36">
        <v>163431.26999999999</v>
      </c>
    </row>
    <row r="804" spans="1:5" ht="15" x14ac:dyDescent="0.2">
      <c r="A804" s="35" t="s">
        <v>821</v>
      </c>
      <c r="B804" s="35" t="s">
        <v>2436</v>
      </c>
      <c r="C804" s="35" t="s">
        <v>2236</v>
      </c>
      <c r="D804" s="36">
        <v>0</v>
      </c>
      <c r="E804" s="36">
        <v>0</v>
      </c>
    </row>
    <row r="805" spans="1:5" ht="15" x14ac:dyDescent="0.2">
      <c r="A805" s="35" t="s">
        <v>562</v>
      </c>
      <c r="B805" s="35" t="s">
        <v>561</v>
      </c>
      <c r="C805" s="35" t="s">
        <v>2278</v>
      </c>
      <c r="D805" s="36">
        <v>0</v>
      </c>
      <c r="E805" s="36">
        <v>220396.18</v>
      </c>
    </row>
    <row r="806" spans="1:5" ht="15" x14ac:dyDescent="0.2">
      <c r="A806" s="35" t="s">
        <v>2062</v>
      </c>
      <c r="B806" s="35" t="s">
        <v>2061</v>
      </c>
      <c r="C806" s="35" t="s">
        <v>2254</v>
      </c>
      <c r="D806" s="36">
        <v>0</v>
      </c>
      <c r="E806" s="36">
        <v>81568</v>
      </c>
    </row>
    <row r="807" spans="1:5" ht="15" x14ac:dyDescent="0.2">
      <c r="A807" s="35" t="s">
        <v>2437</v>
      </c>
      <c r="B807" s="35" t="s">
        <v>2438</v>
      </c>
      <c r="C807" s="35" t="s">
        <v>2236</v>
      </c>
      <c r="D807" s="36">
        <v>0</v>
      </c>
      <c r="E807" s="36">
        <v>0</v>
      </c>
    </row>
    <row r="808" spans="1:5" ht="15" x14ac:dyDescent="0.2">
      <c r="A808" s="35" t="s">
        <v>1497</v>
      </c>
      <c r="B808" s="35" t="s">
        <v>1496</v>
      </c>
      <c r="C808" s="35" t="s">
        <v>2439</v>
      </c>
      <c r="D808" s="36">
        <v>31733.58</v>
      </c>
      <c r="E808" s="36">
        <v>31733.58</v>
      </c>
    </row>
    <row r="809" spans="1:5" ht="15" x14ac:dyDescent="0.2">
      <c r="A809" s="35" t="s">
        <v>1497</v>
      </c>
      <c r="B809" s="35" t="s">
        <v>1496</v>
      </c>
      <c r="C809" s="35" t="s">
        <v>2240</v>
      </c>
      <c r="D809" s="36">
        <v>24637.279999999999</v>
      </c>
      <c r="E809" s="36">
        <v>168537.86</v>
      </c>
    </row>
    <row r="810" spans="1:5" ht="15" x14ac:dyDescent="0.2">
      <c r="A810" s="35" t="s">
        <v>1497</v>
      </c>
      <c r="B810" s="35" t="s">
        <v>1496</v>
      </c>
      <c r="C810" s="35" t="s">
        <v>2245</v>
      </c>
      <c r="D810" s="36">
        <v>0</v>
      </c>
      <c r="E810" s="36">
        <v>12348</v>
      </c>
    </row>
    <row r="811" spans="1:5" ht="15" x14ac:dyDescent="0.2">
      <c r="A811" s="35" t="s">
        <v>1497</v>
      </c>
      <c r="B811" s="35" t="s">
        <v>1496</v>
      </c>
      <c r="C811" s="35" t="s">
        <v>2360</v>
      </c>
      <c r="D811" s="36">
        <v>0</v>
      </c>
      <c r="E811" s="36">
        <v>44088.2</v>
      </c>
    </row>
    <row r="812" spans="1:5" ht="15" x14ac:dyDescent="0.2">
      <c r="A812" s="35" t="s">
        <v>1497</v>
      </c>
      <c r="B812" s="35" t="s">
        <v>1496</v>
      </c>
      <c r="C812" s="35" t="s">
        <v>2237</v>
      </c>
      <c r="D812" s="36">
        <v>807751</v>
      </c>
      <c r="E812" s="36">
        <v>4666935.26</v>
      </c>
    </row>
    <row r="813" spans="1:5" ht="15" x14ac:dyDescent="0.2">
      <c r="A813" s="35" t="s">
        <v>1497</v>
      </c>
      <c r="B813" s="35" t="s">
        <v>1496</v>
      </c>
      <c r="C813" s="35" t="s">
        <v>2255</v>
      </c>
      <c r="D813" s="36">
        <v>30885.74</v>
      </c>
      <c r="E813" s="36">
        <v>361898.17</v>
      </c>
    </row>
    <row r="814" spans="1:5" ht="15" x14ac:dyDescent="0.2">
      <c r="A814" s="35" t="s">
        <v>1497</v>
      </c>
      <c r="B814" s="35" t="s">
        <v>1496</v>
      </c>
      <c r="C814" s="35" t="s">
        <v>49</v>
      </c>
      <c r="D814" s="36">
        <v>106317.88</v>
      </c>
      <c r="E814" s="36">
        <v>385478.04</v>
      </c>
    </row>
    <row r="815" spans="1:5" ht="15" x14ac:dyDescent="0.2">
      <c r="A815" s="35" t="s">
        <v>1497</v>
      </c>
      <c r="B815" s="35" t="s">
        <v>1496</v>
      </c>
      <c r="C815" s="35" t="s">
        <v>2261</v>
      </c>
      <c r="D815" s="36">
        <v>2939.57</v>
      </c>
      <c r="E815" s="36">
        <v>54760.26</v>
      </c>
    </row>
    <row r="816" spans="1:5" ht="15" x14ac:dyDescent="0.2">
      <c r="A816" s="35" t="s">
        <v>1497</v>
      </c>
      <c r="B816" s="35" t="s">
        <v>1496</v>
      </c>
      <c r="C816" s="35" t="s">
        <v>2366</v>
      </c>
      <c r="D816" s="36">
        <v>0</v>
      </c>
      <c r="E816" s="36">
        <v>270324</v>
      </c>
    </row>
    <row r="817" spans="1:5" ht="15" x14ac:dyDescent="0.2">
      <c r="A817" s="35" t="s">
        <v>1497</v>
      </c>
      <c r="B817" s="35" t="s">
        <v>1496</v>
      </c>
      <c r="C817" s="35" t="s">
        <v>2244</v>
      </c>
      <c r="D817" s="36">
        <v>0</v>
      </c>
      <c r="E817" s="36">
        <v>145523.53</v>
      </c>
    </row>
    <row r="818" spans="1:5" ht="15" x14ac:dyDescent="0.2">
      <c r="A818" s="35" t="s">
        <v>1497</v>
      </c>
      <c r="B818" s="35" t="s">
        <v>1496</v>
      </c>
      <c r="C818" s="35" t="s">
        <v>2253</v>
      </c>
      <c r="D818" s="36">
        <v>0</v>
      </c>
      <c r="E818" s="36">
        <v>1429.01</v>
      </c>
    </row>
    <row r="819" spans="1:5" ht="15" x14ac:dyDescent="0.2">
      <c r="A819" s="35" t="s">
        <v>1497</v>
      </c>
      <c r="B819" s="35" t="s">
        <v>1496</v>
      </c>
      <c r="C819" s="35" t="s">
        <v>2256</v>
      </c>
      <c r="D819" s="36">
        <v>0</v>
      </c>
      <c r="E819" s="36">
        <v>204831.5</v>
      </c>
    </row>
    <row r="820" spans="1:5" ht="15" x14ac:dyDescent="0.2">
      <c r="A820" s="35" t="s">
        <v>1497</v>
      </c>
      <c r="B820" s="35" t="s">
        <v>1496</v>
      </c>
      <c r="C820" s="35" t="s">
        <v>2264</v>
      </c>
      <c r="D820" s="36">
        <v>0</v>
      </c>
      <c r="E820" s="36">
        <v>48696.1</v>
      </c>
    </row>
    <row r="821" spans="1:5" ht="15" x14ac:dyDescent="0.2">
      <c r="A821" s="35" t="s">
        <v>1497</v>
      </c>
      <c r="B821" s="35" t="s">
        <v>1496</v>
      </c>
      <c r="C821" s="35" t="s">
        <v>2242</v>
      </c>
      <c r="D821" s="36">
        <v>0</v>
      </c>
      <c r="E821" s="36">
        <v>58478.45</v>
      </c>
    </row>
    <row r="822" spans="1:5" ht="15" x14ac:dyDescent="0.2">
      <c r="A822" s="35" t="s">
        <v>1497</v>
      </c>
      <c r="B822" s="35" t="s">
        <v>1496</v>
      </c>
      <c r="C822" s="35" t="s">
        <v>2298</v>
      </c>
      <c r="D822" s="36">
        <v>7250.04</v>
      </c>
      <c r="E822" s="36">
        <v>82579.86</v>
      </c>
    </row>
    <row r="823" spans="1:5" ht="15" x14ac:dyDescent="0.2">
      <c r="A823" s="35" t="s">
        <v>1497</v>
      </c>
      <c r="B823" s="35" t="s">
        <v>1496</v>
      </c>
      <c r="C823" s="35" t="s">
        <v>2246</v>
      </c>
      <c r="D823" s="36">
        <v>8443.15</v>
      </c>
      <c r="E823" s="36">
        <v>33160.559999999998</v>
      </c>
    </row>
    <row r="824" spans="1:5" ht="15" x14ac:dyDescent="0.2">
      <c r="A824" s="35" t="s">
        <v>1497</v>
      </c>
      <c r="B824" s="35" t="s">
        <v>1496</v>
      </c>
      <c r="C824" s="35" t="s">
        <v>2307</v>
      </c>
      <c r="D824" s="36">
        <v>0</v>
      </c>
      <c r="E824" s="36">
        <v>8608.4</v>
      </c>
    </row>
    <row r="825" spans="1:5" ht="15" x14ac:dyDescent="0.2">
      <c r="A825" s="35" t="s">
        <v>1497</v>
      </c>
      <c r="B825" s="35" t="s">
        <v>1496</v>
      </c>
      <c r="C825" s="35" t="s">
        <v>2267</v>
      </c>
      <c r="D825" s="36">
        <v>0</v>
      </c>
      <c r="E825" s="36">
        <v>33200.46</v>
      </c>
    </row>
    <row r="826" spans="1:5" ht="15" x14ac:dyDescent="0.2">
      <c r="A826" s="35" t="s">
        <v>1497</v>
      </c>
      <c r="B826" s="35" t="s">
        <v>1496</v>
      </c>
      <c r="C826" s="35" t="s">
        <v>2238</v>
      </c>
      <c r="D826" s="36">
        <v>399649.84</v>
      </c>
      <c r="E826" s="36">
        <v>423769.29</v>
      </c>
    </row>
    <row r="827" spans="1:5" ht="15" x14ac:dyDescent="0.2">
      <c r="A827" s="35" t="s">
        <v>1497</v>
      </c>
      <c r="B827" s="35" t="s">
        <v>1496</v>
      </c>
      <c r="C827" s="35" t="s">
        <v>2370</v>
      </c>
      <c r="D827" s="36">
        <v>0</v>
      </c>
      <c r="E827" s="36">
        <v>13690</v>
      </c>
    </row>
    <row r="828" spans="1:5" ht="15" x14ac:dyDescent="0.2">
      <c r="A828" s="35" t="s">
        <v>1497</v>
      </c>
      <c r="B828" s="35" t="s">
        <v>1496</v>
      </c>
      <c r="C828" s="35" t="s">
        <v>2236</v>
      </c>
      <c r="D828" s="36">
        <v>0</v>
      </c>
      <c r="E828" s="36">
        <v>42142.58</v>
      </c>
    </row>
    <row r="829" spans="1:5" ht="15" x14ac:dyDescent="0.2">
      <c r="A829" s="35" t="s">
        <v>1497</v>
      </c>
      <c r="B829" s="35" t="s">
        <v>1496</v>
      </c>
      <c r="C829" s="35" t="s">
        <v>2282</v>
      </c>
      <c r="D829" s="36">
        <v>12856.44</v>
      </c>
      <c r="E829" s="36">
        <v>12856.44</v>
      </c>
    </row>
    <row r="830" spans="1:5" ht="15" x14ac:dyDescent="0.2">
      <c r="A830" s="35" t="s">
        <v>1497</v>
      </c>
      <c r="B830" s="35" t="s">
        <v>1496</v>
      </c>
      <c r="C830" s="35" t="s">
        <v>2283</v>
      </c>
      <c r="D830" s="36">
        <v>161600.57999999999</v>
      </c>
      <c r="E830" s="36">
        <v>161600.57999999999</v>
      </c>
    </row>
    <row r="831" spans="1:5" ht="15" x14ac:dyDescent="0.2">
      <c r="A831" s="35" t="s">
        <v>258</v>
      </c>
      <c r="B831" s="35" t="s">
        <v>257</v>
      </c>
      <c r="C831" s="35" t="s">
        <v>2298</v>
      </c>
      <c r="D831" s="36">
        <v>559020</v>
      </c>
      <c r="E831" s="36">
        <v>796493.83</v>
      </c>
    </row>
    <row r="832" spans="1:5" ht="15" x14ac:dyDescent="0.2">
      <c r="A832" s="35" t="s">
        <v>258</v>
      </c>
      <c r="B832" s="35" t="s">
        <v>257</v>
      </c>
      <c r="C832" s="35" t="s">
        <v>2256</v>
      </c>
      <c r="D832" s="36">
        <v>216575.55</v>
      </c>
      <c r="E832" s="36">
        <v>3975104.06</v>
      </c>
    </row>
    <row r="833" spans="1:5" ht="15" x14ac:dyDescent="0.2">
      <c r="A833" s="35" t="s">
        <v>258</v>
      </c>
      <c r="B833" s="35" t="s">
        <v>257</v>
      </c>
      <c r="C833" s="35" t="s">
        <v>2244</v>
      </c>
      <c r="D833" s="36">
        <v>877148.41</v>
      </c>
      <c r="E833" s="36">
        <v>1737257.52</v>
      </c>
    </row>
    <row r="834" spans="1:5" ht="15" x14ac:dyDescent="0.2">
      <c r="A834" s="35" t="s">
        <v>258</v>
      </c>
      <c r="B834" s="35" t="s">
        <v>257</v>
      </c>
      <c r="C834" s="35" t="s">
        <v>2278</v>
      </c>
      <c r="D834" s="36">
        <v>3573817.23</v>
      </c>
      <c r="E834" s="36">
        <v>3785262.11</v>
      </c>
    </row>
    <row r="835" spans="1:5" ht="15" x14ac:dyDescent="0.2">
      <c r="A835" s="35" t="s">
        <v>258</v>
      </c>
      <c r="B835" s="35" t="s">
        <v>257</v>
      </c>
      <c r="C835" s="35" t="s">
        <v>2255</v>
      </c>
      <c r="D835" s="36">
        <v>3261149.62</v>
      </c>
      <c r="E835" s="36">
        <v>3261149.62</v>
      </c>
    </row>
    <row r="836" spans="1:5" ht="15" x14ac:dyDescent="0.2">
      <c r="A836" s="35" t="s">
        <v>258</v>
      </c>
      <c r="B836" s="35" t="s">
        <v>257</v>
      </c>
      <c r="C836" s="35" t="s">
        <v>49</v>
      </c>
      <c r="D836" s="36">
        <v>56473.15</v>
      </c>
      <c r="E836" s="36">
        <v>167434.74</v>
      </c>
    </row>
    <row r="837" spans="1:5" ht="15" x14ac:dyDescent="0.2">
      <c r="A837" s="35" t="s">
        <v>2440</v>
      </c>
      <c r="B837" s="35" t="s">
        <v>2441</v>
      </c>
      <c r="C837" s="35" t="s">
        <v>2236</v>
      </c>
      <c r="D837" s="36">
        <v>0</v>
      </c>
      <c r="E837" s="36">
        <v>0</v>
      </c>
    </row>
    <row r="838" spans="1:5" ht="15" x14ac:dyDescent="0.2">
      <c r="A838" s="35" t="s">
        <v>1511</v>
      </c>
      <c r="B838" s="35" t="s">
        <v>1510</v>
      </c>
      <c r="C838" s="35" t="s">
        <v>2279</v>
      </c>
      <c r="D838" s="36">
        <v>99327.33</v>
      </c>
      <c r="E838" s="36">
        <v>99327.33</v>
      </c>
    </row>
    <row r="839" spans="1:5" ht="15" x14ac:dyDescent="0.2">
      <c r="A839" s="35" t="s">
        <v>1511</v>
      </c>
      <c r="B839" s="35" t="s">
        <v>1510</v>
      </c>
      <c r="C839" s="35" t="s">
        <v>2245</v>
      </c>
      <c r="D839" s="36">
        <v>59205.13</v>
      </c>
      <c r="E839" s="36">
        <v>769059.59</v>
      </c>
    </row>
    <row r="840" spans="1:5" ht="15" x14ac:dyDescent="0.2">
      <c r="A840" s="35" t="s">
        <v>1511</v>
      </c>
      <c r="B840" s="35" t="s">
        <v>1510</v>
      </c>
      <c r="C840" s="35" t="s">
        <v>2240</v>
      </c>
      <c r="D840" s="36">
        <v>1737974.31</v>
      </c>
      <c r="E840" s="36">
        <v>2610299.9300000002</v>
      </c>
    </row>
    <row r="841" spans="1:5" ht="15" x14ac:dyDescent="0.2">
      <c r="A841" s="35" t="s">
        <v>1511</v>
      </c>
      <c r="B841" s="35" t="s">
        <v>1510</v>
      </c>
      <c r="C841" s="35" t="s">
        <v>2267</v>
      </c>
      <c r="D841" s="36">
        <v>332034.89</v>
      </c>
      <c r="E841" s="36">
        <v>9478657.1699999999</v>
      </c>
    </row>
    <row r="842" spans="1:5" ht="15" x14ac:dyDescent="0.2">
      <c r="A842" s="35" t="s">
        <v>1511</v>
      </c>
      <c r="B842" s="35" t="s">
        <v>1510</v>
      </c>
      <c r="C842" s="35" t="s">
        <v>2239</v>
      </c>
      <c r="D842" s="36">
        <v>2551912.85</v>
      </c>
      <c r="E842" s="36">
        <v>4914815.09</v>
      </c>
    </row>
    <row r="843" spans="1:5" ht="15" x14ac:dyDescent="0.2">
      <c r="A843" s="35" t="s">
        <v>1511</v>
      </c>
      <c r="B843" s="35" t="s">
        <v>1510</v>
      </c>
      <c r="C843" s="35" t="s">
        <v>2307</v>
      </c>
      <c r="D843" s="36">
        <v>12274620.539999999</v>
      </c>
      <c r="E843" s="36">
        <v>37893919.75</v>
      </c>
    </row>
    <row r="844" spans="1:5" ht="15" x14ac:dyDescent="0.2">
      <c r="A844" s="35" t="s">
        <v>1511</v>
      </c>
      <c r="B844" s="35" t="s">
        <v>1510</v>
      </c>
      <c r="C844" s="35" t="s">
        <v>2238</v>
      </c>
      <c r="D844" s="36">
        <v>343636.97</v>
      </c>
      <c r="E844" s="36">
        <v>1506670.65</v>
      </c>
    </row>
    <row r="845" spans="1:5" ht="15" x14ac:dyDescent="0.2">
      <c r="A845" s="35" t="s">
        <v>1511</v>
      </c>
      <c r="B845" s="35" t="s">
        <v>1510</v>
      </c>
      <c r="C845" s="35" t="s">
        <v>2371</v>
      </c>
      <c r="D845" s="36">
        <v>0</v>
      </c>
      <c r="E845" s="36">
        <v>50000</v>
      </c>
    </row>
    <row r="846" spans="1:5" ht="15" x14ac:dyDescent="0.2">
      <c r="A846" s="35" t="s">
        <v>1511</v>
      </c>
      <c r="B846" s="35" t="s">
        <v>1510</v>
      </c>
      <c r="C846" s="35" t="s">
        <v>2327</v>
      </c>
      <c r="D846" s="36">
        <v>96655</v>
      </c>
      <c r="E846" s="36">
        <v>117739</v>
      </c>
    </row>
    <row r="847" spans="1:5" ht="15" x14ac:dyDescent="0.2">
      <c r="A847" s="35" t="s">
        <v>1511</v>
      </c>
      <c r="B847" s="35" t="s">
        <v>1510</v>
      </c>
      <c r="C847" s="35" t="s">
        <v>2298</v>
      </c>
      <c r="D847" s="36">
        <v>0</v>
      </c>
      <c r="E847" s="36">
        <v>479552.7</v>
      </c>
    </row>
    <row r="848" spans="1:5" ht="15" x14ac:dyDescent="0.2">
      <c r="A848" s="35" t="s">
        <v>1511</v>
      </c>
      <c r="B848" s="35" t="s">
        <v>1510</v>
      </c>
      <c r="C848" s="35" t="s">
        <v>2253</v>
      </c>
      <c r="D848" s="36">
        <v>1264334.8</v>
      </c>
      <c r="E848" s="36">
        <v>5410940.2800000003</v>
      </c>
    </row>
    <row r="849" spans="1:5" ht="15" x14ac:dyDescent="0.2">
      <c r="A849" s="35" t="s">
        <v>1511</v>
      </c>
      <c r="B849" s="35" t="s">
        <v>1510</v>
      </c>
      <c r="C849" s="35" t="s">
        <v>2246</v>
      </c>
      <c r="D849" s="36">
        <v>262728</v>
      </c>
      <c r="E849" s="36">
        <v>516406.7</v>
      </c>
    </row>
    <row r="850" spans="1:5" ht="15" x14ac:dyDescent="0.2">
      <c r="A850" s="35" t="s">
        <v>1511</v>
      </c>
      <c r="B850" s="35" t="s">
        <v>1510</v>
      </c>
      <c r="C850" s="35" t="s">
        <v>2244</v>
      </c>
      <c r="D850" s="36">
        <v>521325</v>
      </c>
      <c r="E850" s="36">
        <v>1174350</v>
      </c>
    </row>
    <row r="851" spans="1:5" ht="15" x14ac:dyDescent="0.2">
      <c r="A851" s="35" t="s">
        <v>1511</v>
      </c>
      <c r="B851" s="35" t="s">
        <v>1510</v>
      </c>
      <c r="C851" s="35" t="s">
        <v>2236</v>
      </c>
      <c r="D851" s="36">
        <v>1988220.49</v>
      </c>
      <c r="E851" s="36">
        <v>6237629.6299999999</v>
      </c>
    </row>
    <row r="852" spans="1:5" ht="15" x14ac:dyDescent="0.2">
      <c r="A852" s="35" t="s">
        <v>1511</v>
      </c>
      <c r="B852" s="35" t="s">
        <v>1510</v>
      </c>
      <c r="C852" s="35" t="s">
        <v>2283</v>
      </c>
      <c r="D852" s="36">
        <v>7143127.7400000002</v>
      </c>
      <c r="E852" s="36">
        <v>26263119.399999999</v>
      </c>
    </row>
    <row r="853" spans="1:5" ht="15" x14ac:dyDescent="0.2">
      <c r="A853" s="35" t="s">
        <v>1511</v>
      </c>
      <c r="B853" s="35" t="s">
        <v>1510</v>
      </c>
      <c r="C853" s="35" t="s">
        <v>2237</v>
      </c>
      <c r="D853" s="36">
        <v>3179169.54</v>
      </c>
      <c r="E853" s="36">
        <v>3313271.66</v>
      </c>
    </row>
    <row r="854" spans="1:5" ht="15" x14ac:dyDescent="0.2">
      <c r="A854" s="35" t="s">
        <v>1511</v>
      </c>
      <c r="B854" s="35" t="s">
        <v>1510</v>
      </c>
      <c r="C854" s="35" t="s">
        <v>2296</v>
      </c>
      <c r="D854" s="36">
        <v>981.19</v>
      </c>
      <c r="E854" s="36">
        <v>3543.04</v>
      </c>
    </row>
    <row r="855" spans="1:5" ht="15" x14ac:dyDescent="0.2">
      <c r="A855" s="35" t="s">
        <v>1511</v>
      </c>
      <c r="B855" s="35" t="s">
        <v>1510</v>
      </c>
      <c r="C855" s="35" t="s">
        <v>49</v>
      </c>
      <c r="D855" s="36">
        <v>4668868.9000000004</v>
      </c>
      <c r="E855" s="36">
        <v>11697821.4</v>
      </c>
    </row>
    <row r="856" spans="1:5" ht="30" x14ac:dyDescent="0.2">
      <c r="A856" s="35" t="s">
        <v>1511</v>
      </c>
      <c r="B856" s="35" t="s">
        <v>1510</v>
      </c>
      <c r="C856" s="35" t="s">
        <v>2263</v>
      </c>
      <c r="D856" s="36">
        <v>53519.83</v>
      </c>
      <c r="E856" s="36">
        <v>139654.48000000001</v>
      </c>
    </row>
    <row r="857" spans="1:5" ht="15" x14ac:dyDescent="0.2">
      <c r="A857" s="35" t="s">
        <v>1511</v>
      </c>
      <c r="B857" s="35" t="s">
        <v>1510</v>
      </c>
      <c r="C857" s="35" t="s">
        <v>2314</v>
      </c>
      <c r="D857" s="36">
        <v>0</v>
      </c>
      <c r="E857" s="36">
        <v>97947.47</v>
      </c>
    </row>
    <row r="858" spans="1:5" ht="15" x14ac:dyDescent="0.2">
      <c r="A858" s="35" t="s">
        <v>1511</v>
      </c>
      <c r="B858" s="35" t="s">
        <v>1510</v>
      </c>
      <c r="C858" s="35" t="s">
        <v>2261</v>
      </c>
      <c r="D858" s="36">
        <v>425398.6</v>
      </c>
      <c r="E858" s="36">
        <v>1100354.6299999999</v>
      </c>
    </row>
    <row r="859" spans="1:5" ht="15" x14ac:dyDescent="0.2">
      <c r="A859" s="35" t="s">
        <v>249</v>
      </c>
      <c r="B859" s="35" t="s">
        <v>248</v>
      </c>
      <c r="C859" s="35" t="s">
        <v>49</v>
      </c>
      <c r="D859" s="36">
        <v>102716974.56</v>
      </c>
      <c r="E859" s="36">
        <v>998953709.73000002</v>
      </c>
    </row>
    <row r="860" spans="1:5" ht="15" x14ac:dyDescent="0.2">
      <c r="A860" s="35" t="s">
        <v>249</v>
      </c>
      <c r="B860" s="35" t="s">
        <v>248</v>
      </c>
      <c r="C860" s="35" t="s">
        <v>2256</v>
      </c>
      <c r="D860" s="36">
        <v>86150737.180000007</v>
      </c>
      <c r="E860" s="36">
        <v>359998154.01999998</v>
      </c>
    </row>
    <row r="861" spans="1:5" ht="15" x14ac:dyDescent="0.2">
      <c r="A861" s="35" t="s">
        <v>249</v>
      </c>
      <c r="B861" s="35" t="s">
        <v>248</v>
      </c>
      <c r="C861" s="35" t="s">
        <v>2267</v>
      </c>
      <c r="D861" s="36">
        <v>2750008.47</v>
      </c>
      <c r="E861" s="36">
        <v>9104728.2899999991</v>
      </c>
    </row>
    <row r="862" spans="1:5" ht="15" x14ac:dyDescent="0.2">
      <c r="A862" s="35" t="s">
        <v>249</v>
      </c>
      <c r="B862" s="35" t="s">
        <v>248</v>
      </c>
      <c r="C862" s="35" t="s">
        <v>2366</v>
      </c>
      <c r="D862" s="36">
        <v>154985.42000000001</v>
      </c>
      <c r="E862" s="36">
        <v>319634.2</v>
      </c>
    </row>
    <row r="863" spans="1:5" ht="15" x14ac:dyDescent="0.2">
      <c r="A863" s="35" t="s">
        <v>249</v>
      </c>
      <c r="B863" s="35" t="s">
        <v>248</v>
      </c>
      <c r="C863" s="35" t="s">
        <v>2246</v>
      </c>
      <c r="D863" s="36">
        <v>7828.08</v>
      </c>
      <c r="E863" s="36">
        <v>25294.67</v>
      </c>
    </row>
    <row r="864" spans="1:5" ht="15" x14ac:dyDescent="0.2">
      <c r="A864" s="35" t="s">
        <v>249</v>
      </c>
      <c r="B864" s="35" t="s">
        <v>248</v>
      </c>
      <c r="C864" s="35" t="s">
        <v>2243</v>
      </c>
      <c r="D864" s="36">
        <v>5284977</v>
      </c>
      <c r="E864" s="36">
        <v>6476931.5</v>
      </c>
    </row>
    <row r="865" spans="1:5" ht="15" x14ac:dyDescent="0.2">
      <c r="A865" s="35" t="s">
        <v>249</v>
      </c>
      <c r="B865" s="35" t="s">
        <v>248</v>
      </c>
      <c r="C865" s="35" t="s">
        <v>2244</v>
      </c>
      <c r="D865" s="36">
        <v>40700696.039999999</v>
      </c>
      <c r="E865" s="36">
        <v>150220291.80000001</v>
      </c>
    </row>
    <row r="866" spans="1:5" ht="15" x14ac:dyDescent="0.2">
      <c r="A866" s="35" t="s">
        <v>2064</v>
      </c>
      <c r="B866" s="35" t="s">
        <v>2063</v>
      </c>
      <c r="C866" s="35" t="s">
        <v>2261</v>
      </c>
      <c r="D866" s="36">
        <v>0</v>
      </c>
      <c r="E866" s="36">
        <v>77787.69</v>
      </c>
    </row>
    <row r="867" spans="1:5" ht="15" x14ac:dyDescent="0.2">
      <c r="A867" s="35" t="s">
        <v>2064</v>
      </c>
      <c r="B867" s="35" t="s">
        <v>2063</v>
      </c>
      <c r="C867" s="35" t="s">
        <v>49</v>
      </c>
      <c r="D867" s="36">
        <v>0</v>
      </c>
      <c r="E867" s="36">
        <v>25324.65</v>
      </c>
    </row>
    <row r="868" spans="1:5" ht="15" x14ac:dyDescent="0.2">
      <c r="A868" s="35" t="s">
        <v>1553</v>
      </c>
      <c r="B868" s="35" t="s">
        <v>1552</v>
      </c>
      <c r="C868" s="35" t="s">
        <v>49</v>
      </c>
      <c r="D868" s="36">
        <v>111694</v>
      </c>
      <c r="E868" s="36">
        <v>175275.35</v>
      </c>
    </row>
    <row r="869" spans="1:5" ht="15" x14ac:dyDescent="0.2">
      <c r="A869" s="35" t="s">
        <v>1984</v>
      </c>
      <c r="B869" s="35" t="s">
        <v>1983</v>
      </c>
      <c r="C869" s="35" t="s">
        <v>2244</v>
      </c>
      <c r="D869" s="36">
        <v>31792.67</v>
      </c>
      <c r="E869" s="36">
        <v>31792.67</v>
      </c>
    </row>
    <row r="870" spans="1:5" ht="15" x14ac:dyDescent="0.2">
      <c r="A870" s="35" t="s">
        <v>1814</v>
      </c>
      <c r="B870" s="35" t="s">
        <v>1813</v>
      </c>
      <c r="C870" s="35" t="s">
        <v>2246</v>
      </c>
      <c r="D870" s="36">
        <v>769460</v>
      </c>
      <c r="E870" s="36">
        <v>769460</v>
      </c>
    </row>
    <row r="871" spans="1:5" ht="15" x14ac:dyDescent="0.2">
      <c r="A871" s="35" t="s">
        <v>167</v>
      </c>
      <c r="B871" s="35" t="s">
        <v>166</v>
      </c>
      <c r="C871" s="35" t="s">
        <v>2256</v>
      </c>
      <c r="D871" s="36">
        <v>15000</v>
      </c>
      <c r="E871" s="36">
        <v>15000</v>
      </c>
    </row>
    <row r="872" spans="1:5" ht="15" x14ac:dyDescent="0.2">
      <c r="A872" s="35" t="s">
        <v>168</v>
      </c>
      <c r="B872" s="35" t="s">
        <v>166</v>
      </c>
      <c r="C872" s="35" t="s">
        <v>2267</v>
      </c>
      <c r="D872" s="36">
        <v>497</v>
      </c>
      <c r="E872" s="36">
        <v>2079.6</v>
      </c>
    </row>
    <row r="873" spans="1:5" ht="15" x14ac:dyDescent="0.2">
      <c r="A873" s="35" t="s">
        <v>168</v>
      </c>
      <c r="B873" s="35" t="s">
        <v>166</v>
      </c>
      <c r="C873" s="35" t="s">
        <v>2244</v>
      </c>
      <c r="D873" s="36">
        <v>24759.99</v>
      </c>
      <c r="E873" s="36">
        <v>69710.990000000005</v>
      </c>
    </row>
    <row r="874" spans="1:5" ht="15" x14ac:dyDescent="0.2">
      <c r="A874" s="35" t="s">
        <v>168</v>
      </c>
      <c r="B874" s="35" t="s">
        <v>166</v>
      </c>
      <c r="C874" s="35" t="s">
        <v>2246</v>
      </c>
      <c r="D874" s="36">
        <v>3100</v>
      </c>
      <c r="E874" s="36">
        <v>11098</v>
      </c>
    </row>
    <row r="875" spans="1:5" ht="15" x14ac:dyDescent="0.2">
      <c r="A875" s="35" t="s">
        <v>155</v>
      </c>
      <c r="B875" s="35" t="s">
        <v>154</v>
      </c>
      <c r="C875" s="35" t="s">
        <v>2256</v>
      </c>
      <c r="D875" s="36">
        <v>14000</v>
      </c>
      <c r="E875" s="36">
        <v>264241.15000000002</v>
      </c>
    </row>
    <row r="876" spans="1:5" ht="15" x14ac:dyDescent="0.2">
      <c r="A876" s="35" t="s">
        <v>155</v>
      </c>
      <c r="B876" s="35" t="s">
        <v>154</v>
      </c>
      <c r="C876" s="35" t="s">
        <v>49</v>
      </c>
      <c r="D876" s="36">
        <v>539818.5</v>
      </c>
      <c r="E876" s="36">
        <v>2097715.04</v>
      </c>
    </row>
    <row r="877" spans="1:5" ht="15" x14ac:dyDescent="0.2">
      <c r="A877" s="35" t="s">
        <v>916</v>
      </c>
      <c r="B877" s="35" t="s">
        <v>2442</v>
      </c>
      <c r="C877" s="35" t="s">
        <v>2236</v>
      </c>
      <c r="D877" s="36">
        <v>0</v>
      </c>
      <c r="E877" s="36">
        <v>0</v>
      </c>
    </row>
    <row r="878" spans="1:5" ht="15" x14ac:dyDescent="0.2">
      <c r="A878" s="35" t="s">
        <v>916</v>
      </c>
      <c r="B878" s="35" t="s">
        <v>915</v>
      </c>
      <c r="C878" s="35" t="s">
        <v>2254</v>
      </c>
      <c r="D878" s="36">
        <v>5127370.33</v>
      </c>
      <c r="E878" s="36">
        <v>26375141.91</v>
      </c>
    </row>
    <row r="879" spans="1:5" ht="15" x14ac:dyDescent="0.2">
      <c r="A879" s="35" t="s">
        <v>916</v>
      </c>
      <c r="B879" s="35" t="s">
        <v>915</v>
      </c>
      <c r="C879" s="35" t="s">
        <v>2252</v>
      </c>
      <c r="D879" s="36">
        <v>15843.81</v>
      </c>
      <c r="E879" s="36">
        <v>23995.200000000001</v>
      </c>
    </row>
    <row r="880" spans="1:5" ht="15" x14ac:dyDescent="0.2">
      <c r="A880" s="35" t="s">
        <v>916</v>
      </c>
      <c r="B880" s="35" t="s">
        <v>915</v>
      </c>
      <c r="C880" s="35" t="s">
        <v>2256</v>
      </c>
      <c r="D880" s="36">
        <v>44069.62</v>
      </c>
      <c r="E880" s="36">
        <v>118965.85</v>
      </c>
    </row>
    <row r="881" spans="1:5" ht="15" x14ac:dyDescent="0.2">
      <c r="A881" s="35" t="s">
        <v>916</v>
      </c>
      <c r="B881" s="35" t="s">
        <v>915</v>
      </c>
      <c r="C881" s="35" t="s">
        <v>2244</v>
      </c>
      <c r="D881" s="36">
        <v>0</v>
      </c>
      <c r="E881" s="36">
        <v>44433.58</v>
      </c>
    </row>
    <row r="882" spans="1:5" ht="15" x14ac:dyDescent="0.2">
      <c r="A882" s="35" t="s">
        <v>916</v>
      </c>
      <c r="B882" s="35" t="s">
        <v>915</v>
      </c>
      <c r="C882" s="35" t="s">
        <v>2246</v>
      </c>
      <c r="D882" s="36">
        <v>0</v>
      </c>
      <c r="E882" s="36">
        <v>6810.03</v>
      </c>
    </row>
    <row r="883" spans="1:5" ht="15" x14ac:dyDescent="0.2">
      <c r="A883" s="35" t="s">
        <v>916</v>
      </c>
      <c r="B883" s="35" t="s">
        <v>915</v>
      </c>
      <c r="C883" s="35" t="s">
        <v>49</v>
      </c>
      <c r="D883" s="36">
        <v>96144.07</v>
      </c>
      <c r="E883" s="36">
        <v>216563</v>
      </c>
    </row>
    <row r="884" spans="1:5" ht="15" x14ac:dyDescent="0.2">
      <c r="A884" s="35" t="s">
        <v>916</v>
      </c>
      <c r="B884" s="35" t="s">
        <v>915</v>
      </c>
      <c r="C884" s="35" t="s">
        <v>2278</v>
      </c>
      <c r="D884" s="36">
        <v>21703.29</v>
      </c>
      <c r="E884" s="36">
        <v>85079.58</v>
      </c>
    </row>
    <row r="885" spans="1:5" ht="15" x14ac:dyDescent="0.2">
      <c r="A885" s="35" t="s">
        <v>916</v>
      </c>
      <c r="B885" s="35" t="s">
        <v>1268</v>
      </c>
      <c r="C885" s="35" t="s">
        <v>2252</v>
      </c>
      <c r="D885" s="36">
        <v>23726.1</v>
      </c>
      <c r="E885" s="36">
        <v>23726.1</v>
      </c>
    </row>
    <row r="886" spans="1:5" ht="15" x14ac:dyDescent="0.2">
      <c r="A886" s="35" t="s">
        <v>916</v>
      </c>
      <c r="B886" s="35" t="s">
        <v>1268</v>
      </c>
      <c r="C886" s="35" t="s">
        <v>49</v>
      </c>
      <c r="D886" s="36">
        <v>69529.990000000005</v>
      </c>
      <c r="E886" s="36">
        <v>69529.990000000005</v>
      </c>
    </row>
    <row r="887" spans="1:5" ht="15" x14ac:dyDescent="0.2">
      <c r="A887" s="35" t="s">
        <v>916</v>
      </c>
      <c r="B887" s="35" t="s">
        <v>1268</v>
      </c>
      <c r="C887" s="35" t="s">
        <v>2278</v>
      </c>
      <c r="D887" s="36">
        <v>65037.49</v>
      </c>
      <c r="E887" s="36">
        <v>65037.49</v>
      </c>
    </row>
    <row r="888" spans="1:5" ht="15" x14ac:dyDescent="0.2">
      <c r="A888" s="35" t="s">
        <v>916</v>
      </c>
      <c r="B888" s="35" t="s">
        <v>1268</v>
      </c>
      <c r="C888" s="35" t="s">
        <v>2244</v>
      </c>
      <c r="D888" s="36">
        <v>9500.23</v>
      </c>
      <c r="E888" s="36">
        <v>9500.23</v>
      </c>
    </row>
    <row r="889" spans="1:5" ht="15" x14ac:dyDescent="0.2">
      <c r="A889" s="35" t="s">
        <v>916</v>
      </c>
      <c r="B889" s="35" t="s">
        <v>1268</v>
      </c>
      <c r="C889" s="35" t="s">
        <v>2254</v>
      </c>
      <c r="D889" s="36">
        <v>25050604.809999999</v>
      </c>
      <c r="E889" s="36">
        <v>25050604.809999999</v>
      </c>
    </row>
    <row r="890" spans="1:5" ht="15" x14ac:dyDescent="0.2">
      <c r="A890" s="35" t="s">
        <v>916</v>
      </c>
      <c r="B890" s="35" t="s">
        <v>1268</v>
      </c>
      <c r="C890" s="35" t="s">
        <v>2256</v>
      </c>
      <c r="D890" s="36">
        <v>151158.41</v>
      </c>
      <c r="E890" s="36">
        <v>151158.41</v>
      </c>
    </row>
    <row r="891" spans="1:5" ht="15" x14ac:dyDescent="0.2">
      <c r="A891" s="35" t="s">
        <v>916</v>
      </c>
      <c r="B891" s="35" t="s">
        <v>1268</v>
      </c>
      <c r="C891" s="35" t="s">
        <v>2246</v>
      </c>
      <c r="D891" s="36">
        <v>13526.91</v>
      </c>
      <c r="E891" s="36">
        <v>13526.91</v>
      </c>
    </row>
    <row r="892" spans="1:5" ht="15" x14ac:dyDescent="0.2">
      <c r="A892" s="35" t="s">
        <v>916</v>
      </c>
      <c r="B892" s="35" t="s">
        <v>2443</v>
      </c>
      <c r="C892" s="35" t="s">
        <v>2236</v>
      </c>
      <c r="D892" s="36">
        <v>0</v>
      </c>
      <c r="E892" s="36">
        <v>0</v>
      </c>
    </row>
    <row r="893" spans="1:5" ht="15" x14ac:dyDescent="0.2">
      <c r="A893" s="35" t="s">
        <v>2066</v>
      </c>
      <c r="B893" s="35" t="s">
        <v>2065</v>
      </c>
      <c r="C893" s="35" t="s">
        <v>49</v>
      </c>
      <c r="D893" s="36">
        <v>23910</v>
      </c>
      <c r="E893" s="36">
        <v>51262.68</v>
      </c>
    </row>
    <row r="894" spans="1:5" ht="15" x14ac:dyDescent="0.2">
      <c r="A894" s="35" t="s">
        <v>2068</v>
      </c>
      <c r="B894" s="35" t="s">
        <v>2067</v>
      </c>
      <c r="C894" s="35" t="s">
        <v>49</v>
      </c>
      <c r="D894" s="36">
        <v>218458.2</v>
      </c>
      <c r="E894" s="36">
        <v>1317374.95</v>
      </c>
    </row>
    <row r="895" spans="1:5" ht="15" x14ac:dyDescent="0.2">
      <c r="A895" s="35" t="s">
        <v>2068</v>
      </c>
      <c r="B895" s="35" t="s">
        <v>2067</v>
      </c>
      <c r="C895" s="35" t="s">
        <v>2246</v>
      </c>
      <c r="D895" s="36">
        <v>32612.09</v>
      </c>
      <c r="E895" s="36">
        <v>76352.09</v>
      </c>
    </row>
    <row r="896" spans="1:5" ht="15" x14ac:dyDescent="0.2">
      <c r="A896" s="35" t="s">
        <v>2068</v>
      </c>
      <c r="B896" s="35" t="s">
        <v>2067</v>
      </c>
      <c r="C896" s="35" t="s">
        <v>2244</v>
      </c>
      <c r="D896" s="36">
        <v>42099</v>
      </c>
      <c r="E896" s="36">
        <v>42099</v>
      </c>
    </row>
    <row r="897" spans="1:5" ht="15" x14ac:dyDescent="0.2">
      <c r="A897" s="35" t="s">
        <v>2068</v>
      </c>
      <c r="B897" s="35" t="s">
        <v>2067</v>
      </c>
      <c r="C897" s="35" t="s">
        <v>2256</v>
      </c>
      <c r="D897" s="36">
        <v>0</v>
      </c>
      <c r="E897" s="36">
        <v>37695.58</v>
      </c>
    </row>
    <row r="898" spans="1:5" ht="15" x14ac:dyDescent="0.2">
      <c r="A898" s="35" t="s">
        <v>2068</v>
      </c>
      <c r="B898" s="35" t="s">
        <v>2067</v>
      </c>
      <c r="C898" s="35" t="s">
        <v>2261</v>
      </c>
      <c r="D898" s="36">
        <v>0</v>
      </c>
      <c r="E898" s="36">
        <v>191724.96</v>
      </c>
    </row>
    <row r="899" spans="1:5" ht="15" x14ac:dyDescent="0.2">
      <c r="A899" s="35" t="s">
        <v>2068</v>
      </c>
      <c r="B899" s="35" t="s">
        <v>2067</v>
      </c>
      <c r="C899" s="35" t="s">
        <v>2237</v>
      </c>
      <c r="D899" s="36">
        <v>0</v>
      </c>
      <c r="E899" s="36">
        <v>86834</v>
      </c>
    </row>
    <row r="900" spans="1:5" ht="15" x14ac:dyDescent="0.2">
      <c r="A900" s="35" t="s">
        <v>2444</v>
      </c>
      <c r="B900" s="35" t="s">
        <v>2445</v>
      </c>
      <c r="C900" s="35" t="s">
        <v>2236</v>
      </c>
      <c r="D900" s="36">
        <v>0</v>
      </c>
      <c r="E900" s="36">
        <v>0</v>
      </c>
    </row>
    <row r="901" spans="1:5" ht="15" x14ac:dyDescent="0.2">
      <c r="A901" s="35" t="s">
        <v>490</v>
      </c>
      <c r="B901" s="35" t="s">
        <v>489</v>
      </c>
      <c r="C901" s="35" t="s">
        <v>2278</v>
      </c>
      <c r="D901" s="36">
        <v>0</v>
      </c>
      <c r="E901" s="36">
        <v>765.81</v>
      </c>
    </row>
    <row r="902" spans="1:5" ht="15" x14ac:dyDescent="0.2">
      <c r="A902" s="35" t="s">
        <v>490</v>
      </c>
      <c r="B902" s="35" t="s">
        <v>489</v>
      </c>
      <c r="C902" s="35" t="s">
        <v>2255</v>
      </c>
      <c r="D902" s="36">
        <v>0</v>
      </c>
      <c r="E902" s="36">
        <v>28665.21</v>
      </c>
    </row>
    <row r="903" spans="1:5" ht="15" x14ac:dyDescent="0.2">
      <c r="A903" s="35" t="s">
        <v>490</v>
      </c>
      <c r="B903" s="35" t="s">
        <v>489</v>
      </c>
      <c r="C903" s="35" t="s">
        <v>2254</v>
      </c>
      <c r="D903" s="36">
        <v>31672.16</v>
      </c>
      <c r="E903" s="36">
        <v>455174.01</v>
      </c>
    </row>
    <row r="904" spans="1:5" ht="15" x14ac:dyDescent="0.2">
      <c r="A904" s="35" t="s">
        <v>2446</v>
      </c>
      <c r="B904" s="35" t="s">
        <v>2447</v>
      </c>
      <c r="C904" s="35" t="s">
        <v>2236</v>
      </c>
      <c r="D904" s="36">
        <v>0</v>
      </c>
      <c r="E904" s="36">
        <v>0</v>
      </c>
    </row>
    <row r="905" spans="1:5" ht="15" x14ac:dyDescent="0.2">
      <c r="A905" s="35" t="s">
        <v>974</v>
      </c>
      <c r="B905" s="35" t="s">
        <v>973</v>
      </c>
      <c r="C905" s="35" t="s">
        <v>49</v>
      </c>
      <c r="D905" s="36">
        <v>1126302.82</v>
      </c>
      <c r="E905" s="36">
        <v>1126302.82</v>
      </c>
    </row>
    <row r="906" spans="1:5" ht="15" x14ac:dyDescent="0.2">
      <c r="A906" s="35" t="s">
        <v>572</v>
      </c>
      <c r="B906" s="35" t="s">
        <v>571</v>
      </c>
      <c r="C906" s="35" t="s">
        <v>2254</v>
      </c>
      <c r="D906" s="36">
        <v>84850.4</v>
      </c>
      <c r="E906" s="36">
        <v>1373405.87</v>
      </c>
    </row>
    <row r="907" spans="1:5" ht="15" x14ac:dyDescent="0.2">
      <c r="A907" s="35" t="s">
        <v>572</v>
      </c>
      <c r="B907" s="35" t="s">
        <v>571</v>
      </c>
      <c r="C907" s="35" t="s">
        <v>2278</v>
      </c>
      <c r="D907" s="36">
        <v>1986828.23</v>
      </c>
      <c r="E907" s="36">
        <v>7591253.6200000001</v>
      </c>
    </row>
    <row r="908" spans="1:5" ht="15" x14ac:dyDescent="0.2">
      <c r="A908" s="35" t="s">
        <v>572</v>
      </c>
      <c r="B908" s="35" t="s">
        <v>571</v>
      </c>
      <c r="C908" s="35" t="s">
        <v>49</v>
      </c>
      <c r="D908" s="36">
        <v>0</v>
      </c>
      <c r="E908" s="36">
        <v>111979</v>
      </c>
    </row>
    <row r="909" spans="1:5" ht="15" x14ac:dyDescent="0.2">
      <c r="A909" s="35" t="s">
        <v>572</v>
      </c>
      <c r="B909" s="35" t="s">
        <v>571</v>
      </c>
      <c r="C909" s="35" t="s">
        <v>2256</v>
      </c>
      <c r="D909" s="36">
        <v>235000</v>
      </c>
      <c r="E909" s="36">
        <v>411356.86</v>
      </c>
    </row>
    <row r="910" spans="1:5" ht="15" x14ac:dyDescent="0.2">
      <c r="A910" s="35" t="s">
        <v>572</v>
      </c>
      <c r="B910" s="35" t="s">
        <v>571</v>
      </c>
      <c r="C910" s="35" t="s">
        <v>2244</v>
      </c>
      <c r="D910" s="36">
        <v>0</v>
      </c>
      <c r="E910" s="36">
        <v>533638.98</v>
      </c>
    </row>
    <row r="911" spans="1:5" ht="15" x14ac:dyDescent="0.2">
      <c r="A911" s="35" t="s">
        <v>2448</v>
      </c>
      <c r="B911" s="35" t="s">
        <v>2449</v>
      </c>
      <c r="C911" s="35" t="s">
        <v>2236</v>
      </c>
      <c r="D911" s="36">
        <v>0</v>
      </c>
      <c r="E911" s="36">
        <v>0</v>
      </c>
    </row>
    <row r="912" spans="1:5" ht="15" x14ac:dyDescent="0.2">
      <c r="A912" s="35" t="s">
        <v>119</v>
      </c>
      <c r="B912" s="35" t="s">
        <v>118</v>
      </c>
      <c r="C912" s="35" t="s">
        <v>2296</v>
      </c>
      <c r="D912" s="36">
        <v>0</v>
      </c>
      <c r="E912" s="36">
        <v>577.5</v>
      </c>
    </row>
    <row r="913" spans="1:5" ht="15" x14ac:dyDescent="0.2">
      <c r="A913" s="35" t="s">
        <v>2450</v>
      </c>
      <c r="B913" s="35" t="s">
        <v>2451</v>
      </c>
      <c r="C913" s="35" t="s">
        <v>2236</v>
      </c>
      <c r="D913" s="36">
        <v>0</v>
      </c>
      <c r="E913" s="36">
        <v>0</v>
      </c>
    </row>
    <row r="914" spans="1:5" ht="15" x14ac:dyDescent="0.2">
      <c r="A914" s="35" t="s">
        <v>2452</v>
      </c>
      <c r="B914" s="35" t="s">
        <v>2453</v>
      </c>
      <c r="C914" s="35" t="s">
        <v>2236</v>
      </c>
      <c r="D914" s="36">
        <v>0</v>
      </c>
      <c r="E914" s="36">
        <v>0</v>
      </c>
    </row>
    <row r="915" spans="1:5" ht="15" x14ac:dyDescent="0.2">
      <c r="A915" s="35" t="s">
        <v>2454</v>
      </c>
      <c r="B915" s="35" t="s">
        <v>2455</v>
      </c>
      <c r="C915" s="35" t="s">
        <v>2236</v>
      </c>
      <c r="D915" s="36">
        <v>0</v>
      </c>
      <c r="E915" s="36">
        <v>0</v>
      </c>
    </row>
    <row r="916" spans="1:5" ht="15" x14ac:dyDescent="0.2">
      <c r="A916" s="35" t="s">
        <v>73</v>
      </c>
      <c r="B916" s="35" t="s">
        <v>72</v>
      </c>
      <c r="C916" s="35" t="s">
        <v>2256</v>
      </c>
      <c r="D916" s="36">
        <v>0</v>
      </c>
      <c r="E916" s="36">
        <v>1038.78</v>
      </c>
    </row>
    <row r="917" spans="1:5" ht="15" x14ac:dyDescent="0.2">
      <c r="A917" s="35" t="s">
        <v>73</v>
      </c>
      <c r="B917" s="35" t="s">
        <v>72</v>
      </c>
      <c r="C917" s="35" t="s">
        <v>2254</v>
      </c>
      <c r="D917" s="36">
        <v>0</v>
      </c>
      <c r="E917" s="36">
        <v>115270.74</v>
      </c>
    </row>
    <row r="918" spans="1:5" ht="15" x14ac:dyDescent="0.2">
      <c r="A918" s="35" t="s">
        <v>73</v>
      </c>
      <c r="B918" s="35" t="s">
        <v>72</v>
      </c>
      <c r="C918" s="35" t="s">
        <v>2264</v>
      </c>
      <c r="D918" s="36">
        <v>0</v>
      </c>
      <c r="E918" s="36">
        <v>50814.13</v>
      </c>
    </row>
    <row r="919" spans="1:5" ht="15" x14ac:dyDescent="0.2">
      <c r="A919" s="35" t="s">
        <v>73</v>
      </c>
      <c r="B919" s="35" t="s">
        <v>72</v>
      </c>
      <c r="C919" s="35" t="s">
        <v>2239</v>
      </c>
      <c r="D919" s="36">
        <v>0</v>
      </c>
      <c r="E919" s="36">
        <v>365.19</v>
      </c>
    </row>
    <row r="920" spans="1:5" ht="15" x14ac:dyDescent="0.2">
      <c r="A920" s="35" t="s">
        <v>73</v>
      </c>
      <c r="B920" s="35" t="s">
        <v>72</v>
      </c>
      <c r="C920" s="35" t="s">
        <v>2261</v>
      </c>
      <c r="D920" s="36">
        <v>0</v>
      </c>
      <c r="E920" s="36">
        <v>87331.89</v>
      </c>
    </row>
    <row r="921" spans="1:5" ht="15" x14ac:dyDescent="0.2">
      <c r="A921" s="35" t="s">
        <v>73</v>
      </c>
      <c r="B921" s="35" t="s">
        <v>72</v>
      </c>
      <c r="C921" s="35" t="s">
        <v>2260</v>
      </c>
      <c r="D921" s="36">
        <v>43.3</v>
      </c>
      <c r="E921" s="36">
        <v>8994.01</v>
      </c>
    </row>
    <row r="922" spans="1:5" ht="15" x14ac:dyDescent="0.2">
      <c r="A922" s="35" t="s">
        <v>73</v>
      </c>
      <c r="B922" s="35" t="s">
        <v>72</v>
      </c>
      <c r="C922" s="35" t="s">
        <v>2255</v>
      </c>
      <c r="D922" s="36">
        <v>0</v>
      </c>
      <c r="E922" s="36">
        <v>4350.83</v>
      </c>
    </row>
    <row r="923" spans="1:5" ht="15" x14ac:dyDescent="0.2">
      <c r="A923" s="35" t="s">
        <v>1816</v>
      </c>
      <c r="B923" s="35" t="s">
        <v>1815</v>
      </c>
      <c r="C923" s="35" t="s">
        <v>49</v>
      </c>
      <c r="D923" s="36">
        <v>34068.379999999997</v>
      </c>
      <c r="E923" s="36">
        <v>34068.379999999997</v>
      </c>
    </row>
    <row r="924" spans="1:5" ht="15" x14ac:dyDescent="0.2">
      <c r="A924" s="35" t="s">
        <v>1816</v>
      </c>
      <c r="B924" s="35" t="s">
        <v>1815</v>
      </c>
      <c r="C924" s="35" t="s">
        <v>2253</v>
      </c>
      <c r="D924" s="36">
        <v>28018.79</v>
      </c>
      <c r="E924" s="36">
        <v>28018.79</v>
      </c>
    </row>
    <row r="925" spans="1:5" ht="15" x14ac:dyDescent="0.2">
      <c r="A925" s="35" t="s">
        <v>1816</v>
      </c>
      <c r="B925" s="35" t="s">
        <v>1815</v>
      </c>
      <c r="C925" s="35" t="s">
        <v>2294</v>
      </c>
      <c r="D925" s="36">
        <v>0</v>
      </c>
      <c r="E925" s="36">
        <v>481812.64</v>
      </c>
    </row>
    <row r="926" spans="1:5" ht="15" x14ac:dyDescent="0.2">
      <c r="A926" s="35" t="s">
        <v>1816</v>
      </c>
      <c r="B926" s="35" t="s">
        <v>1815</v>
      </c>
      <c r="C926" s="35" t="s">
        <v>2296</v>
      </c>
      <c r="D926" s="36">
        <v>0</v>
      </c>
      <c r="E926" s="36">
        <v>711.92</v>
      </c>
    </row>
    <row r="927" spans="1:5" ht="15" x14ac:dyDescent="0.2">
      <c r="A927" s="35" t="s">
        <v>1816</v>
      </c>
      <c r="B927" s="35" t="s">
        <v>1815</v>
      </c>
      <c r="C927" s="35" t="s">
        <v>2236</v>
      </c>
      <c r="D927" s="36">
        <v>190914.63</v>
      </c>
      <c r="E927" s="36">
        <v>190914.63</v>
      </c>
    </row>
    <row r="928" spans="1:5" ht="15" x14ac:dyDescent="0.2">
      <c r="A928" s="35" t="s">
        <v>1816</v>
      </c>
      <c r="B928" s="35" t="s">
        <v>1815</v>
      </c>
      <c r="C928" s="35" t="s">
        <v>2246</v>
      </c>
      <c r="D928" s="36">
        <v>254686.55</v>
      </c>
      <c r="E928" s="36">
        <v>505099.65</v>
      </c>
    </row>
    <row r="929" spans="1:5" ht="15" x14ac:dyDescent="0.2">
      <c r="A929" s="35" t="s">
        <v>341</v>
      </c>
      <c r="B929" s="35" t="s">
        <v>340</v>
      </c>
      <c r="C929" s="35" t="s">
        <v>2256</v>
      </c>
      <c r="D929" s="36">
        <v>16425.62</v>
      </c>
      <c r="E929" s="36">
        <v>573792.63</v>
      </c>
    </row>
    <row r="930" spans="1:5" ht="15" x14ac:dyDescent="0.2">
      <c r="A930" s="35" t="s">
        <v>1818</v>
      </c>
      <c r="B930" s="35" t="s">
        <v>1817</v>
      </c>
      <c r="C930" s="35" t="s">
        <v>2256</v>
      </c>
      <c r="D930" s="36">
        <v>5426178.5099999998</v>
      </c>
      <c r="E930" s="36">
        <v>9603031.6400000006</v>
      </c>
    </row>
    <row r="931" spans="1:5" ht="15" x14ac:dyDescent="0.2">
      <c r="A931" s="35" t="s">
        <v>1818</v>
      </c>
      <c r="B931" s="35" t="s">
        <v>1817</v>
      </c>
      <c r="C931" s="35" t="s">
        <v>2244</v>
      </c>
      <c r="D931" s="36">
        <v>112514.5</v>
      </c>
      <c r="E931" s="36">
        <v>112514.5</v>
      </c>
    </row>
    <row r="932" spans="1:5" ht="15" x14ac:dyDescent="0.2">
      <c r="A932" s="35" t="s">
        <v>1701</v>
      </c>
      <c r="B932" s="35" t="s">
        <v>1700</v>
      </c>
      <c r="C932" s="35" t="s">
        <v>2261</v>
      </c>
      <c r="D932" s="36">
        <v>159884.85999999999</v>
      </c>
      <c r="E932" s="36">
        <v>1855100.62</v>
      </c>
    </row>
    <row r="933" spans="1:5" ht="15" x14ac:dyDescent="0.2">
      <c r="A933" s="35" t="s">
        <v>1701</v>
      </c>
      <c r="B933" s="35" t="s">
        <v>1700</v>
      </c>
      <c r="C933" s="35" t="s">
        <v>2238</v>
      </c>
      <c r="D933" s="36">
        <v>604033.66</v>
      </c>
      <c r="E933" s="36">
        <v>2699451.26</v>
      </c>
    </row>
    <row r="934" spans="1:5" ht="15" x14ac:dyDescent="0.2">
      <c r="A934" s="35" t="s">
        <v>1701</v>
      </c>
      <c r="B934" s="35" t="s">
        <v>1700</v>
      </c>
      <c r="C934" s="35" t="s">
        <v>2456</v>
      </c>
      <c r="D934" s="36">
        <v>4308.28</v>
      </c>
      <c r="E934" s="36">
        <v>23487.53</v>
      </c>
    </row>
    <row r="935" spans="1:5" ht="15" x14ac:dyDescent="0.2">
      <c r="A935" s="35" t="s">
        <v>1701</v>
      </c>
      <c r="B935" s="35" t="s">
        <v>1700</v>
      </c>
      <c r="C935" s="35" t="s">
        <v>2260</v>
      </c>
      <c r="D935" s="36">
        <v>26735.02</v>
      </c>
      <c r="E935" s="36">
        <v>145375.67999999999</v>
      </c>
    </row>
    <row r="936" spans="1:5" ht="15" x14ac:dyDescent="0.2">
      <c r="A936" s="35" t="s">
        <v>1701</v>
      </c>
      <c r="B936" s="35" t="s">
        <v>1700</v>
      </c>
      <c r="C936" s="35" t="s">
        <v>2296</v>
      </c>
      <c r="D936" s="36">
        <v>21482.06</v>
      </c>
      <c r="E936" s="36">
        <v>89863.62</v>
      </c>
    </row>
    <row r="937" spans="1:5" ht="15" x14ac:dyDescent="0.2">
      <c r="A937" s="35" t="s">
        <v>1701</v>
      </c>
      <c r="B937" s="35" t="s">
        <v>1700</v>
      </c>
      <c r="C937" s="35" t="s">
        <v>2264</v>
      </c>
      <c r="D937" s="36">
        <v>272965.65000000002</v>
      </c>
      <c r="E937" s="36">
        <v>511446.45</v>
      </c>
    </row>
    <row r="938" spans="1:5" ht="15" x14ac:dyDescent="0.2">
      <c r="A938" s="35" t="s">
        <v>1701</v>
      </c>
      <c r="B938" s="35" t="s">
        <v>1700</v>
      </c>
      <c r="C938" s="35" t="s">
        <v>2256</v>
      </c>
      <c r="D938" s="36">
        <v>2442.52</v>
      </c>
      <c r="E938" s="36">
        <v>7121.3</v>
      </c>
    </row>
    <row r="939" spans="1:5" ht="15" x14ac:dyDescent="0.2">
      <c r="A939" s="35" t="s">
        <v>1701</v>
      </c>
      <c r="B939" s="35" t="s">
        <v>1700</v>
      </c>
      <c r="C939" s="35" t="s">
        <v>2253</v>
      </c>
      <c r="D939" s="36">
        <v>-3533.67</v>
      </c>
      <c r="E939" s="36">
        <v>1114352.96</v>
      </c>
    </row>
    <row r="940" spans="1:5" ht="15" x14ac:dyDescent="0.2">
      <c r="A940" s="35" t="s">
        <v>1701</v>
      </c>
      <c r="B940" s="35" t="s">
        <v>1700</v>
      </c>
      <c r="C940" s="35" t="s">
        <v>2254</v>
      </c>
      <c r="D940" s="36">
        <v>0</v>
      </c>
      <c r="E940" s="36">
        <v>664551.78</v>
      </c>
    </row>
    <row r="941" spans="1:5" ht="15" x14ac:dyDescent="0.2">
      <c r="A941" s="35" t="s">
        <v>1701</v>
      </c>
      <c r="B941" s="35" t="s">
        <v>1700</v>
      </c>
      <c r="C941" s="35" t="s">
        <v>2252</v>
      </c>
      <c r="D941" s="36">
        <v>245765.21</v>
      </c>
      <c r="E941" s="36">
        <v>730110.87</v>
      </c>
    </row>
    <row r="942" spans="1:5" ht="15" x14ac:dyDescent="0.2">
      <c r="A942" s="35" t="s">
        <v>1701</v>
      </c>
      <c r="B942" s="35" t="s">
        <v>1700</v>
      </c>
      <c r="C942" s="35" t="s">
        <v>2360</v>
      </c>
      <c r="D942" s="36">
        <v>27113.62</v>
      </c>
      <c r="E942" s="36">
        <v>52656.54</v>
      </c>
    </row>
    <row r="943" spans="1:5" ht="15" x14ac:dyDescent="0.2">
      <c r="A943" s="35" t="s">
        <v>1701</v>
      </c>
      <c r="B943" s="35" t="s">
        <v>1700</v>
      </c>
      <c r="C943" s="35" t="s">
        <v>49</v>
      </c>
      <c r="D943" s="36">
        <v>2680441.75</v>
      </c>
      <c r="E943" s="36">
        <v>9039540</v>
      </c>
    </row>
    <row r="944" spans="1:5" ht="15" x14ac:dyDescent="0.2">
      <c r="A944" s="35" t="s">
        <v>1701</v>
      </c>
      <c r="B944" s="35" t="s">
        <v>1700</v>
      </c>
      <c r="C944" s="35" t="s">
        <v>2237</v>
      </c>
      <c r="D944" s="36">
        <v>335993.71</v>
      </c>
      <c r="E944" s="36">
        <v>2394533.1</v>
      </c>
    </row>
    <row r="945" spans="1:5" ht="15" x14ac:dyDescent="0.2">
      <c r="A945" s="35" t="s">
        <v>760</v>
      </c>
      <c r="B945" s="35" t="s">
        <v>759</v>
      </c>
      <c r="C945" s="35" t="s">
        <v>2260</v>
      </c>
      <c r="D945" s="36">
        <v>0</v>
      </c>
      <c r="E945" s="36">
        <v>401.52</v>
      </c>
    </row>
    <row r="946" spans="1:5" ht="15" x14ac:dyDescent="0.2">
      <c r="A946" s="35" t="s">
        <v>760</v>
      </c>
      <c r="B946" s="35" t="s">
        <v>759</v>
      </c>
      <c r="C946" s="35" t="s">
        <v>2239</v>
      </c>
      <c r="D946" s="36">
        <v>2957.7</v>
      </c>
      <c r="E946" s="36">
        <v>2957.7</v>
      </c>
    </row>
    <row r="947" spans="1:5" ht="15" x14ac:dyDescent="0.2">
      <c r="A947" s="35" t="s">
        <v>760</v>
      </c>
      <c r="B947" s="35" t="s">
        <v>759</v>
      </c>
      <c r="C947" s="35" t="s">
        <v>2261</v>
      </c>
      <c r="D947" s="36">
        <v>323959.55</v>
      </c>
      <c r="E947" s="36">
        <v>495266.3</v>
      </c>
    </row>
    <row r="948" spans="1:5" ht="15" x14ac:dyDescent="0.2">
      <c r="A948" s="35" t="s">
        <v>760</v>
      </c>
      <c r="B948" s="35" t="s">
        <v>759</v>
      </c>
      <c r="C948" s="35" t="s">
        <v>2245</v>
      </c>
      <c r="D948" s="36">
        <v>2391226.2999999998</v>
      </c>
      <c r="E948" s="36">
        <v>4491226.3</v>
      </c>
    </row>
    <row r="949" spans="1:5" ht="15" x14ac:dyDescent="0.2">
      <c r="A949" s="35" t="s">
        <v>760</v>
      </c>
      <c r="B949" s="35" t="s">
        <v>759</v>
      </c>
      <c r="C949" s="35" t="s">
        <v>49</v>
      </c>
      <c r="D949" s="36">
        <v>212591.87</v>
      </c>
      <c r="E949" s="36">
        <v>560262.51</v>
      </c>
    </row>
    <row r="950" spans="1:5" ht="15" x14ac:dyDescent="0.2">
      <c r="A950" s="35" t="s">
        <v>198</v>
      </c>
      <c r="B950" s="35" t="s">
        <v>197</v>
      </c>
      <c r="C950" s="35" t="s">
        <v>2267</v>
      </c>
      <c r="D950" s="36">
        <v>0</v>
      </c>
      <c r="E950" s="36">
        <v>24842.67</v>
      </c>
    </row>
    <row r="951" spans="1:5" ht="15" x14ac:dyDescent="0.2">
      <c r="A951" s="35" t="s">
        <v>198</v>
      </c>
      <c r="B951" s="35" t="s">
        <v>197</v>
      </c>
      <c r="C951" s="35" t="s">
        <v>2239</v>
      </c>
      <c r="D951" s="36">
        <v>10503.39</v>
      </c>
      <c r="E951" s="36">
        <v>10975.89</v>
      </c>
    </row>
    <row r="952" spans="1:5" ht="15" x14ac:dyDescent="0.2">
      <c r="A952" s="35" t="s">
        <v>198</v>
      </c>
      <c r="B952" s="35" t="s">
        <v>197</v>
      </c>
      <c r="C952" s="35" t="s">
        <v>2256</v>
      </c>
      <c r="D952" s="36">
        <v>0</v>
      </c>
      <c r="E952" s="36">
        <v>27223.03</v>
      </c>
    </row>
    <row r="953" spans="1:5" ht="15" x14ac:dyDescent="0.2">
      <c r="A953" s="35" t="s">
        <v>198</v>
      </c>
      <c r="B953" s="35" t="s">
        <v>197</v>
      </c>
      <c r="C953" s="35" t="s">
        <v>2261</v>
      </c>
      <c r="D953" s="36">
        <v>0</v>
      </c>
      <c r="E953" s="36">
        <v>4484</v>
      </c>
    </row>
    <row r="954" spans="1:5" ht="15" x14ac:dyDescent="0.2">
      <c r="A954" s="35" t="s">
        <v>198</v>
      </c>
      <c r="B954" s="35" t="s">
        <v>197</v>
      </c>
      <c r="C954" s="35" t="s">
        <v>2240</v>
      </c>
      <c r="D954" s="36">
        <v>53186.5</v>
      </c>
      <c r="E954" s="36">
        <v>53186.5</v>
      </c>
    </row>
    <row r="955" spans="1:5" ht="15" x14ac:dyDescent="0.2">
      <c r="A955" s="35" t="s">
        <v>198</v>
      </c>
      <c r="B955" s="35" t="s">
        <v>197</v>
      </c>
      <c r="C955" s="35" t="s">
        <v>2244</v>
      </c>
      <c r="D955" s="36">
        <v>0</v>
      </c>
      <c r="E955" s="36">
        <v>6258.13</v>
      </c>
    </row>
    <row r="956" spans="1:5" ht="15" x14ac:dyDescent="0.2">
      <c r="A956" s="35" t="s">
        <v>198</v>
      </c>
      <c r="B956" s="35" t="s">
        <v>197</v>
      </c>
      <c r="C956" s="35" t="s">
        <v>2243</v>
      </c>
      <c r="D956" s="36">
        <v>0</v>
      </c>
      <c r="E956" s="36">
        <v>19195.96</v>
      </c>
    </row>
    <row r="957" spans="1:5" ht="15" x14ac:dyDescent="0.2">
      <c r="A957" s="35" t="s">
        <v>1939</v>
      </c>
      <c r="B957" s="35" t="s">
        <v>1938</v>
      </c>
      <c r="C957" s="35" t="s">
        <v>2254</v>
      </c>
      <c r="D957" s="36">
        <v>1953</v>
      </c>
      <c r="E957" s="36">
        <v>3989</v>
      </c>
    </row>
    <row r="958" spans="1:5" ht="15" x14ac:dyDescent="0.2">
      <c r="A958" s="35" t="s">
        <v>1939</v>
      </c>
      <c r="B958" s="35" t="s">
        <v>1938</v>
      </c>
      <c r="C958" s="35" t="s">
        <v>2307</v>
      </c>
      <c r="D958" s="36">
        <v>350</v>
      </c>
      <c r="E958" s="36">
        <v>350</v>
      </c>
    </row>
    <row r="959" spans="1:5" ht="15" x14ac:dyDescent="0.2">
      <c r="A959" s="35" t="s">
        <v>1939</v>
      </c>
      <c r="B959" s="35" t="s">
        <v>1938</v>
      </c>
      <c r="C959" s="35" t="s">
        <v>2243</v>
      </c>
      <c r="D959" s="36">
        <v>0</v>
      </c>
      <c r="E959" s="36">
        <v>7290</v>
      </c>
    </row>
    <row r="960" spans="1:5" ht="15" x14ac:dyDescent="0.2">
      <c r="A960" s="35" t="s">
        <v>260</v>
      </c>
      <c r="B960" s="35" t="s">
        <v>259</v>
      </c>
      <c r="C960" s="35" t="s">
        <v>2255</v>
      </c>
      <c r="D960" s="36">
        <v>272872.90999999997</v>
      </c>
      <c r="E960" s="36">
        <v>288797.90999999997</v>
      </c>
    </row>
    <row r="961" spans="1:5" ht="15" x14ac:dyDescent="0.2">
      <c r="A961" s="35" t="s">
        <v>260</v>
      </c>
      <c r="B961" s="35" t="s">
        <v>259</v>
      </c>
      <c r="C961" s="35" t="s">
        <v>2298</v>
      </c>
      <c r="D961" s="36">
        <v>0</v>
      </c>
      <c r="E961" s="36">
        <v>6100013.3700000001</v>
      </c>
    </row>
    <row r="962" spans="1:5" ht="15" x14ac:dyDescent="0.2">
      <c r="A962" s="35" t="s">
        <v>260</v>
      </c>
      <c r="B962" s="35" t="s">
        <v>259</v>
      </c>
      <c r="C962" s="35" t="s">
        <v>49</v>
      </c>
      <c r="D962" s="36">
        <v>0</v>
      </c>
      <c r="E962" s="36">
        <v>35707.57</v>
      </c>
    </row>
    <row r="963" spans="1:5" ht="15" x14ac:dyDescent="0.2">
      <c r="A963" s="35" t="s">
        <v>260</v>
      </c>
      <c r="B963" s="35" t="s">
        <v>259</v>
      </c>
      <c r="C963" s="35" t="s">
        <v>2312</v>
      </c>
      <c r="D963" s="36">
        <v>0</v>
      </c>
      <c r="E963" s="36">
        <v>109557.96</v>
      </c>
    </row>
    <row r="964" spans="1:5" ht="15" x14ac:dyDescent="0.2">
      <c r="A964" s="35" t="s">
        <v>260</v>
      </c>
      <c r="B964" s="35" t="s">
        <v>259</v>
      </c>
      <c r="C964" s="35" t="s">
        <v>2278</v>
      </c>
      <c r="D964" s="36">
        <v>191056.44</v>
      </c>
      <c r="E964" s="36">
        <v>835928.78</v>
      </c>
    </row>
    <row r="965" spans="1:5" ht="15" x14ac:dyDescent="0.2">
      <c r="A965" s="35" t="s">
        <v>2457</v>
      </c>
      <c r="B965" s="35" t="s">
        <v>2458</v>
      </c>
      <c r="C965" s="35" t="s">
        <v>2236</v>
      </c>
      <c r="D965" s="36">
        <v>0</v>
      </c>
      <c r="E965" s="36">
        <v>0</v>
      </c>
    </row>
    <row r="966" spans="1:5" ht="15" x14ac:dyDescent="0.2">
      <c r="A966" s="35" t="s">
        <v>598</v>
      </c>
      <c r="B966" s="35" t="s">
        <v>597</v>
      </c>
      <c r="C966" s="35" t="s">
        <v>2238</v>
      </c>
      <c r="D966" s="36">
        <v>0</v>
      </c>
      <c r="E966" s="36">
        <v>49525</v>
      </c>
    </row>
    <row r="967" spans="1:5" ht="15" x14ac:dyDescent="0.2">
      <c r="A967" s="35" t="s">
        <v>598</v>
      </c>
      <c r="B967" s="35" t="s">
        <v>597</v>
      </c>
      <c r="C967" s="35" t="s">
        <v>2261</v>
      </c>
      <c r="D967" s="36">
        <v>0</v>
      </c>
      <c r="E967" s="36">
        <v>9270.15</v>
      </c>
    </row>
    <row r="968" spans="1:5" ht="15" x14ac:dyDescent="0.2">
      <c r="A968" s="35" t="s">
        <v>598</v>
      </c>
      <c r="B968" s="35" t="s">
        <v>597</v>
      </c>
      <c r="C968" s="35" t="s">
        <v>2244</v>
      </c>
      <c r="D968" s="36">
        <v>30220</v>
      </c>
      <c r="E968" s="36">
        <v>34148</v>
      </c>
    </row>
    <row r="969" spans="1:5" ht="15" x14ac:dyDescent="0.2">
      <c r="A969" s="35" t="s">
        <v>174</v>
      </c>
      <c r="B969" s="35" t="s">
        <v>173</v>
      </c>
      <c r="C969" s="35" t="s">
        <v>2327</v>
      </c>
      <c r="D969" s="36">
        <v>110382.72</v>
      </c>
      <c r="E969" s="36">
        <v>3101645.41</v>
      </c>
    </row>
    <row r="970" spans="1:5" ht="15" x14ac:dyDescent="0.2">
      <c r="A970" s="35" t="s">
        <v>174</v>
      </c>
      <c r="B970" s="35" t="s">
        <v>173</v>
      </c>
      <c r="C970" s="35" t="s">
        <v>49</v>
      </c>
      <c r="D970" s="36">
        <v>0</v>
      </c>
      <c r="E970" s="36">
        <v>1770.71</v>
      </c>
    </row>
    <row r="971" spans="1:5" ht="15" x14ac:dyDescent="0.2">
      <c r="A971" s="35" t="s">
        <v>174</v>
      </c>
      <c r="B971" s="35" t="s">
        <v>173</v>
      </c>
      <c r="C971" s="35" t="s">
        <v>2237</v>
      </c>
      <c r="D971" s="36">
        <v>0</v>
      </c>
      <c r="E971" s="36">
        <v>113773.29</v>
      </c>
    </row>
    <row r="972" spans="1:5" ht="15" x14ac:dyDescent="0.2">
      <c r="A972" s="35" t="s">
        <v>174</v>
      </c>
      <c r="B972" s="35" t="s">
        <v>173</v>
      </c>
      <c r="C972" s="35" t="s">
        <v>2245</v>
      </c>
      <c r="D972" s="36">
        <v>316421.76000000001</v>
      </c>
      <c r="E972" s="36">
        <v>3619556.92</v>
      </c>
    </row>
    <row r="973" spans="1:5" ht="15" x14ac:dyDescent="0.2">
      <c r="A973" s="35" t="s">
        <v>174</v>
      </c>
      <c r="B973" s="35" t="s">
        <v>173</v>
      </c>
      <c r="C973" s="35" t="s">
        <v>2283</v>
      </c>
      <c r="D973" s="36">
        <v>291984</v>
      </c>
      <c r="E973" s="36">
        <v>4136857.34</v>
      </c>
    </row>
    <row r="974" spans="1:5" ht="15" x14ac:dyDescent="0.2">
      <c r="A974" s="35" t="s">
        <v>174</v>
      </c>
      <c r="B974" s="35" t="s">
        <v>173</v>
      </c>
      <c r="C974" s="35" t="s">
        <v>2456</v>
      </c>
      <c r="D974" s="36">
        <v>0</v>
      </c>
      <c r="E974" s="36">
        <v>46952.26</v>
      </c>
    </row>
    <row r="975" spans="1:5" ht="15" x14ac:dyDescent="0.2">
      <c r="A975" s="35" t="s">
        <v>174</v>
      </c>
      <c r="B975" s="35" t="s">
        <v>173</v>
      </c>
      <c r="C975" s="35" t="s">
        <v>2261</v>
      </c>
      <c r="D975" s="36">
        <v>2519.9499999999998</v>
      </c>
      <c r="E975" s="36">
        <v>40093.629999999997</v>
      </c>
    </row>
    <row r="976" spans="1:5" ht="15" x14ac:dyDescent="0.2">
      <c r="A976" s="35" t="s">
        <v>174</v>
      </c>
      <c r="B976" s="35" t="s">
        <v>173</v>
      </c>
      <c r="C976" s="35" t="s">
        <v>2239</v>
      </c>
      <c r="D976" s="36">
        <v>0</v>
      </c>
      <c r="E976" s="36">
        <v>1700</v>
      </c>
    </row>
    <row r="977" spans="1:5" ht="15" x14ac:dyDescent="0.2">
      <c r="A977" s="35" t="s">
        <v>174</v>
      </c>
      <c r="B977" s="35" t="s">
        <v>173</v>
      </c>
      <c r="C977" s="35" t="s">
        <v>2253</v>
      </c>
      <c r="D977" s="36">
        <v>760</v>
      </c>
      <c r="E977" s="36">
        <v>145049</v>
      </c>
    </row>
    <row r="978" spans="1:5" ht="15" x14ac:dyDescent="0.2">
      <c r="A978" s="35" t="s">
        <v>174</v>
      </c>
      <c r="B978" s="35" t="s">
        <v>1214</v>
      </c>
      <c r="C978" s="35" t="s">
        <v>2245</v>
      </c>
      <c r="D978" s="36">
        <v>570526.97</v>
      </c>
      <c r="E978" s="36">
        <v>570526.97</v>
      </c>
    </row>
    <row r="979" spans="1:5" ht="15" x14ac:dyDescent="0.2">
      <c r="A979" s="35" t="s">
        <v>174</v>
      </c>
      <c r="B979" s="35" t="s">
        <v>1214</v>
      </c>
      <c r="C979" s="35" t="s">
        <v>2327</v>
      </c>
      <c r="D979" s="36">
        <v>173899.95</v>
      </c>
      <c r="E979" s="36">
        <v>173899.95</v>
      </c>
    </row>
    <row r="980" spans="1:5" ht="15" x14ac:dyDescent="0.2">
      <c r="A980" s="35" t="s">
        <v>174</v>
      </c>
      <c r="B980" s="35" t="s">
        <v>1214</v>
      </c>
      <c r="C980" s="35" t="s">
        <v>2283</v>
      </c>
      <c r="D980" s="36">
        <v>281186.08</v>
      </c>
      <c r="E980" s="36">
        <v>281186.08</v>
      </c>
    </row>
    <row r="981" spans="1:5" ht="15" x14ac:dyDescent="0.2">
      <c r="A981" s="35" t="s">
        <v>174</v>
      </c>
      <c r="B981" s="35" t="s">
        <v>1214</v>
      </c>
      <c r="C981" s="35" t="s">
        <v>2261</v>
      </c>
      <c r="D981" s="36">
        <v>4320</v>
      </c>
      <c r="E981" s="36">
        <v>4320</v>
      </c>
    </row>
    <row r="982" spans="1:5" ht="15" x14ac:dyDescent="0.2">
      <c r="A982" s="35" t="s">
        <v>2459</v>
      </c>
      <c r="B982" s="35" t="s">
        <v>2460</v>
      </c>
      <c r="C982" s="35" t="s">
        <v>2236</v>
      </c>
      <c r="D982" s="36">
        <v>0</v>
      </c>
      <c r="E982" s="36">
        <v>0</v>
      </c>
    </row>
    <row r="983" spans="1:5" ht="15" x14ac:dyDescent="0.2">
      <c r="A983" s="35" t="s">
        <v>2461</v>
      </c>
      <c r="B983" s="35" t="s">
        <v>2462</v>
      </c>
      <c r="C983" s="35" t="s">
        <v>2236</v>
      </c>
      <c r="D983" s="36">
        <v>0</v>
      </c>
      <c r="E983" s="36">
        <v>0</v>
      </c>
    </row>
    <row r="984" spans="1:5" ht="15" x14ac:dyDescent="0.2">
      <c r="A984" s="35" t="s">
        <v>1694</v>
      </c>
      <c r="B984" s="35" t="s">
        <v>1693</v>
      </c>
      <c r="C984" s="35" t="s">
        <v>2256</v>
      </c>
      <c r="D984" s="36">
        <v>26876.94</v>
      </c>
      <c r="E984" s="36">
        <v>69689.36</v>
      </c>
    </row>
    <row r="985" spans="1:5" ht="15" x14ac:dyDescent="0.2">
      <c r="A985" s="35" t="s">
        <v>1694</v>
      </c>
      <c r="B985" s="35" t="s">
        <v>1693</v>
      </c>
      <c r="C985" s="35" t="s">
        <v>2244</v>
      </c>
      <c r="D985" s="36">
        <v>252019.93</v>
      </c>
      <c r="E985" s="36">
        <v>1265329.3700000001</v>
      </c>
    </row>
    <row r="986" spans="1:5" ht="15" x14ac:dyDescent="0.2">
      <c r="A986" s="35" t="s">
        <v>1694</v>
      </c>
      <c r="B986" s="35" t="s">
        <v>1693</v>
      </c>
      <c r="C986" s="35" t="s">
        <v>49</v>
      </c>
      <c r="D986" s="36">
        <v>834.19</v>
      </c>
      <c r="E986" s="36">
        <v>3249.19</v>
      </c>
    </row>
    <row r="987" spans="1:5" ht="15" x14ac:dyDescent="0.2">
      <c r="A987" s="35" t="s">
        <v>1427</v>
      </c>
      <c r="B987" s="35" t="s">
        <v>1426</v>
      </c>
      <c r="C987" s="35" t="s">
        <v>2253</v>
      </c>
      <c r="D987" s="36">
        <v>16464</v>
      </c>
      <c r="E987" s="36">
        <v>41983.199999999997</v>
      </c>
    </row>
    <row r="988" spans="1:5" ht="15" x14ac:dyDescent="0.2">
      <c r="A988" s="35" t="s">
        <v>1427</v>
      </c>
      <c r="B988" s="35" t="s">
        <v>1426</v>
      </c>
      <c r="C988" s="35" t="s">
        <v>49</v>
      </c>
      <c r="D988" s="36">
        <v>26598.6</v>
      </c>
      <c r="E988" s="36">
        <v>110970.5</v>
      </c>
    </row>
    <row r="989" spans="1:5" ht="15" x14ac:dyDescent="0.2">
      <c r="A989" s="35" t="s">
        <v>1427</v>
      </c>
      <c r="B989" s="35" t="s">
        <v>1702</v>
      </c>
      <c r="C989" s="35" t="s">
        <v>49</v>
      </c>
      <c r="D989" s="36">
        <v>0</v>
      </c>
      <c r="E989" s="36">
        <v>526501.36</v>
      </c>
    </row>
    <row r="990" spans="1:5" ht="15" x14ac:dyDescent="0.2">
      <c r="A990" s="35" t="s">
        <v>1427</v>
      </c>
      <c r="B990" s="35" t="s">
        <v>1702</v>
      </c>
      <c r="C990" s="35" t="s">
        <v>2238</v>
      </c>
      <c r="D990" s="36">
        <v>612079.29</v>
      </c>
      <c r="E990" s="36">
        <v>3085877.34</v>
      </c>
    </row>
    <row r="991" spans="1:5" ht="15" x14ac:dyDescent="0.2">
      <c r="A991" s="35" t="s">
        <v>1427</v>
      </c>
      <c r="B991" s="35" t="s">
        <v>1702</v>
      </c>
      <c r="C991" s="35" t="s">
        <v>2237</v>
      </c>
      <c r="D991" s="36">
        <v>0</v>
      </c>
      <c r="E991" s="36">
        <v>144529.19</v>
      </c>
    </row>
    <row r="992" spans="1:5" ht="15" x14ac:dyDescent="0.2">
      <c r="A992" s="35" t="s">
        <v>1427</v>
      </c>
      <c r="B992" s="35" t="s">
        <v>1702</v>
      </c>
      <c r="C992" s="35" t="s">
        <v>2240</v>
      </c>
      <c r="D992" s="36">
        <v>15075.64</v>
      </c>
      <c r="E992" s="36">
        <v>72434.33</v>
      </c>
    </row>
    <row r="993" spans="1:5" ht="15" x14ac:dyDescent="0.2">
      <c r="A993" s="35" t="s">
        <v>1427</v>
      </c>
      <c r="B993" s="35" t="s">
        <v>1702</v>
      </c>
      <c r="C993" s="35" t="s">
        <v>2261</v>
      </c>
      <c r="D993" s="36">
        <v>193529.43</v>
      </c>
      <c r="E993" s="36">
        <v>1095808.1499999999</v>
      </c>
    </row>
    <row r="994" spans="1:5" ht="15" x14ac:dyDescent="0.2">
      <c r="A994" s="35" t="s">
        <v>1427</v>
      </c>
      <c r="B994" s="35" t="s">
        <v>1702</v>
      </c>
      <c r="C994" s="35" t="s">
        <v>2296</v>
      </c>
      <c r="D994" s="36">
        <v>1149497.46</v>
      </c>
      <c r="E994" s="36">
        <v>4883093.3600000003</v>
      </c>
    </row>
    <row r="995" spans="1:5" ht="15" x14ac:dyDescent="0.2">
      <c r="A995" s="35" t="s">
        <v>1427</v>
      </c>
      <c r="B995" s="35" t="s">
        <v>1702</v>
      </c>
      <c r="C995" s="35" t="s">
        <v>2360</v>
      </c>
      <c r="D995" s="36">
        <v>4683.2299999999996</v>
      </c>
      <c r="E995" s="36">
        <v>252424.97</v>
      </c>
    </row>
    <row r="996" spans="1:5" ht="15" x14ac:dyDescent="0.2">
      <c r="A996" s="35" t="s">
        <v>908</v>
      </c>
      <c r="B996" s="35" t="s">
        <v>907</v>
      </c>
      <c r="C996" s="35" t="s">
        <v>2307</v>
      </c>
      <c r="D996" s="36">
        <v>206925.85</v>
      </c>
      <c r="E996" s="36">
        <v>313772.79999999999</v>
      </c>
    </row>
    <row r="997" spans="1:5" ht="15" x14ac:dyDescent="0.2">
      <c r="A997" s="35" t="s">
        <v>908</v>
      </c>
      <c r="B997" s="35" t="s">
        <v>907</v>
      </c>
      <c r="C997" s="35" t="s">
        <v>2313</v>
      </c>
      <c r="D997" s="36">
        <v>1890.6</v>
      </c>
      <c r="E997" s="36">
        <v>1890.6</v>
      </c>
    </row>
    <row r="998" spans="1:5" ht="15" x14ac:dyDescent="0.2">
      <c r="A998" s="35" t="s">
        <v>908</v>
      </c>
      <c r="B998" s="35" t="s">
        <v>907</v>
      </c>
      <c r="C998" s="35" t="s">
        <v>2282</v>
      </c>
      <c r="D998" s="36">
        <v>444880</v>
      </c>
      <c r="E998" s="36">
        <v>518280</v>
      </c>
    </row>
    <row r="999" spans="1:5" ht="15" x14ac:dyDescent="0.2">
      <c r="A999" s="35" t="s">
        <v>908</v>
      </c>
      <c r="B999" s="35" t="s">
        <v>907</v>
      </c>
      <c r="C999" s="35" t="s">
        <v>2255</v>
      </c>
      <c r="D999" s="36">
        <v>2809.4</v>
      </c>
      <c r="E999" s="36">
        <v>2809.4</v>
      </c>
    </row>
    <row r="1000" spans="1:5" ht="15" x14ac:dyDescent="0.2">
      <c r="A1000" s="35" t="s">
        <v>908</v>
      </c>
      <c r="B1000" s="35" t="s">
        <v>907</v>
      </c>
      <c r="C1000" s="35" t="s">
        <v>2366</v>
      </c>
      <c r="D1000" s="36">
        <v>12343.5</v>
      </c>
      <c r="E1000" s="36">
        <v>24589.5</v>
      </c>
    </row>
    <row r="1001" spans="1:5" ht="15" x14ac:dyDescent="0.2">
      <c r="A1001" s="35" t="s">
        <v>908</v>
      </c>
      <c r="B1001" s="35" t="s">
        <v>907</v>
      </c>
      <c r="C1001" s="35" t="s">
        <v>2379</v>
      </c>
      <c r="D1001" s="36">
        <v>91832.75</v>
      </c>
      <c r="E1001" s="36">
        <v>133939.25</v>
      </c>
    </row>
    <row r="1002" spans="1:5" ht="15" x14ac:dyDescent="0.2">
      <c r="A1002" s="35" t="s">
        <v>908</v>
      </c>
      <c r="B1002" s="35" t="s">
        <v>907</v>
      </c>
      <c r="C1002" s="35" t="s">
        <v>2239</v>
      </c>
      <c r="D1002" s="36">
        <v>435.2</v>
      </c>
      <c r="E1002" s="36">
        <v>435.2</v>
      </c>
    </row>
    <row r="1003" spans="1:5" ht="15" x14ac:dyDescent="0.2">
      <c r="A1003" s="35" t="s">
        <v>908</v>
      </c>
      <c r="B1003" s="35" t="s">
        <v>907</v>
      </c>
      <c r="C1003" s="35" t="s">
        <v>2238</v>
      </c>
      <c r="D1003" s="36">
        <v>1159.8</v>
      </c>
      <c r="E1003" s="36">
        <v>1159.8</v>
      </c>
    </row>
    <row r="1004" spans="1:5" ht="15" x14ac:dyDescent="0.2">
      <c r="A1004" s="35" t="s">
        <v>908</v>
      </c>
      <c r="B1004" s="35" t="s">
        <v>907</v>
      </c>
      <c r="C1004" s="35" t="s">
        <v>2242</v>
      </c>
      <c r="D1004" s="36">
        <v>0</v>
      </c>
      <c r="E1004" s="36">
        <v>7656</v>
      </c>
    </row>
    <row r="1005" spans="1:5" ht="15" x14ac:dyDescent="0.2">
      <c r="A1005" s="35" t="s">
        <v>908</v>
      </c>
      <c r="B1005" s="35" t="s">
        <v>907</v>
      </c>
      <c r="C1005" s="35" t="s">
        <v>2253</v>
      </c>
      <c r="D1005" s="36">
        <v>71839.5</v>
      </c>
      <c r="E1005" s="36">
        <v>71839.5</v>
      </c>
    </row>
    <row r="1006" spans="1:5" ht="15" x14ac:dyDescent="0.2">
      <c r="A1006" s="35" t="s">
        <v>908</v>
      </c>
      <c r="B1006" s="35" t="s">
        <v>907</v>
      </c>
      <c r="C1006" s="35" t="s">
        <v>49</v>
      </c>
      <c r="D1006" s="36">
        <v>9940.2000000000007</v>
      </c>
      <c r="E1006" s="36">
        <v>10371.1</v>
      </c>
    </row>
    <row r="1007" spans="1:5" ht="15" x14ac:dyDescent="0.2">
      <c r="A1007" s="35" t="s">
        <v>908</v>
      </c>
      <c r="B1007" s="35" t="s">
        <v>907</v>
      </c>
      <c r="C1007" s="35" t="s">
        <v>2327</v>
      </c>
      <c r="D1007" s="36">
        <v>198612</v>
      </c>
      <c r="E1007" s="36">
        <v>198612</v>
      </c>
    </row>
    <row r="1008" spans="1:5" ht="15" x14ac:dyDescent="0.2">
      <c r="A1008" s="35" t="s">
        <v>908</v>
      </c>
      <c r="B1008" s="35" t="s">
        <v>907</v>
      </c>
      <c r="C1008" s="35" t="s">
        <v>2297</v>
      </c>
      <c r="D1008" s="36">
        <v>34703.050000000003</v>
      </c>
      <c r="E1008" s="36">
        <v>34703.050000000003</v>
      </c>
    </row>
    <row r="1009" spans="1:5" ht="15" x14ac:dyDescent="0.2">
      <c r="A1009" s="35" t="s">
        <v>908</v>
      </c>
      <c r="B1009" s="35" t="s">
        <v>907</v>
      </c>
      <c r="C1009" s="35" t="s">
        <v>2237</v>
      </c>
      <c r="D1009" s="36">
        <v>2460</v>
      </c>
      <c r="E1009" s="36">
        <v>4920</v>
      </c>
    </row>
    <row r="1010" spans="1:5" ht="15" x14ac:dyDescent="0.2">
      <c r="A1010" s="35" t="s">
        <v>908</v>
      </c>
      <c r="B1010" s="35" t="s">
        <v>907</v>
      </c>
      <c r="C1010" s="35" t="s">
        <v>2260</v>
      </c>
      <c r="D1010" s="36">
        <v>4088.82</v>
      </c>
      <c r="E1010" s="36">
        <v>4088.82</v>
      </c>
    </row>
    <row r="1011" spans="1:5" ht="15" x14ac:dyDescent="0.2">
      <c r="A1011" s="35" t="s">
        <v>908</v>
      </c>
      <c r="B1011" s="35" t="s">
        <v>907</v>
      </c>
      <c r="C1011" s="35" t="s">
        <v>2296</v>
      </c>
      <c r="D1011" s="36">
        <v>5532.5</v>
      </c>
      <c r="E1011" s="36">
        <v>9256.7800000000007</v>
      </c>
    </row>
    <row r="1012" spans="1:5" ht="15" x14ac:dyDescent="0.2">
      <c r="A1012" s="35" t="s">
        <v>908</v>
      </c>
      <c r="B1012" s="35" t="s">
        <v>907</v>
      </c>
      <c r="C1012" s="35" t="s">
        <v>2360</v>
      </c>
      <c r="D1012" s="36">
        <v>9099</v>
      </c>
      <c r="E1012" s="36">
        <v>9099</v>
      </c>
    </row>
    <row r="1013" spans="1:5" ht="15" x14ac:dyDescent="0.2">
      <c r="A1013" s="35" t="s">
        <v>908</v>
      </c>
      <c r="B1013" s="35" t="s">
        <v>907</v>
      </c>
      <c r="C1013" s="35" t="s">
        <v>2267</v>
      </c>
      <c r="D1013" s="36">
        <v>1637.44</v>
      </c>
      <c r="E1013" s="36">
        <v>1637.44</v>
      </c>
    </row>
    <row r="1014" spans="1:5" ht="15" x14ac:dyDescent="0.2">
      <c r="A1014" s="35" t="s">
        <v>908</v>
      </c>
      <c r="B1014" s="35" t="s">
        <v>907</v>
      </c>
      <c r="C1014" s="35" t="s">
        <v>2236</v>
      </c>
      <c r="D1014" s="36">
        <v>36430</v>
      </c>
      <c r="E1014" s="36">
        <v>36430</v>
      </c>
    </row>
    <row r="1015" spans="1:5" ht="15" x14ac:dyDescent="0.2">
      <c r="A1015" s="35" t="s">
        <v>908</v>
      </c>
      <c r="B1015" s="35" t="s">
        <v>907</v>
      </c>
      <c r="C1015" s="35" t="s">
        <v>2264</v>
      </c>
      <c r="D1015" s="36">
        <v>67856.17</v>
      </c>
      <c r="E1015" s="36">
        <v>102929.57</v>
      </c>
    </row>
    <row r="1016" spans="1:5" ht="15" x14ac:dyDescent="0.2">
      <c r="A1016" s="35" t="s">
        <v>908</v>
      </c>
      <c r="B1016" s="35" t="s">
        <v>907</v>
      </c>
      <c r="C1016" s="35" t="s">
        <v>2245</v>
      </c>
      <c r="D1016" s="36">
        <v>8410.7000000000007</v>
      </c>
      <c r="E1016" s="36">
        <v>9905.7000000000007</v>
      </c>
    </row>
    <row r="1017" spans="1:5" ht="15" x14ac:dyDescent="0.2">
      <c r="A1017" s="35" t="s">
        <v>2463</v>
      </c>
      <c r="B1017" s="35" t="s">
        <v>2464</v>
      </c>
      <c r="C1017" s="35" t="s">
        <v>2236</v>
      </c>
      <c r="D1017" s="36">
        <v>0</v>
      </c>
      <c r="E1017" s="36">
        <v>0</v>
      </c>
    </row>
    <row r="1018" spans="1:5" ht="15" x14ac:dyDescent="0.2">
      <c r="A1018" s="35" t="s">
        <v>2465</v>
      </c>
      <c r="B1018" s="35" t="s">
        <v>2466</v>
      </c>
      <c r="C1018" s="35" t="s">
        <v>2236</v>
      </c>
      <c r="D1018" s="36">
        <v>0</v>
      </c>
      <c r="E1018" s="36">
        <v>0</v>
      </c>
    </row>
    <row r="1019" spans="1:5" ht="15" x14ac:dyDescent="0.2">
      <c r="A1019" s="35" t="s">
        <v>492</v>
      </c>
      <c r="B1019" s="35" t="s">
        <v>2467</v>
      </c>
      <c r="C1019" s="35" t="s">
        <v>2236</v>
      </c>
      <c r="D1019" s="36">
        <v>0</v>
      </c>
      <c r="E1019" s="36">
        <v>0</v>
      </c>
    </row>
    <row r="1020" spans="1:5" ht="15" x14ac:dyDescent="0.2">
      <c r="A1020" s="35" t="s">
        <v>492</v>
      </c>
      <c r="B1020" s="35" t="s">
        <v>491</v>
      </c>
      <c r="C1020" s="35" t="s">
        <v>2255</v>
      </c>
      <c r="D1020" s="36">
        <v>0</v>
      </c>
      <c r="E1020" s="36">
        <v>25569.91</v>
      </c>
    </row>
    <row r="1021" spans="1:5" ht="15" x14ac:dyDescent="0.2">
      <c r="A1021" s="35" t="s">
        <v>492</v>
      </c>
      <c r="B1021" s="35" t="s">
        <v>491</v>
      </c>
      <c r="C1021" s="35" t="s">
        <v>2254</v>
      </c>
      <c r="D1021" s="36">
        <v>0</v>
      </c>
      <c r="E1021" s="36">
        <v>28507.85</v>
      </c>
    </row>
    <row r="1022" spans="1:5" ht="15" x14ac:dyDescent="0.2">
      <c r="A1022" s="35" t="s">
        <v>67</v>
      </c>
      <c r="B1022" s="35" t="s">
        <v>66</v>
      </c>
      <c r="C1022" s="35" t="s">
        <v>2245</v>
      </c>
      <c r="D1022" s="36">
        <v>0</v>
      </c>
      <c r="E1022" s="36">
        <v>699728</v>
      </c>
    </row>
    <row r="1023" spans="1:5" ht="15" x14ac:dyDescent="0.2">
      <c r="A1023" s="35" t="s">
        <v>67</v>
      </c>
      <c r="B1023" s="35" t="s">
        <v>2468</v>
      </c>
      <c r="C1023" s="35" t="s">
        <v>2236</v>
      </c>
      <c r="D1023" s="36">
        <v>0</v>
      </c>
      <c r="E1023" s="36">
        <v>0</v>
      </c>
    </row>
    <row r="1024" spans="1:5" ht="15" x14ac:dyDescent="0.2">
      <c r="A1024" s="35" t="s">
        <v>2469</v>
      </c>
      <c r="B1024" s="35" t="s">
        <v>2470</v>
      </c>
      <c r="C1024" s="35" t="s">
        <v>2236</v>
      </c>
      <c r="D1024" s="36">
        <v>0</v>
      </c>
      <c r="E1024" s="36">
        <v>0</v>
      </c>
    </row>
    <row r="1025" spans="1:5" ht="15" x14ac:dyDescent="0.2">
      <c r="A1025" s="35" t="s">
        <v>2471</v>
      </c>
      <c r="B1025" s="35" t="s">
        <v>2472</v>
      </c>
      <c r="C1025" s="35" t="s">
        <v>2236</v>
      </c>
      <c r="D1025" s="36">
        <v>0</v>
      </c>
      <c r="E1025" s="36">
        <v>0</v>
      </c>
    </row>
    <row r="1026" spans="1:5" ht="30" x14ac:dyDescent="0.2">
      <c r="A1026" s="35" t="s">
        <v>1664</v>
      </c>
      <c r="B1026" s="35" t="s">
        <v>1663</v>
      </c>
      <c r="C1026" s="35" t="s">
        <v>2263</v>
      </c>
      <c r="D1026" s="36">
        <v>0</v>
      </c>
      <c r="E1026" s="36">
        <v>2290.6</v>
      </c>
    </row>
    <row r="1027" spans="1:5" ht="15" x14ac:dyDescent="0.2">
      <c r="A1027" s="35" t="s">
        <v>1664</v>
      </c>
      <c r="B1027" s="35" t="s">
        <v>1663</v>
      </c>
      <c r="C1027" s="35" t="s">
        <v>49</v>
      </c>
      <c r="D1027" s="36">
        <v>8644.39</v>
      </c>
      <c r="E1027" s="36">
        <v>133722.42000000001</v>
      </c>
    </row>
    <row r="1028" spans="1:5" ht="15" x14ac:dyDescent="0.2">
      <c r="A1028" s="35" t="s">
        <v>1664</v>
      </c>
      <c r="B1028" s="35" t="s">
        <v>1663</v>
      </c>
      <c r="C1028" s="35" t="s">
        <v>2244</v>
      </c>
      <c r="D1028" s="36">
        <v>12103.59</v>
      </c>
      <c r="E1028" s="36">
        <v>12103.59</v>
      </c>
    </row>
    <row r="1029" spans="1:5" ht="15" x14ac:dyDescent="0.2">
      <c r="A1029" s="35" t="s">
        <v>1664</v>
      </c>
      <c r="B1029" s="35" t="s">
        <v>1663</v>
      </c>
      <c r="C1029" s="35" t="s">
        <v>2267</v>
      </c>
      <c r="D1029" s="36">
        <v>0</v>
      </c>
      <c r="E1029" s="36">
        <v>19300.79</v>
      </c>
    </row>
    <row r="1030" spans="1:5" ht="15" x14ac:dyDescent="0.2">
      <c r="A1030" s="35" t="s">
        <v>1664</v>
      </c>
      <c r="B1030" s="35" t="s">
        <v>1663</v>
      </c>
      <c r="C1030" s="35" t="s">
        <v>2253</v>
      </c>
      <c r="D1030" s="36">
        <v>0</v>
      </c>
      <c r="E1030" s="36">
        <v>5834.89</v>
      </c>
    </row>
    <row r="1031" spans="1:5" ht="15" x14ac:dyDescent="0.2">
      <c r="A1031" s="35" t="s">
        <v>1664</v>
      </c>
      <c r="B1031" s="35" t="s">
        <v>1663</v>
      </c>
      <c r="C1031" s="35" t="s">
        <v>2246</v>
      </c>
      <c r="D1031" s="36">
        <v>4020.04</v>
      </c>
      <c r="E1031" s="36">
        <v>4020.04</v>
      </c>
    </row>
    <row r="1032" spans="1:5" ht="15" x14ac:dyDescent="0.2">
      <c r="A1032" s="35" t="s">
        <v>1664</v>
      </c>
      <c r="B1032" s="35" t="s">
        <v>1663</v>
      </c>
      <c r="C1032" s="35" t="s">
        <v>2240</v>
      </c>
      <c r="D1032" s="36">
        <v>2003.69</v>
      </c>
      <c r="E1032" s="36">
        <v>2003.69</v>
      </c>
    </row>
    <row r="1033" spans="1:5" ht="15" x14ac:dyDescent="0.2">
      <c r="A1033" s="35" t="s">
        <v>1664</v>
      </c>
      <c r="B1033" s="35" t="s">
        <v>1663</v>
      </c>
      <c r="C1033" s="35" t="s">
        <v>2237</v>
      </c>
      <c r="D1033" s="36">
        <v>0</v>
      </c>
      <c r="E1033" s="36">
        <v>42624.800000000003</v>
      </c>
    </row>
    <row r="1034" spans="1:5" ht="15" x14ac:dyDescent="0.2">
      <c r="A1034" s="35" t="s">
        <v>1664</v>
      </c>
      <c r="B1034" s="35" t="s">
        <v>1663</v>
      </c>
      <c r="C1034" s="35" t="s">
        <v>2264</v>
      </c>
      <c r="D1034" s="36">
        <v>1364.29</v>
      </c>
      <c r="E1034" s="36">
        <v>1364.29</v>
      </c>
    </row>
    <row r="1035" spans="1:5" ht="15" x14ac:dyDescent="0.2">
      <c r="A1035" s="35" t="s">
        <v>1664</v>
      </c>
      <c r="B1035" s="35" t="s">
        <v>1663</v>
      </c>
      <c r="C1035" s="35" t="s">
        <v>2236</v>
      </c>
      <c r="D1035" s="36">
        <v>0</v>
      </c>
      <c r="E1035" s="36">
        <v>8774.57</v>
      </c>
    </row>
    <row r="1036" spans="1:5" ht="15" x14ac:dyDescent="0.2">
      <c r="A1036" s="35" t="s">
        <v>318</v>
      </c>
      <c r="B1036" s="35" t="s">
        <v>317</v>
      </c>
      <c r="C1036" s="35" t="s">
        <v>2254</v>
      </c>
      <c r="D1036" s="36">
        <v>0</v>
      </c>
      <c r="E1036" s="36">
        <v>462361.99</v>
      </c>
    </row>
    <row r="1037" spans="1:5" ht="15" x14ac:dyDescent="0.2">
      <c r="A1037" s="35" t="s">
        <v>1176</v>
      </c>
      <c r="B1037" s="35" t="s">
        <v>1175</v>
      </c>
      <c r="C1037" s="35" t="s">
        <v>2278</v>
      </c>
      <c r="D1037" s="36">
        <v>10516</v>
      </c>
      <c r="E1037" s="36">
        <v>10516</v>
      </c>
    </row>
    <row r="1038" spans="1:5" ht="15" x14ac:dyDescent="0.2">
      <c r="A1038" s="35" t="s">
        <v>1176</v>
      </c>
      <c r="B1038" s="35" t="s">
        <v>1175</v>
      </c>
      <c r="C1038" s="35" t="s">
        <v>49</v>
      </c>
      <c r="D1038" s="36">
        <v>165924.03</v>
      </c>
      <c r="E1038" s="36">
        <v>165924.03</v>
      </c>
    </row>
    <row r="1039" spans="1:5" ht="15" x14ac:dyDescent="0.2">
      <c r="A1039" s="35" t="s">
        <v>2473</v>
      </c>
      <c r="B1039" s="35" t="s">
        <v>2474</v>
      </c>
      <c r="C1039" s="35" t="s">
        <v>2236</v>
      </c>
      <c r="D1039" s="36">
        <v>0</v>
      </c>
      <c r="E1039" s="36">
        <v>0</v>
      </c>
    </row>
    <row r="1040" spans="1:5" ht="15" x14ac:dyDescent="0.2">
      <c r="A1040" s="35" t="s">
        <v>1393</v>
      </c>
      <c r="B1040" s="35" t="s">
        <v>1392</v>
      </c>
      <c r="C1040" s="35" t="s">
        <v>252</v>
      </c>
      <c r="D1040" s="36">
        <v>20728.12</v>
      </c>
      <c r="E1040" s="36">
        <v>200243.11</v>
      </c>
    </row>
    <row r="1041" spans="1:5" ht="15" x14ac:dyDescent="0.2">
      <c r="A1041" s="35" t="s">
        <v>1393</v>
      </c>
      <c r="B1041" s="35" t="s">
        <v>1392</v>
      </c>
      <c r="C1041" s="35" t="s">
        <v>2283</v>
      </c>
      <c r="D1041" s="36">
        <v>0</v>
      </c>
      <c r="E1041" s="36">
        <v>765721.16</v>
      </c>
    </row>
    <row r="1042" spans="1:5" ht="15" x14ac:dyDescent="0.2">
      <c r="A1042" s="35" t="s">
        <v>1393</v>
      </c>
      <c r="B1042" s="35" t="s">
        <v>1392</v>
      </c>
      <c r="C1042" s="35" t="s">
        <v>2246</v>
      </c>
      <c r="D1042" s="36">
        <v>0</v>
      </c>
      <c r="E1042" s="36">
        <v>196365.82</v>
      </c>
    </row>
    <row r="1043" spans="1:5" ht="15" x14ac:dyDescent="0.2">
      <c r="A1043" s="35" t="s">
        <v>1393</v>
      </c>
      <c r="B1043" s="35" t="s">
        <v>1392</v>
      </c>
      <c r="C1043" s="35" t="s">
        <v>2245</v>
      </c>
      <c r="D1043" s="36">
        <v>48000</v>
      </c>
      <c r="E1043" s="36">
        <v>1183865.55</v>
      </c>
    </row>
    <row r="1044" spans="1:5" ht="15" x14ac:dyDescent="0.2">
      <c r="A1044" s="35" t="s">
        <v>1393</v>
      </c>
      <c r="B1044" s="35" t="s">
        <v>1392</v>
      </c>
      <c r="C1044" s="35" t="s">
        <v>49</v>
      </c>
      <c r="D1044" s="36">
        <v>174898.2</v>
      </c>
      <c r="E1044" s="36">
        <v>1062072.45</v>
      </c>
    </row>
    <row r="1045" spans="1:5" ht="15" x14ac:dyDescent="0.2">
      <c r="A1045" s="35" t="s">
        <v>1393</v>
      </c>
      <c r="B1045" s="35" t="s">
        <v>1392</v>
      </c>
      <c r="C1045" s="35" t="s">
        <v>2238</v>
      </c>
      <c r="D1045" s="36">
        <v>0</v>
      </c>
      <c r="E1045" s="36">
        <v>195097.03</v>
      </c>
    </row>
    <row r="1046" spans="1:5" ht="15" x14ac:dyDescent="0.2">
      <c r="A1046" s="35" t="s">
        <v>1393</v>
      </c>
      <c r="B1046" s="35" t="s">
        <v>1392</v>
      </c>
      <c r="C1046" s="35" t="s">
        <v>2237</v>
      </c>
      <c r="D1046" s="36">
        <v>300729.52</v>
      </c>
      <c r="E1046" s="36">
        <v>1591323.05</v>
      </c>
    </row>
    <row r="1047" spans="1:5" ht="15" x14ac:dyDescent="0.2">
      <c r="A1047" s="35" t="s">
        <v>823</v>
      </c>
      <c r="B1047" s="35" t="s">
        <v>822</v>
      </c>
      <c r="C1047" s="35" t="s">
        <v>2246</v>
      </c>
      <c r="D1047" s="36">
        <v>0</v>
      </c>
      <c r="E1047" s="36">
        <v>46391.06</v>
      </c>
    </row>
    <row r="1048" spans="1:5" ht="15" x14ac:dyDescent="0.2">
      <c r="A1048" s="35" t="s">
        <v>823</v>
      </c>
      <c r="B1048" s="35" t="s">
        <v>822</v>
      </c>
      <c r="C1048" s="35" t="s">
        <v>2254</v>
      </c>
      <c r="D1048" s="36">
        <v>152021.45000000001</v>
      </c>
      <c r="E1048" s="36">
        <v>425800.29</v>
      </c>
    </row>
    <row r="1049" spans="1:5" ht="15" x14ac:dyDescent="0.2">
      <c r="A1049" s="35" t="s">
        <v>823</v>
      </c>
      <c r="B1049" s="35" t="s">
        <v>2475</v>
      </c>
      <c r="C1049" s="35" t="s">
        <v>2236</v>
      </c>
      <c r="D1049" s="36">
        <v>0</v>
      </c>
      <c r="E1049" s="36">
        <v>0</v>
      </c>
    </row>
    <row r="1050" spans="1:5" ht="15" x14ac:dyDescent="0.2">
      <c r="A1050" s="35" t="s">
        <v>2476</v>
      </c>
      <c r="B1050" s="35" t="s">
        <v>2477</v>
      </c>
      <c r="C1050" s="35" t="s">
        <v>2236</v>
      </c>
      <c r="D1050" s="36">
        <v>0</v>
      </c>
      <c r="E1050" s="36">
        <v>0</v>
      </c>
    </row>
    <row r="1051" spans="1:5" ht="15" x14ac:dyDescent="0.2">
      <c r="A1051" s="35" t="s">
        <v>2476</v>
      </c>
      <c r="B1051" s="35" t="s">
        <v>2478</v>
      </c>
      <c r="C1051" s="35" t="s">
        <v>2236</v>
      </c>
      <c r="D1051" s="36">
        <v>0</v>
      </c>
      <c r="E1051" s="36">
        <v>0</v>
      </c>
    </row>
    <row r="1052" spans="1:5" ht="15" x14ac:dyDescent="0.2">
      <c r="A1052" s="35" t="s">
        <v>2479</v>
      </c>
      <c r="B1052" s="35" t="s">
        <v>2480</v>
      </c>
      <c r="C1052" s="35" t="s">
        <v>2236</v>
      </c>
      <c r="D1052" s="36">
        <v>0</v>
      </c>
      <c r="E1052" s="36">
        <v>0</v>
      </c>
    </row>
    <row r="1053" spans="1:5" ht="15" x14ac:dyDescent="0.2">
      <c r="A1053" s="35" t="s">
        <v>1941</v>
      </c>
      <c r="B1053" s="35" t="s">
        <v>1940</v>
      </c>
      <c r="C1053" s="35" t="s">
        <v>2252</v>
      </c>
      <c r="D1053" s="36">
        <v>384</v>
      </c>
      <c r="E1053" s="36">
        <v>384</v>
      </c>
    </row>
    <row r="1054" spans="1:5" ht="15" x14ac:dyDescent="0.2">
      <c r="A1054" s="35" t="s">
        <v>1555</v>
      </c>
      <c r="B1054" s="35" t="s">
        <v>1554</v>
      </c>
      <c r="C1054" s="35" t="s">
        <v>2307</v>
      </c>
      <c r="D1054" s="36">
        <v>3425</v>
      </c>
      <c r="E1054" s="36">
        <v>3425</v>
      </c>
    </row>
    <row r="1055" spans="1:5" ht="15" x14ac:dyDescent="0.2">
      <c r="A1055" s="35" t="s">
        <v>1555</v>
      </c>
      <c r="B1055" s="35" t="s">
        <v>1554</v>
      </c>
      <c r="C1055" s="35" t="s">
        <v>49</v>
      </c>
      <c r="D1055" s="36">
        <v>67060.800000000003</v>
      </c>
      <c r="E1055" s="36">
        <v>67060.800000000003</v>
      </c>
    </row>
    <row r="1056" spans="1:5" ht="15" x14ac:dyDescent="0.2">
      <c r="A1056" s="35" t="s">
        <v>1365</v>
      </c>
      <c r="B1056" s="35" t="s">
        <v>1364</v>
      </c>
      <c r="C1056" s="35" t="s">
        <v>2254</v>
      </c>
      <c r="D1056" s="36">
        <v>51637.77</v>
      </c>
      <c r="E1056" s="36">
        <v>3119570.79</v>
      </c>
    </row>
    <row r="1057" spans="1:5" ht="15" x14ac:dyDescent="0.2">
      <c r="A1057" s="35" t="s">
        <v>1365</v>
      </c>
      <c r="B1057" s="35" t="s">
        <v>1364</v>
      </c>
      <c r="C1057" s="35" t="s">
        <v>2237</v>
      </c>
      <c r="D1057" s="36">
        <v>4376948.83</v>
      </c>
      <c r="E1057" s="36">
        <v>8258391.2999999998</v>
      </c>
    </row>
    <row r="1058" spans="1:5" ht="15" x14ac:dyDescent="0.2">
      <c r="A1058" s="35" t="s">
        <v>1365</v>
      </c>
      <c r="B1058" s="35" t="s">
        <v>1364</v>
      </c>
      <c r="C1058" s="35" t="s">
        <v>2260</v>
      </c>
      <c r="D1058" s="36">
        <v>0</v>
      </c>
      <c r="E1058" s="36">
        <v>0.33</v>
      </c>
    </row>
    <row r="1059" spans="1:5" ht="15" x14ac:dyDescent="0.2">
      <c r="A1059" s="35" t="s">
        <v>1365</v>
      </c>
      <c r="B1059" s="35" t="s">
        <v>1364</v>
      </c>
      <c r="C1059" s="35" t="s">
        <v>2238</v>
      </c>
      <c r="D1059" s="36">
        <v>95136.72</v>
      </c>
      <c r="E1059" s="36">
        <v>11457502.5</v>
      </c>
    </row>
    <row r="1060" spans="1:5" ht="15" x14ac:dyDescent="0.2">
      <c r="A1060" s="35" t="s">
        <v>1365</v>
      </c>
      <c r="B1060" s="35" t="s">
        <v>1364</v>
      </c>
      <c r="C1060" s="35" t="s">
        <v>2245</v>
      </c>
      <c r="D1060" s="36">
        <v>10595</v>
      </c>
      <c r="E1060" s="36">
        <v>132094.01</v>
      </c>
    </row>
    <row r="1061" spans="1:5" ht="15" x14ac:dyDescent="0.2">
      <c r="A1061" s="35" t="s">
        <v>1365</v>
      </c>
      <c r="B1061" s="35" t="s">
        <v>1364</v>
      </c>
      <c r="C1061" s="35" t="s">
        <v>745</v>
      </c>
      <c r="D1061" s="36">
        <v>18909.580000000002</v>
      </c>
      <c r="E1061" s="36">
        <v>54079.28</v>
      </c>
    </row>
    <row r="1062" spans="1:5" ht="15" x14ac:dyDescent="0.2">
      <c r="A1062" s="35" t="s">
        <v>1365</v>
      </c>
      <c r="B1062" s="35" t="s">
        <v>1364</v>
      </c>
      <c r="C1062" s="35" t="s">
        <v>2314</v>
      </c>
      <c r="D1062" s="36">
        <v>0</v>
      </c>
      <c r="E1062" s="36">
        <v>30121.41</v>
      </c>
    </row>
    <row r="1063" spans="1:5" ht="15" x14ac:dyDescent="0.2">
      <c r="A1063" s="35" t="s">
        <v>1365</v>
      </c>
      <c r="B1063" s="35" t="s">
        <v>1364</v>
      </c>
      <c r="C1063" s="35" t="s">
        <v>2282</v>
      </c>
      <c r="D1063" s="36">
        <v>0</v>
      </c>
      <c r="E1063" s="36">
        <v>71150.990000000005</v>
      </c>
    </row>
    <row r="1064" spans="1:5" ht="15" x14ac:dyDescent="0.2">
      <c r="A1064" s="35" t="s">
        <v>1365</v>
      </c>
      <c r="B1064" s="35" t="s">
        <v>1364</v>
      </c>
      <c r="C1064" s="35" t="s">
        <v>2312</v>
      </c>
      <c r="D1064" s="36">
        <v>0</v>
      </c>
      <c r="E1064" s="36">
        <v>12318.75</v>
      </c>
    </row>
    <row r="1065" spans="1:5" ht="15" x14ac:dyDescent="0.2">
      <c r="A1065" s="35" t="s">
        <v>1365</v>
      </c>
      <c r="B1065" s="35" t="s">
        <v>1364</v>
      </c>
      <c r="C1065" s="35" t="s">
        <v>2242</v>
      </c>
      <c r="D1065" s="36">
        <v>0</v>
      </c>
      <c r="E1065" s="36">
        <v>353715.25</v>
      </c>
    </row>
    <row r="1066" spans="1:5" ht="15" x14ac:dyDescent="0.2">
      <c r="A1066" s="35" t="s">
        <v>1365</v>
      </c>
      <c r="B1066" s="35" t="s">
        <v>1364</v>
      </c>
      <c r="C1066" s="35" t="s">
        <v>2327</v>
      </c>
      <c r="D1066" s="36">
        <v>0</v>
      </c>
      <c r="E1066" s="36">
        <v>201745.95</v>
      </c>
    </row>
    <row r="1067" spans="1:5" ht="15" x14ac:dyDescent="0.2">
      <c r="A1067" s="35" t="s">
        <v>1365</v>
      </c>
      <c r="B1067" s="35" t="s">
        <v>1364</v>
      </c>
      <c r="C1067" s="35" t="s">
        <v>2296</v>
      </c>
      <c r="D1067" s="36">
        <v>81312.02</v>
      </c>
      <c r="E1067" s="36">
        <v>3195926.09</v>
      </c>
    </row>
    <row r="1068" spans="1:5" ht="15" x14ac:dyDescent="0.2">
      <c r="A1068" s="35" t="s">
        <v>1365</v>
      </c>
      <c r="B1068" s="35" t="s">
        <v>1364</v>
      </c>
      <c r="C1068" s="35" t="s">
        <v>2360</v>
      </c>
      <c r="D1068" s="36">
        <v>249507.35</v>
      </c>
      <c r="E1068" s="36">
        <v>2439812.77</v>
      </c>
    </row>
    <row r="1069" spans="1:5" ht="15" x14ac:dyDescent="0.2">
      <c r="A1069" s="35" t="s">
        <v>1365</v>
      </c>
      <c r="B1069" s="35" t="s">
        <v>1364</v>
      </c>
      <c r="C1069" s="35" t="s">
        <v>2256</v>
      </c>
      <c r="D1069" s="36">
        <v>0</v>
      </c>
      <c r="E1069" s="36">
        <v>922352.86</v>
      </c>
    </row>
    <row r="1070" spans="1:5" ht="15" x14ac:dyDescent="0.2">
      <c r="A1070" s="35" t="s">
        <v>1365</v>
      </c>
      <c r="B1070" s="35" t="s">
        <v>1364</v>
      </c>
      <c r="C1070" s="35" t="s">
        <v>2481</v>
      </c>
      <c r="D1070" s="36">
        <v>0</v>
      </c>
      <c r="E1070" s="36">
        <v>19671.14</v>
      </c>
    </row>
    <row r="1071" spans="1:5" ht="15" x14ac:dyDescent="0.2">
      <c r="A1071" s="35" t="s">
        <v>1365</v>
      </c>
      <c r="B1071" s="35" t="s">
        <v>1364</v>
      </c>
      <c r="C1071" s="35" t="s">
        <v>2298</v>
      </c>
      <c r="D1071" s="36">
        <v>26691.68</v>
      </c>
      <c r="E1071" s="36">
        <v>89529.97</v>
      </c>
    </row>
    <row r="1072" spans="1:5" ht="15" x14ac:dyDescent="0.2">
      <c r="A1072" s="35" t="s">
        <v>1365</v>
      </c>
      <c r="B1072" s="35" t="s">
        <v>1364</v>
      </c>
      <c r="C1072" s="35" t="s">
        <v>2252</v>
      </c>
      <c r="D1072" s="36">
        <v>0</v>
      </c>
      <c r="E1072" s="36">
        <v>32014.94</v>
      </c>
    </row>
    <row r="1073" spans="1:5" ht="15" x14ac:dyDescent="0.2">
      <c r="A1073" s="35" t="s">
        <v>1365</v>
      </c>
      <c r="B1073" s="35" t="s">
        <v>1364</v>
      </c>
      <c r="C1073" s="35" t="s">
        <v>2456</v>
      </c>
      <c r="D1073" s="36">
        <v>49029.34</v>
      </c>
      <c r="E1073" s="36">
        <v>394119.83</v>
      </c>
    </row>
    <row r="1074" spans="1:5" ht="15" x14ac:dyDescent="0.2">
      <c r="A1074" s="35" t="s">
        <v>1365</v>
      </c>
      <c r="B1074" s="35" t="s">
        <v>1364</v>
      </c>
      <c r="C1074" s="35" t="s">
        <v>2294</v>
      </c>
      <c r="D1074" s="36">
        <v>0</v>
      </c>
      <c r="E1074" s="36">
        <v>13551.33</v>
      </c>
    </row>
    <row r="1075" spans="1:5" ht="15" x14ac:dyDescent="0.2">
      <c r="A1075" s="35" t="s">
        <v>1365</v>
      </c>
      <c r="B1075" s="35" t="s">
        <v>1364</v>
      </c>
      <c r="C1075" s="35" t="s">
        <v>252</v>
      </c>
      <c r="D1075" s="36">
        <v>38709.629999999997</v>
      </c>
      <c r="E1075" s="36">
        <v>773454.73</v>
      </c>
    </row>
    <row r="1076" spans="1:5" ht="15" x14ac:dyDescent="0.2">
      <c r="A1076" s="35" t="s">
        <v>1365</v>
      </c>
      <c r="B1076" s="35" t="s">
        <v>1364</v>
      </c>
      <c r="C1076" s="35" t="s">
        <v>2239</v>
      </c>
      <c r="D1076" s="36">
        <v>0</v>
      </c>
      <c r="E1076" s="36">
        <v>393389.86</v>
      </c>
    </row>
    <row r="1077" spans="1:5" ht="15" x14ac:dyDescent="0.2">
      <c r="A1077" s="35" t="s">
        <v>1365</v>
      </c>
      <c r="B1077" s="35" t="s">
        <v>1364</v>
      </c>
      <c r="C1077" s="35" t="s">
        <v>2262</v>
      </c>
      <c r="D1077" s="36">
        <v>108512.9</v>
      </c>
      <c r="E1077" s="36">
        <v>147343.29999999999</v>
      </c>
    </row>
    <row r="1078" spans="1:5" ht="15" x14ac:dyDescent="0.2">
      <c r="A1078" s="35" t="s">
        <v>1365</v>
      </c>
      <c r="B1078" s="35" t="s">
        <v>1364</v>
      </c>
      <c r="C1078" s="35" t="s">
        <v>2267</v>
      </c>
      <c r="D1078" s="36">
        <v>53141.91</v>
      </c>
      <c r="E1078" s="36">
        <v>1127828.04</v>
      </c>
    </row>
    <row r="1079" spans="1:5" ht="15" x14ac:dyDescent="0.2">
      <c r="A1079" s="35" t="s">
        <v>1365</v>
      </c>
      <c r="B1079" s="35" t="s">
        <v>1364</v>
      </c>
      <c r="C1079" s="35" t="s">
        <v>2278</v>
      </c>
      <c r="D1079" s="36">
        <v>0</v>
      </c>
      <c r="E1079" s="36">
        <v>225298.91</v>
      </c>
    </row>
    <row r="1080" spans="1:5" ht="15" x14ac:dyDescent="0.2">
      <c r="A1080" s="35" t="s">
        <v>1365</v>
      </c>
      <c r="B1080" s="35" t="s">
        <v>1364</v>
      </c>
      <c r="C1080" s="35" t="s">
        <v>211</v>
      </c>
      <c r="D1080" s="36">
        <v>840906.78</v>
      </c>
      <c r="E1080" s="36">
        <v>3103246.59</v>
      </c>
    </row>
    <row r="1081" spans="1:5" ht="15" x14ac:dyDescent="0.2">
      <c r="A1081" s="35" t="s">
        <v>1365</v>
      </c>
      <c r="B1081" s="35" t="s">
        <v>1364</v>
      </c>
      <c r="C1081" s="35" t="s">
        <v>2244</v>
      </c>
      <c r="D1081" s="36">
        <v>8955.7999999999993</v>
      </c>
      <c r="E1081" s="36">
        <v>3217824.5</v>
      </c>
    </row>
    <row r="1082" spans="1:5" ht="15" x14ac:dyDescent="0.2">
      <c r="A1082" s="35" t="s">
        <v>1365</v>
      </c>
      <c r="B1082" s="35" t="s">
        <v>1364</v>
      </c>
      <c r="C1082" s="35" t="s">
        <v>2482</v>
      </c>
      <c r="D1082" s="36">
        <v>22563.75</v>
      </c>
      <c r="E1082" s="36">
        <v>22563.75</v>
      </c>
    </row>
    <row r="1083" spans="1:5" ht="15" x14ac:dyDescent="0.2">
      <c r="A1083" s="35" t="s">
        <v>1365</v>
      </c>
      <c r="B1083" s="35" t="s">
        <v>1364</v>
      </c>
      <c r="C1083" s="35" t="s">
        <v>49</v>
      </c>
      <c r="D1083" s="36">
        <v>15739335.119999999</v>
      </c>
      <c r="E1083" s="36">
        <v>108092254.68000001</v>
      </c>
    </row>
    <row r="1084" spans="1:5" ht="15" x14ac:dyDescent="0.2">
      <c r="A1084" s="35" t="s">
        <v>1365</v>
      </c>
      <c r="B1084" s="35" t="s">
        <v>1364</v>
      </c>
      <c r="C1084" s="35" t="s">
        <v>2243</v>
      </c>
      <c r="D1084" s="36">
        <v>0</v>
      </c>
      <c r="E1084" s="36">
        <v>166612.39000000001</v>
      </c>
    </row>
    <row r="1085" spans="1:5" ht="15" x14ac:dyDescent="0.2">
      <c r="A1085" s="35" t="s">
        <v>1365</v>
      </c>
      <c r="B1085" s="35" t="s">
        <v>1364</v>
      </c>
      <c r="C1085" s="35" t="s">
        <v>2283</v>
      </c>
      <c r="D1085" s="36">
        <v>28787122.039999999</v>
      </c>
      <c r="E1085" s="36">
        <v>111235302.55</v>
      </c>
    </row>
    <row r="1086" spans="1:5" ht="15" x14ac:dyDescent="0.2">
      <c r="A1086" s="35" t="s">
        <v>1365</v>
      </c>
      <c r="B1086" s="35" t="s">
        <v>1364</v>
      </c>
      <c r="C1086" s="35" t="s">
        <v>2297</v>
      </c>
      <c r="D1086" s="36">
        <v>0</v>
      </c>
      <c r="E1086" s="36">
        <v>2408.8200000000002</v>
      </c>
    </row>
    <row r="1087" spans="1:5" ht="15" x14ac:dyDescent="0.2">
      <c r="A1087" s="35" t="s">
        <v>1365</v>
      </c>
      <c r="B1087" s="35" t="s">
        <v>1364</v>
      </c>
      <c r="C1087" s="35" t="s">
        <v>2253</v>
      </c>
      <c r="D1087" s="36">
        <v>748788.88</v>
      </c>
      <c r="E1087" s="36">
        <v>9310837.1899999995</v>
      </c>
    </row>
    <row r="1088" spans="1:5" ht="15" x14ac:dyDescent="0.2">
      <c r="A1088" s="35" t="s">
        <v>1365</v>
      </c>
      <c r="B1088" s="35" t="s">
        <v>1364</v>
      </c>
      <c r="C1088" s="35" t="s">
        <v>2236</v>
      </c>
      <c r="D1088" s="36">
        <v>0</v>
      </c>
      <c r="E1088" s="36">
        <v>261487.69</v>
      </c>
    </row>
    <row r="1089" spans="1:5" ht="15" x14ac:dyDescent="0.2">
      <c r="A1089" s="35" t="s">
        <v>1365</v>
      </c>
      <c r="B1089" s="35" t="s">
        <v>1364</v>
      </c>
      <c r="C1089" s="35" t="s">
        <v>2308</v>
      </c>
      <c r="D1089" s="36">
        <v>0</v>
      </c>
      <c r="E1089" s="36">
        <v>59558.32</v>
      </c>
    </row>
    <row r="1090" spans="1:5" ht="15" x14ac:dyDescent="0.2">
      <c r="A1090" s="35" t="s">
        <v>1365</v>
      </c>
      <c r="B1090" s="35" t="s">
        <v>1364</v>
      </c>
      <c r="C1090" s="35" t="s">
        <v>2246</v>
      </c>
      <c r="D1090" s="36">
        <v>108702.5</v>
      </c>
      <c r="E1090" s="36">
        <v>2461491.02</v>
      </c>
    </row>
    <row r="1091" spans="1:5" ht="15" x14ac:dyDescent="0.2">
      <c r="A1091" s="35" t="s">
        <v>1365</v>
      </c>
      <c r="B1091" s="35" t="s">
        <v>1364</v>
      </c>
      <c r="C1091" s="35" t="s">
        <v>2307</v>
      </c>
      <c r="D1091" s="36">
        <v>78140.42</v>
      </c>
      <c r="E1091" s="36">
        <v>756374.31</v>
      </c>
    </row>
    <row r="1092" spans="1:5" ht="15" x14ac:dyDescent="0.2">
      <c r="A1092" s="35" t="s">
        <v>1365</v>
      </c>
      <c r="B1092" s="35" t="s">
        <v>1364</v>
      </c>
      <c r="C1092" s="35" t="s">
        <v>2261</v>
      </c>
      <c r="D1092" s="36">
        <v>3919032.85</v>
      </c>
      <c r="E1092" s="36">
        <v>28825547.920000002</v>
      </c>
    </row>
    <row r="1093" spans="1:5" ht="15" x14ac:dyDescent="0.2">
      <c r="A1093" s="35" t="s">
        <v>1367</v>
      </c>
      <c r="B1093" s="35" t="s">
        <v>1366</v>
      </c>
      <c r="C1093" s="35" t="s">
        <v>2237</v>
      </c>
      <c r="D1093" s="36">
        <v>0</v>
      </c>
      <c r="E1093" s="36">
        <v>106767.51</v>
      </c>
    </row>
    <row r="1094" spans="1:5" ht="15" x14ac:dyDescent="0.2">
      <c r="A1094" s="35" t="s">
        <v>1367</v>
      </c>
      <c r="B1094" s="35" t="s">
        <v>1366</v>
      </c>
      <c r="C1094" s="35" t="s">
        <v>2245</v>
      </c>
      <c r="D1094" s="36">
        <v>41314.35</v>
      </c>
      <c r="E1094" s="36">
        <v>246592.13</v>
      </c>
    </row>
    <row r="1095" spans="1:5" ht="15" x14ac:dyDescent="0.2">
      <c r="A1095" s="35" t="s">
        <v>1367</v>
      </c>
      <c r="B1095" s="35" t="s">
        <v>1366</v>
      </c>
      <c r="C1095" s="35" t="s">
        <v>2283</v>
      </c>
      <c r="D1095" s="36">
        <v>540487.5</v>
      </c>
      <c r="E1095" s="36">
        <v>5600031.6500000004</v>
      </c>
    </row>
    <row r="1096" spans="1:5" ht="15" x14ac:dyDescent="0.2">
      <c r="A1096" s="35" t="s">
        <v>1367</v>
      </c>
      <c r="B1096" s="35" t="s">
        <v>1366</v>
      </c>
      <c r="C1096" s="35" t="s">
        <v>2360</v>
      </c>
      <c r="D1096" s="36">
        <v>0</v>
      </c>
      <c r="E1096" s="36">
        <v>1743.75</v>
      </c>
    </row>
    <row r="1097" spans="1:5" ht="15" x14ac:dyDescent="0.2">
      <c r="A1097" s="35" t="s">
        <v>1367</v>
      </c>
      <c r="B1097" s="35" t="s">
        <v>1366</v>
      </c>
      <c r="C1097" s="35" t="s">
        <v>2261</v>
      </c>
      <c r="D1097" s="36">
        <v>0</v>
      </c>
      <c r="E1097" s="36">
        <v>546144.22</v>
      </c>
    </row>
    <row r="1098" spans="1:5" ht="15" x14ac:dyDescent="0.2">
      <c r="A1098" s="35" t="s">
        <v>1367</v>
      </c>
      <c r="B1098" s="35" t="s">
        <v>1366</v>
      </c>
      <c r="C1098" s="35" t="s">
        <v>2253</v>
      </c>
      <c r="D1098" s="36">
        <v>155155</v>
      </c>
      <c r="E1098" s="36">
        <v>1530440.67</v>
      </c>
    </row>
    <row r="1099" spans="1:5" ht="15" x14ac:dyDescent="0.2">
      <c r="A1099" s="35" t="s">
        <v>1367</v>
      </c>
      <c r="B1099" s="35" t="s">
        <v>1366</v>
      </c>
      <c r="C1099" s="35" t="s">
        <v>49</v>
      </c>
      <c r="D1099" s="36">
        <v>116047.16</v>
      </c>
      <c r="E1099" s="36">
        <v>4873591.21</v>
      </c>
    </row>
    <row r="1100" spans="1:5" ht="15" x14ac:dyDescent="0.2">
      <c r="A1100" s="35" t="s">
        <v>1367</v>
      </c>
      <c r="B1100" s="35" t="s">
        <v>1366</v>
      </c>
      <c r="C1100" s="35" t="s">
        <v>2238</v>
      </c>
      <c r="D1100" s="36">
        <v>0</v>
      </c>
      <c r="E1100" s="36">
        <v>28283.45</v>
      </c>
    </row>
    <row r="1101" spans="1:5" ht="15" x14ac:dyDescent="0.2">
      <c r="A1101" s="35" t="s">
        <v>2483</v>
      </c>
      <c r="B1101" s="35" t="s">
        <v>2484</v>
      </c>
      <c r="C1101" s="35" t="s">
        <v>2236</v>
      </c>
      <c r="D1101" s="36">
        <v>0</v>
      </c>
      <c r="E1101" s="36">
        <v>0</v>
      </c>
    </row>
    <row r="1102" spans="1:5" ht="15" x14ac:dyDescent="0.2">
      <c r="A1102" s="35" t="s">
        <v>383</v>
      </c>
      <c r="B1102" s="35" t="s">
        <v>382</v>
      </c>
      <c r="C1102" s="35" t="s">
        <v>2298</v>
      </c>
      <c r="D1102" s="36">
        <v>165906</v>
      </c>
      <c r="E1102" s="36">
        <v>1493154</v>
      </c>
    </row>
    <row r="1103" spans="1:5" ht="15" x14ac:dyDescent="0.2">
      <c r="A1103" s="35" t="s">
        <v>288</v>
      </c>
      <c r="B1103" s="35" t="s">
        <v>2485</v>
      </c>
      <c r="C1103" s="35" t="s">
        <v>2236</v>
      </c>
      <c r="D1103" s="36">
        <v>0</v>
      </c>
      <c r="E1103" s="36">
        <v>0</v>
      </c>
    </row>
    <row r="1104" spans="1:5" ht="15" x14ac:dyDescent="0.2">
      <c r="A1104" s="35" t="s">
        <v>288</v>
      </c>
      <c r="B1104" s="35" t="s">
        <v>287</v>
      </c>
      <c r="C1104" s="35" t="s">
        <v>2298</v>
      </c>
      <c r="D1104" s="36">
        <v>668800</v>
      </c>
      <c r="E1104" s="36">
        <v>668800</v>
      </c>
    </row>
    <row r="1105" spans="1:5" ht="15" x14ac:dyDescent="0.2">
      <c r="A1105" s="35" t="s">
        <v>288</v>
      </c>
      <c r="B1105" s="35" t="s">
        <v>287</v>
      </c>
      <c r="C1105" s="35" t="s">
        <v>2262</v>
      </c>
      <c r="D1105" s="36">
        <v>0</v>
      </c>
      <c r="E1105" s="36">
        <v>5000</v>
      </c>
    </row>
    <row r="1106" spans="1:5" ht="15" x14ac:dyDescent="0.2">
      <c r="A1106" s="35" t="s">
        <v>288</v>
      </c>
      <c r="B1106" s="35" t="s">
        <v>287</v>
      </c>
      <c r="C1106" s="35" t="s">
        <v>2278</v>
      </c>
      <c r="D1106" s="36">
        <v>0</v>
      </c>
      <c r="E1106" s="36">
        <v>154130</v>
      </c>
    </row>
    <row r="1107" spans="1:5" ht="15" x14ac:dyDescent="0.2">
      <c r="A1107" s="35" t="s">
        <v>288</v>
      </c>
      <c r="B1107" s="35" t="s">
        <v>287</v>
      </c>
      <c r="C1107" s="35" t="s">
        <v>2256</v>
      </c>
      <c r="D1107" s="36">
        <v>15817.33</v>
      </c>
      <c r="E1107" s="36">
        <v>56919.96</v>
      </c>
    </row>
    <row r="1108" spans="1:5" ht="15" x14ac:dyDescent="0.2">
      <c r="A1108" s="35" t="s">
        <v>288</v>
      </c>
      <c r="B1108" s="35" t="s">
        <v>287</v>
      </c>
      <c r="C1108" s="35" t="s">
        <v>2244</v>
      </c>
      <c r="D1108" s="36">
        <v>0</v>
      </c>
      <c r="E1108" s="36">
        <v>23239</v>
      </c>
    </row>
    <row r="1109" spans="1:5" ht="15" x14ac:dyDescent="0.2">
      <c r="A1109" s="35" t="s">
        <v>288</v>
      </c>
      <c r="B1109" s="35" t="s">
        <v>287</v>
      </c>
      <c r="C1109" s="35" t="s">
        <v>2254</v>
      </c>
      <c r="D1109" s="36">
        <v>10995368.52</v>
      </c>
      <c r="E1109" s="36">
        <v>13390715.380000001</v>
      </c>
    </row>
    <row r="1110" spans="1:5" ht="15" x14ac:dyDescent="0.2">
      <c r="A1110" s="35" t="s">
        <v>288</v>
      </c>
      <c r="B1110" s="35" t="s">
        <v>2486</v>
      </c>
      <c r="C1110" s="35" t="s">
        <v>2236</v>
      </c>
      <c r="D1110" s="36">
        <v>0</v>
      </c>
      <c r="E1110" s="36">
        <v>0</v>
      </c>
    </row>
    <row r="1111" spans="1:5" ht="15" x14ac:dyDescent="0.2">
      <c r="A1111" s="35" t="s">
        <v>1943</v>
      </c>
      <c r="B1111" s="35" t="s">
        <v>1942</v>
      </c>
      <c r="C1111" s="35" t="s">
        <v>2307</v>
      </c>
      <c r="D1111" s="36">
        <v>51849.15</v>
      </c>
      <c r="E1111" s="36">
        <v>51849.15</v>
      </c>
    </row>
    <row r="1112" spans="1:5" ht="15" x14ac:dyDescent="0.2">
      <c r="A1112" s="35" t="s">
        <v>1198</v>
      </c>
      <c r="B1112" s="35" t="s">
        <v>1197</v>
      </c>
      <c r="C1112" s="35" t="s">
        <v>2254</v>
      </c>
      <c r="D1112" s="36">
        <v>1078.45</v>
      </c>
      <c r="E1112" s="36">
        <v>1078.45</v>
      </c>
    </row>
    <row r="1113" spans="1:5" ht="15" x14ac:dyDescent="0.2">
      <c r="A1113" s="35" t="s">
        <v>2487</v>
      </c>
      <c r="B1113" s="35" t="s">
        <v>2488</v>
      </c>
      <c r="C1113" s="35" t="s">
        <v>2236</v>
      </c>
      <c r="D1113" s="36">
        <v>0</v>
      </c>
      <c r="E1113" s="36">
        <v>0</v>
      </c>
    </row>
    <row r="1114" spans="1:5" ht="15" x14ac:dyDescent="0.2">
      <c r="A1114" s="35" t="s">
        <v>2070</v>
      </c>
      <c r="B1114" s="35" t="s">
        <v>2069</v>
      </c>
      <c r="C1114" s="35" t="s">
        <v>49</v>
      </c>
      <c r="D1114" s="36">
        <v>9900</v>
      </c>
      <c r="E1114" s="36">
        <v>71444</v>
      </c>
    </row>
    <row r="1115" spans="1:5" ht="15" x14ac:dyDescent="0.2">
      <c r="A1115" s="35" t="s">
        <v>2070</v>
      </c>
      <c r="B1115" s="35" t="s">
        <v>2069</v>
      </c>
      <c r="C1115" s="35" t="s">
        <v>2283</v>
      </c>
      <c r="D1115" s="36">
        <v>0</v>
      </c>
      <c r="E1115" s="36">
        <v>51472</v>
      </c>
    </row>
    <row r="1116" spans="1:5" ht="15" x14ac:dyDescent="0.2">
      <c r="A1116" s="35" t="s">
        <v>2070</v>
      </c>
      <c r="B1116" s="35" t="s">
        <v>2069</v>
      </c>
      <c r="C1116" s="35" t="s">
        <v>2256</v>
      </c>
      <c r="D1116" s="36">
        <v>197670</v>
      </c>
      <c r="E1116" s="36">
        <v>334870</v>
      </c>
    </row>
    <row r="1117" spans="1:5" ht="15" x14ac:dyDescent="0.2">
      <c r="A1117" s="35" t="s">
        <v>2070</v>
      </c>
      <c r="B1117" s="35" t="s">
        <v>2069</v>
      </c>
      <c r="C1117" s="35" t="s">
        <v>2264</v>
      </c>
      <c r="D1117" s="36">
        <v>895</v>
      </c>
      <c r="E1117" s="36">
        <v>61359.25</v>
      </c>
    </row>
    <row r="1118" spans="1:5" ht="15" x14ac:dyDescent="0.2">
      <c r="A1118" s="35" t="s">
        <v>1820</v>
      </c>
      <c r="B1118" s="35" t="s">
        <v>1819</v>
      </c>
      <c r="C1118" s="35" t="s">
        <v>2246</v>
      </c>
      <c r="D1118" s="36">
        <v>350510</v>
      </c>
      <c r="E1118" s="36">
        <v>515135</v>
      </c>
    </row>
    <row r="1119" spans="1:5" ht="15" x14ac:dyDescent="0.2">
      <c r="A1119" s="35" t="s">
        <v>1820</v>
      </c>
      <c r="B1119" s="35" t="s">
        <v>1819</v>
      </c>
      <c r="C1119" s="35" t="s">
        <v>2243</v>
      </c>
      <c r="D1119" s="36">
        <v>30500.6</v>
      </c>
      <c r="E1119" s="36">
        <v>30500.6</v>
      </c>
    </row>
    <row r="1120" spans="1:5" ht="15" x14ac:dyDescent="0.2">
      <c r="A1120" s="35" t="s">
        <v>235</v>
      </c>
      <c r="B1120" s="35" t="s">
        <v>234</v>
      </c>
      <c r="C1120" s="35" t="s">
        <v>2298</v>
      </c>
      <c r="D1120" s="36">
        <v>37739</v>
      </c>
      <c r="E1120" s="36">
        <v>191979</v>
      </c>
    </row>
    <row r="1121" spans="1:5" ht="15" x14ac:dyDescent="0.2">
      <c r="A1121" s="35" t="s">
        <v>223</v>
      </c>
      <c r="B1121" s="35" t="s">
        <v>222</v>
      </c>
      <c r="C1121" s="35" t="s">
        <v>2243</v>
      </c>
      <c r="D1121" s="36">
        <v>0</v>
      </c>
      <c r="E1121" s="36">
        <v>61.52</v>
      </c>
    </row>
    <row r="1122" spans="1:5" ht="15" x14ac:dyDescent="0.2">
      <c r="A1122" s="35" t="s">
        <v>103</v>
      </c>
      <c r="B1122" s="35" t="s">
        <v>102</v>
      </c>
      <c r="C1122" s="35" t="s">
        <v>2238</v>
      </c>
      <c r="D1122" s="36">
        <v>0</v>
      </c>
      <c r="E1122" s="36">
        <v>97371</v>
      </c>
    </row>
    <row r="1123" spans="1:5" ht="15" x14ac:dyDescent="0.2">
      <c r="A1123" s="35" t="s">
        <v>2077</v>
      </c>
      <c r="B1123" s="35" t="s">
        <v>2076</v>
      </c>
      <c r="C1123" s="35" t="s">
        <v>2256</v>
      </c>
      <c r="D1123" s="36">
        <v>0</v>
      </c>
      <c r="E1123" s="36">
        <v>37973.089999999997</v>
      </c>
    </row>
    <row r="1124" spans="1:5" ht="15" x14ac:dyDescent="0.2">
      <c r="A1124" s="35" t="s">
        <v>2077</v>
      </c>
      <c r="B1124" s="35" t="s">
        <v>2076</v>
      </c>
      <c r="C1124" s="35" t="s">
        <v>49</v>
      </c>
      <c r="D1124" s="36">
        <v>0</v>
      </c>
      <c r="E1124" s="36">
        <v>24313.02</v>
      </c>
    </row>
    <row r="1125" spans="1:5" ht="15" x14ac:dyDescent="0.2">
      <c r="A1125" s="35" t="s">
        <v>2077</v>
      </c>
      <c r="B1125" s="35" t="s">
        <v>2076</v>
      </c>
      <c r="C1125" s="35" t="s">
        <v>2296</v>
      </c>
      <c r="D1125" s="36">
        <v>41268.76</v>
      </c>
      <c r="E1125" s="36">
        <v>69575.58</v>
      </c>
    </row>
    <row r="1126" spans="1:5" ht="15" x14ac:dyDescent="0.2">
      <c r="A1126" s="35" t="s">
        <v>2077</v>
      </c>
      <c r="B1126" s="35" t="s">
        <v>2076</v>
      </c>
      <c r="C1126" s="35" t="s">
        <v>2236</v>
      </c>
      <c r="D1126" s="36">
        <v>320644.89</v>
      </c>
      <c r="E1126" s="36">
        <v>728128.06</v>
      </c>
    </row>
    <row r="1127" spans="1:5" ht="15" x14ac:dyDescent="0.2">
      <c r="A1127" s="35" t="s">
        <v>2077</v>
      </c>
      <c r="B1127" s="35" t="s">
        <v>2076</v>
      </c>
      <c r="C1127" s="35" t="s">
        <v>2245</v>
      </c>
      <c r="D1127" s="36">
        <v>0</v>
      </c>
      <c r="E1127" s="36">
        <v>2295</v>
      </c>
    </row>
    <row r="1128" spans="1:5" ht="15" x14ac:dyDescent="0.2">
      <c r="A1128" s="35" t="s">
        <v>2489</v>
      </c>
      <c r="B1128" s="35" t="s">
        <v>2490</v>
      </c>
      <c r="C1128" s="35" t="s">
        <v>2236</v>
      </c>
      <c r="D1128" s="36">
        <v>0</v>
      </c>
      <c r="E1128" s="36">
        <v>0</v>
      </c>
    </row>
    <row r="1129" spans="1:5" ht="15" x14ac:dyDescent="0.2">
      <c r="A1129" s="35" t="s">
        <v>551</v>
      </c>
      <c r="B1129" s="35" t="s">
        <v>550</v>
      </c>
      <c r="C1129" s="35" t="s">
        <v>2278</v>
      </c>
      <c r="D1129" s="36">
        <v>492130.42</v>
      </c>
      <c r="E1129" s="36">
        <v>1162246.22</v>
      </c>
    </row>
    <row r="1130" spans="1:5" ht="15" x14ac:dyDescent="0.2">
      <c r="A1130" s="35" t="s">
        <v>551</v>
      </c>
      <c r="B1130" s="35" t="s">
        <v>550</v>
      </c>
      <c r="C1130" s="35" t="s">
        <v>2244</v>
      </c>
      <c r="D1130" s="36">
        <v>0</v>
      </c>
      <c r="E1130" s="36">
        <v>66879.42</v>
      </c>
    </row>
    <row r="1131" spans="1:5" ht="15" x14ac:dyDescent="0.2">
      <c r="A1131" s="35" t="s">
        <v>551</v>
      </c>
      <c r="B1131" s="35" t="s">
        <v>550</v>
      </c>
      <c r="C1131" s="35" t="s">
        <v>2254</v>
      </c>
      <c r="D1131" s="36">
        <v>411681.51</v>
      </c>
      <c r="E1131" s="36">
        <v>1199463.48</v>
      </c>
    </row>
    <row r="1132" spans="1:5" ht="15" x14ac:dyDescent="0.2">
      <c r="A1132" s="35" t="s">
        <v>551</v>
      </c>
      <c r="B1132" s="35" t="s">
        <v>550</v>
      </c>
      <c r="C1132" s="35" t="s">
        <v>2294</v>
      </c>
      <c r="D1132" s="36">
        <v>0</v>
      </c>
      <c r="E1132" s="36">
        <v>169786</v>
      </c>
    </row>
    <row r="1133" spans="1:5" ht="15" x14ac:dyDescent="0.2">
      <c r="A1133" s="35" t="s">
        <v>551</v>
      </c>
      <c r="B1133" s="35" t="s">
        <v>550</v>
      </c>
      <c r="C1133" s="35" t="s">
        <v>49</v>
      </c>
      <c r="D1133" s="36">
        <v>39204</v>
      </c>
      <c r="E1133" s="36">
        <v>79967.360000000001</v>
      </c>
    </row>
    <row r="1134" spans="1:5" ht="15" x14ac:dyDescent="0.2">
      <c r="A1134" s="35" t="s">
        <v>551</v>
      </c>
      <c r="B1134" s="35" t="s">
        <v>558</v>
      </c>
      <c r="C1134" s="35" t="s">
        <v>2261</v>
      </c>
      <c r="D1134" s="36">
        <v>0</v>
      </c>
      <c r="E1134" s="36">
        <v>163382.81</v>
      </c>
    </row>
    <row r="1135" spans="1:5" ht="15" x14ac:dyDescent="0.2">
      <c r="A1135" s="35" t="s">
        <v>551</v>
      </c>
      <c r="B1135" s="35" t="s">
        <v>558</v>
      </c>
      <c r="C1135" s="35" t="s">
        <v>2244</v>
      </c>
      <c r="D1135" s="36">
        <v>0</v>
      </c>
      <c r="E1135" s="36">
        <v>38372.400000000001</v>
      </c>
    </row>
    <row r="1136" spans="1:5" ht="15" x14ac:dyDescent="0.2">
      <c r="A1136" s="35" t="s">
        <v>551</v>
      </c>
      <c r="B1136" s="35" t="s">
        <v>558</v>
      </c>
      <c r="C1136" s="35" t="s">
        <v>2255</v>
      </c>
      <c r="D1136" s="36">
        <v>0</v>
      </c>
      <c r="E1136" s="36">
        <v>134123</v>
      </c>
    </row>
    <row r="1137" spans="1:5" ht="15" x14ac:dyDescent="0.2">
      <c r="A1137" s="35" t="s">
        <v>551</v>
      </c>
      <c r="B1137" s="35" t="s">
        <v>558</v>
      </c>
      <c r="C1137" s="35" t="s">
        <v>2246</v>
      </c>
      <c r="D1137" s="36">
        <v>0</v>
      </c>
      <c r="E1137" s="36">
        <v>156605</v>
      </c>
    </row>
    <row r="1138" spans="1:5" ht="15" x14ac:dyDescent="0.2">
      <c r="A1138" s="35" t="s">
        <v>551</v>
      </c>
      <c r="B1138" s="35" t="s">
        <v>558</v>
      </c>
      <c r="C1138" s="35" t="s">
        <v>2254</v>
      </c>
      <c r="D1138" s="36">
        <v>11387843.5</v>
      </c>
      <c r="E1138" s="36">
        <v>25354120.129999999</v>
      </c>
    </row>
    <row r="1139" spans="1:5" ht="15" x14ac:dyDescent="0.2">
      <c r="A1139" s="35" t="s">
        <v>551</v>
      </c>
      <c r="B1139" s="35" t="s">
        <v>558</v>
      </c>
      <c r="C1139" s="35" t="s">
        <v>2278</v>
      </c>
      <c r="D1139" s="36">
        <v>0</v>
      </c>
      <c r="E1139" s="36">
        <v>409393.6</v>
      </c>
    </row>
    <row r="1140" spans="1:5" ht="15" x14ac:dyDescent="0.2">
      <c r="A1140" s="35" t="s">
        <v>551</v>
      </c>
      <c r="B1140" s="35" t="s">
        <v>558</v>
      </c>
      <c r="C1140" s="35" t="s">
        <v>49</v>
      </c>
      <c r="D1140" s="36">
        <v>205537.33</v>
      </c>
      <c r="E1140" s="36">
        <v>309773.25</v>
      </c>
    </row>
    <row r="1141" spans="1:5" ht="15" x14ac:dyDescent="0.2">
      <c r="A1141" s="35" t="s">
        <v>551</v>
      </c>
      <c r="B1141" s="35" t="s">
        <v>558</v>
      </c>
      <c r="C1141" s="35" t="s">
        <v>2236</v>
      </c>
      <c r="D1141" s="36">
        <v>63942.8</v>
      </c>
      <c r="E1141" s="36">
        <v>63942.8</v>
      </c>
    </row>
    <row r="1142" spans="1:5" ht="15" x14ac:dyDescent="0.2">
      <c r="A1142" s="35" t="s">
        <v>674</v>
      </c>
      <c r="B1142" s="35" t="s">
        <v>673</v>
      </c>
      <c r="C1142" s="35" t="s">
        <v>2254</v>
      </c>
      <c r="D1142" s="36">
        <v>0</v>
      </c>
      <c r="E1142" s="36">
        <v>3516676.38</v>
      </c>
    </row>
    <row r="1143" spans="1:5" ht="15" x14ac:dyDescent="0.2">
      <c r="A1143" s="35" t="s">
        <v>674</v>
      </c>
      <c r="B1143" s="35" t="s">
        <v>673</v>
      </c>
      <c r="C1143" s="35" t="s">
        <v>2267</v>
      </c>
      <c r="D1143" s="36">
        <v>113475.28</v>
      </c>
      <c r="E1143" s="36">
        <v>113475.28</v>
      </c>
    </row>
    <row r="1144" spans="1:5" ht="15" x14ac:dyDescent="0.2">
      <c r="A1144" s="35" t="s">
        <v>674</v>
      </c>
      <c r="B1144" s="35" t="s">
        <v>2491</v>
      </c>
      <c r="C1144" s="35" t="s">
        <v>2236</v>
      </c>
      <c r="D1144" s="36">
        <v>0</v>
      </c>
      <c r="E1144" s="36">
        <v>0</v>
      </c>
    </row>
    <row r="1145" spans="1:5" ht="15" x14ac:dyDescent="0.2">
      <c r="A1145" s="35" t="s">
        <v>2492</v>
      </c>
      <c r="B1145" s="35" t="s">
        <v>2493</v>
      </c>
      <c r="C1145" s="35" t="s">
        <v>2236</v>
      </c>
      <c r="D1145" s="36">
        <v>0</v>
      </c>
      <c r="E1145" s="36">
        <v>0</v>
      </c>
    </row>
    <row r="1146" spans="1:5" ht="15" x14ac:dyDescent="0.2">
      <c r="A1146" s="35" t="s">
        <v>411</v>
      </c>
      <c r="B1146" s="35" t="s">
        <v>410</v>
      </c>
      <c r="C1146" s="35" t="s">
        <v>49</v>
      </c>
      <c r="D1146" s="36">
        <v>0</v>
      </c>
      <c r="E1146" s="36">
        <v>100707.23</v>
      </c>
    </row>
    <row r="1147" spans="1:5" ht="15" x14ac:dyDescent="0.2">
      <c r="A1147" s="35" t="s">
        <v>411</v>
      </c>
      <c r="B1147" s="35" t="s">
        <v>410</v>
      </c>
      <c r="C1147" s="35" t="s">
        <v>2254</v>
      </c>
      <c r="D1147" s="36">
        <v>0</v>
      </c>
      <c r="E1147" s="36">
        <v>21580.9</v>
      </c>
    </row>
    <row r="1148" spans="1:5" ht="15" x14ac:dyDescent="0.2">
      <c r="A1148" s="35" t="s">
        <v>411</v>
      </c>
      <c r="B1148" s="35" t="s">
        <v>493</v>
      </c>
      <c r="C1148" s="35" t="s">
        <v>2254</v>
      </c>
      <c r="D1148" s="36">
        <v>1306.3900000000001</v>
      </c>
      <c r="E1148" s="36">
        <v>397373.38</v>
      </c>
    </row>
    <row r="1149" spans="1:5" ht="15" x14ac:dyDescent="0.2">
      <c r="A1149" s="35" t="s">
        <v>411</v>
      </c>
      <c r="B1149" s="35" t="s">
        <v>493</v>
      </c>
      <c r="C1149" s="35" t="s">
        <v>2255</v>
      </c>
      <c r="D1149" s="36">
        <v>0</v>
      </c>
      <c r="E1149" s="36">
        <v>62650.03</v>
      </c>
    </row>
    <row r="1150" spans="1:5" ht="15" x14ac:dyDescent="0.2">
      <c r="A1150" s="35" t="s">
        <v>411</v>
      </c>
      <c r="B1150" s="35" t="s">
        <v>493</v>
      </c>
      <c r="C1150" s="35" t="s">
        <v>2278</v>
      </c>
      <c r="D1150" s="36">
        <v>0</v>
      </c>
      <c r="E1150" s="36">
        <v>24428.58</v>
      </c>
    </row>
    <row r="1151" spans="1:5" ht="15" x14ac:dyDescent="0.2">
      <c r="A1151" s="35" t="s">
        <v>411</v>
      </c>
      <c r="B1151" s="35" t="s">
        <v>676</v>
      </c>
      <c r="C1151" s="35" t="s">
        <v>2254</v>
      </c>
      <c r="D1151" s="36">
        <v>0</v>
      </c>
      <c r="E1151" s="36">
        <v>4184.3999999999996</v>
      </c>
    </row>
    <row r="1152" spans="1:5" ht="15" x14ac:dyDescent="0.2">
      <c r="A1152" s="35" t="s">
        <v>411</v>
      </c>
      <c r="B1152" s="35" t="s">
        <v>824</v>
      </c>
      <c r="C1152" s="35" t="s">
        <v>49</v>
      </c>
      <c r="D1152" s="36">
        <v>324492.43</v>
      </c>
      <c r="E1152" s="36">
        <v>505554.1</v>
      </c>
    </row>
    <row r="1153" spans="1:5" ht="15" x14ac:dyDescent="0.2">
      <c r="A1153" s="35" t="s">
        <v>411</v>
      </c>
      <c r="B1153" s="35" t="s">
        <v>824</v>
      </c>
      <c r="C1153" s="35" t="s">
        <v>2278</v>
      </c>
      <c r="D1153" s="36">
        <v>90099.17</v>
      </c>
      <c r="E1153" s="36">
        <v>90099.17</v>
      </c>
    </row>
    <row r="1154" spans="1:5" ht="15" x14ac:dyDescent="0.2">
      <c r="A1154" s="35" t="s">
        <v>411</v>
      </c>
      <c r="B1154" s="35" t="s">
        <v>824</v>
      </c>
      <c r="C1154" s="35" t="s">
        <v>2254</v>
      </c>
      <c r="D1154" s="36">
        <v>1600706.68</v>
      </c>
      <c r="E1154" s="36">
        <v>2444927.44</v>
      </c>
    </row>
    <row r="1155" spans="1:5" ht="15" x14ac:dyDescent="0.2">
      <c r="A1155" s="35" t="s">
        <v>411</v>
      </c>
      <c r="B1155" s="35" t="s">
        <v>1183</v>
      </c>
      <c r="C1155" s="35" t="s">
        <v>2278</v>
      </c>
      <c r="D1155" s="36">
        <v>1428.35</v>
      </c>
      <c r="E1155" s="36">
        <v>1428.35</v>
      </c>
    </row>
    <row r="1156" spans="1:5" ht="15" x14ac:dyDescent="0.2">
      <c r="A1156" s="35" t="s">
        <v>411</v>
      </c>
      <c r="B1156" s="35" t="s">
        <v>1231</v>
      </c>
      <c r="C1156" s="35" t="s">
        <v>2254</v>
      </c>
      <c r="D1156" s="36">
        <v>4056935.64</v>
      </c>
      <c r="E1156" s="36">
        <v>4056935.64</v>
      </c>
    </row>
    <row r="1157" spans="1:5" ht="15" x14ac:dyDescent="0.2">
      <c r="A1157" s="35" t="s">
        <v>411</v>
      </c>
      <c r="B1157" s="35" t="s">
        <v>2494</v>
      </c>
      <c r="C1157" s="35" t="s">
        <v>2236</v>
      </c>
      <c r="D1157" s="36">
        <v>0</v>
      </c>
      <c r="E1157" s="36">
        <v>0</v>
      </c>
    </row>
    <row r="1158" spans="1:5" ht="15" x14ac:dyDescent="0.2">
      <c r="A1158" s="35" t="s">
        <v>1822</v>
      </c>
      <c r="B1158" s="35" t="s">
        <v>1821</v>
      </c>
      <c r="C1158" s="35" t="s">
        <v>2238</v>
      </c>
      <c r="D1158" s="36">
        <v>1900</v>
      </c>
      <c r="E1158" s="36">
        <v>5476.7</v>
      </c>
    </row>
    <row r="1159" spans="1:5" ht="15" x14ac:dyDescent="0.2">
      <c r="A1159" s="35" t="s">
        <v>1822</v>
      </c>
      <c r="B1159" s="35" t="s">
        <v>1821</v>
      </c>
      <c r="C1159" s="35" t="s">
        <v>2267</v>
      </c>
      <c r="D1159" s="36">
        <v>0</v>
      </c>
      <c r="E1159" s="36">
        <v>23641</v>
      </c>
    </row>
    <row r="1160" spans="1:5" ht="15" x14ac:dyDescent="0.2">
      <c r="A1160" s="35" t="s">
        <v>1822</v>
      </c>
      <c r="B1160" s="35" t="s">
        <v>1821</v>
      </c>
      <c r="C1160" s="35" t="s">
        <v>2261</v>
      </c>
      <c r="D1160" s="36">
        <v>0</v>
      </c>
      <c r="E1160" s="36">
        <v>34233.4</v>
      </c>
    </row>
    <row r="1161" spans="1:5" ht="15" x14ac:dyDescent="0.2">
      <c r="A1161" s="35" t="s">
        <v>1822</v>
      </c>
      <c r="B1161" s="35" t="s">
        <v>1821</v>
      </c>
      <c r="C1161" s="35" t="s">
        <v>2244</v>
      </c>
      <c r="D1161" s="36">
        <v>25192.68</v>
      </c>
      <c r="E1161" s="36">
        <v>108372.35</v>
      </c>
    </row>
    <row r="1162" spans="1:5" ht="15" x14ac:dyDescent="0.2">
      <c r="A1162" s="35" t="s">
        <v>1822</v>
      </c>
      <c r="B1162" s="35" t="s">
        <v>1821</v>
      </c>
      <c r="C1162" s="35" t="s">
        <v>2240</v>
      </c>
      <c r="D1162" s="36">
        <v>8504.1</v>
      </c>
      <c r="E1162" s="36">
        <v>80824.03</v>
      </c>
    </row>
    <row r="1163" spans="1:5" ht="15" x14ac:dyDescent="0.2">
      <c r="A1163" s="35" t="s">
        <v>1822</v>
      </c>
      <c r="B1163" s="35" t="s">
        <v>1821</v>
      </c>
      <c r="C1163" s="35" t="s">
        <v>2241</v>
      </c>
      <c r="D1163" s="36">
        <v>85136.01</v>
      </c>
      <c r="E1163" s="36">
        <v>146505.29999999999</v>
      </c>
    </row>
    <row r="1164" spans="1:5" ht="15" x14ac:dyDescent="0.2">
      <c r="A1164" s="35" t="s">
        <v>1822</v>
      </c>
      <c r="B1164" s="35" t="s">
        <v>1821</v>
      </c>
      <c r="C1164" s="35" t="s">
        <v>1296</v>
      </c>
      <c r="D1164" s="36">
        <v>87521.15</v>
      </c>
      <c r="E1164" s="36">
        <v>103786.95</v>
      </c>
    </row>
    <row r="1165" spans="1:5" ht="15" x14ac:dyDescent="0.2">
      <c r="A1165" s="35" t="s">
        <v>2495</v>
      </c>
      <c r="B1165" s="35" t="s">
        <v>2496</v>
      </c>
      <c r="C1165" s="35" t="s">
        <v>2236</v>
      </c>
      <c r="D1165" s="36">
        <v>0</v>
      </c>
      <c r="E1165" s="36">
        <v>0</v>
      </c>
    </row>
    <row r="1166" spans="1:5" ht="15" x14ac:dyDescent="0.2">
      <c r="A1166" s="35" t="s">
        <v>2497</v>
      </c>
      <c r="B1166" s="35" t="s">
        <v>2498</v>
      </c>
      <c r="C1166" s="35" t="s">
        <v>2236</v>
      </c>
      <c r="D1166" s="36">
        <v>0</v>
      </c>
      <c r="E1166" s="36">
        <v>0</v>
      </c>
    </row>
    <row r="1167" spans="1:5" ht="15" x14ac:dyDescent="0.2">
      <c r="A1167" s="35" t="s">
        <v>2217</v>
      </c>
      <c r="B1167" s="35" t="s">
        <v>2216</v>
      </c>
      <c r="C1167" s="35" t="s">
        <v>2239</v>
      </c>
      <c r="D1167" s="36">
        <v>240571.18</v>
      </c>
      <c r="E1167" s="36">
        <v>743720.51</v>
      </c>
    </row>
    <row r="1168" spans="1:5" ht="15" x14ac:dyDescent="0.2">
      <c r="A1168" s="35" t="s">
        <v>2217</v>
      </c>
      <c r="B1168" s="35" t="s">
        <v>2216</v>
      </c>
      <c r="C1168" s="35" t="s">
        <v>49</v>
      </c>
      <c r="D1168" s="36">
        <v>4129</v>
      </c>
      <c r="E1168" s="36">
        <v>4129</v>
      </c>
    </row>
    <row r="1169" spans="1:5" ht="15" x14ac:dyDescent="0.2">
      <c r="A1169" s="35" t="s">
        <v>2217</v>
      </c>
      <c r="B1169" s="35" t="s">
        <v>2216</v>
      </c>
      <c r="C1169" s="35" t="s">
        <v>2261</v>
      </c>
      <c r="D1169" s="36">
        <v>0</v>
      </c>
      <c r="E1169" s="36">
        <v>2745.5</v>
      </c>
    </row>
    <row r="1170" spans="1:5" ht="15" x14ac:dyDescent="0.2">
      <c r="A1170" s="35" t="s">
        <v>2499</v>
      </c>
      <c r="B1170" s="35" t="s">
        <v>2500</v>
      </c>
      <c r="C1170" s="35" t="s">
        <v>2236</v>
      </c>
      <c r="D1170" s="36">
        <v>0</v>
      </c>
      <c r="E1170" s="36">
        <v>0</v>
      </c>
    </row>
    <row r="1171" spans="1:5" ht="15" x14ac:dyDescent="0.2">
      <c r="A1171" s="35" t="s">
        <v>2501</v>
      </c>
      <c r="B1171" s="35" t="s">
        <v>2502</v>
      </c>
      <c r="C1171" s="35" t="s">
        <v>2236</v>
      </c>
      <c r="D1171" s="36">
        <v>0</v>
      </c>
      <c r="E1171" s="36">
        <v>0</v>
      </c>
    </row>
    <row r="1172" spans="1:5" ht="15" x14ac:dyDescent="0.2">
      <c r="A1172" s="35" t="s">
        <v>2503</v>
      </c>
      <c r="B1172" s="35" t="s">
        <v>2504</v>
      </c>
      <c r="C1172" s="35" t="s">
        <v>2236</v>
      </c>
      <c r="D1172" s="36">
        <v>0</v>
      </c>
      <c r="E1172" s="36">
        <v>0</v>
      </c>
    </row>
    <row r="1173" spans="1:5" ht="15" x14ac:dyDescent="0.2">
      <c r="A1173" s="35" t="s">
        <v>2072</v>
      </c>
      <c r="B1173" s="35" t="s">
        <v>2071</v>
      </c>
      <c r="C1173" s="35" t="s">
        <v>2245</v>
      </c>
      <c r="D1173" s="36">
        <v>11000</v>
      </c>
      <c r="E1173" s="36">
        <v>254560</v>
      </c>
    </row>
    <row r="1174" spans="1:5" ht="15" x14ac:dyDescent="0.2">
      <c r="A1174" s="35" t="s">
        <v>237</v>
      </c>
      <c r="B1174" s="35" t="s">
        <v>236</v>
      </c>
      <c r="C1174" s="35" t="s">
        <v>2298</v>
      </c>
      <c r="D1174" s="36">
        <v>67220.2</v>
      </c>
      <c r="E1174" s="36">
        <v>182675.99</v>
      </c>
    </row>
    <row r="1175" spans="1:5" ht="15" x14ac:dyDescent="0.2">
      <c r="A1175" s="35" t="s">
        <v>237</v>
      </c>
      <c r="B1175" s="35" t="s">
        <v>236</v>
      </c>
      <c r="C1175" s="35" t="s">
        <v>2256</v>
      </c>
      <c r="D1175" s="36">
        <v>35303.599999999999</v>
      </c>
      <c r="E1175" s="36">
        <v>295048.23</v>
      </c>
    </row>
    <row r="1176" spans="1:5" ht="15" x14ac:dyDescent="0.2">
      <c r="A1176" s="35" t="s">
        <v>2074</v>
      </c>
      <c r="B1176" s="35" t="s">
        <v>2073</v>
      </c>
      <c r="C1176" s="35" t="s">
        <v>2239</v>
      </c>
      <c r="D1176" s="36">
        <v>0</v>
      </c>
      <c r="E1176" s="36">
        <v>2344</v>
      </c>
    </row>
    <row r="1177" spans="1:5" ht="15" x14ac:dyDescent="0.2">
      <c r="A1177" s="35" t="s">
        <v>2074</v>
      </c>
      <c r="B1177" s="35" t="s">
        <v>2073</v>
      </c>
      <c r="C1177" s="35" t="s">
        <v>2256</v>
      </c>
      <c r="D1177" s="36">
        <v>21107.33</v>
      </c>
      <c r="E1177" s="36">
        <v>318575.89</v>
      </c>
    </row>
    <row r="1178" spans="1:5" ht="15" x14ac:dyDescent="0.2">
      <c r="A1178" s="35" t="s">
        <v>343</v>
      </c>
      <c r="B1178" s="35" t="s">
        <v>342</v>
      </c>
      <c r="C1178" s="35" t="s">
        <v>2236</v>
      </c>
      <c r="D1178" s="36">
        <v>252949.5</v>
      </c>
      <c r="E1178" s="36">
        <v>611543.4</v>
      </c>
    </row>
    <row r="1179" spans="1:5" ht="15" x14ac:dyDescent="0.2">
      <c r="A1179" s="35" t="s">
        <v>343</v>
      </c>
      <c r="B1179" s="35" t="s">
        <v>342</v>
      </c>
      <c r="C1179" s="35" t="s">
        <v>2237</v>
      </c>
      <c r="D1179" s="36">
        <v>445102.49</v>
      </c>
      <c r="E1179" s="36">
        <v>853331.54</v>
      </c>
    </row>
    <row r="1180" spans="1:5" ht="15" x14ac:dyDescent="0.2">
      <c r="A1180" s="35" t="s">
        <v>343</v>
      </c>
      <c r="B1180" s="35" t="s">
        <v>342</v>
      </c>
      <c r="C1180" s="35" t="s">
        <v>2261</v>
      </c>
      <c r="D1180" s="36">
        <v>3456.8</v>
      </c>
      <c r="E1180" s="36">
        <v>6538.88</v>
      </c>
    </row>
    <row r="1181" spans="1:5" ht="15" x14ac:dyDescent="0.2">
      <c r="A1181" s="35" t="s">
        <v>343</v>
      </c>
      <c r="B1181" s="35" t="s">
        <v>342</v>
      </c>
      <c r="C1181" s="35" t="s">
        <v>211</v>
      </c>
      <c r="D1181" s="36">
        <v>420</v>
      </c>
      <c r="E1181" s="36">
        <v>14784</v>
      </c>
    </row>
    <row r="1182" spans="1:5" ht="15" x14ac:dyDescent="0.2">
      <c r="A1182" s="35" t="s">
        <v>343</v>
      </c>
      <c r="B1182" s="35" t="s">
        <v>342</v>
      </c>
      <c r="C1182" s="35" t="s">
        <v>2255</v>
      </c>
      <c r="D1182" s="36">
        <v>0</v>
      </c>
      <c r="E1182" s="36">
        <v>79673.02</v>
      </c>
    </row>
    <row r="1183" spans="1:5" ht="15" x14ac:dyDescent="0.2">
      <c r="A1183" s="35" t="s">
        <v>343</v>
      </c>
      <c r="B1183" s="35" t="s">
        <v>342</v>
      </c>
      <c r="C1183" s="35" t="s">
        <v>2256</v>
      </c>
      <c r="D1183" s="36">
        <v>135</v>
      </c>
      <c r="E1183" s="36">
        <v>8211</v>
      </c>
    </row>
    <row r="1184" spans="1:5" ht="15" x14ac:dyDescent="0.2">
      <c r="A1184" s="35" t="s">
        <v>343</v>
      </c>
      <c r="B1184" s="35" t="s">
        <v>342</v>
      </c>
      <c r="C1184" s="35" t="s">
        <v>2264</v>
      </c>
      <c r="D1184" s="36">
        <v>11746.2</v>
      </c>
      <c r="E1184" s="36">
        <v>134859.82</v>
      </c>
    </row>
    <row r="1185" spans="1:5" ht="15" x14ac:dyDescent="0.2">
      <c r="A1185" s="35" t="s">
        <v>343</v>
      </c>
      <c r="B1185" s="35" t="s">
        <v>342</v>
      </c>
      <c r="C1185" s="35" t="s">
        <v>2267</v>
      </c>
      <c r="D1185" s="36">
        <v>0</v>
      </c>
      <c r="E1185" s="36">
        <v>46136.2</v>
      </c>
    </row>
    <row r="1186" spans="1:5" ht="15" x14ac:dyDescent="0.2">
      <c r="A1186" s="35" t="s">
        <v>343</v>
      </c>
      <c r="B1186" s="35" t="s">
        <v>342</v>
      </c>
      <c r="C1186" s="35" t="s">
        <v>2260</v>
      </c>
      <c r="D1186" s="36">
        <v>0</v>
      </c>
      <c r="E1186" s="36">
        <v>3997</v>
      </c>
    </row>
    <row r="1187" spans="1:5" ht="15" x14ac:dyDescent="0.2">
      <c r="A1187" s="35" t="s">
        <v>343</v>
      </c>
      <c r="B1187" s="35" t="s">
        <v>342</v>
      </c>
      <c r="C1187" s="35" t="s">
        <v>2298</v>
      </c>
      <c r="D1187" s="36">
        <v>1689.36</v>
      </c>
      <c r="E1187" s="36">
        <v>1689.36</v>
      </c>
    </row>
    <row r="1188" spans="1:5" ht="15" x14ac:dyDescent="0.2">
      <c r="A1188" s="35" t="s">
        <v>343</v>
      </c>
      <c r="B1188" s="35" t="s">
        <v>342</v>
      </c>
      <c r="C1188" s="35" t="s">
        <v>49</v>
      </c>
      <c r="D1188" s="36">
        <v>1861.8</v>
      </c>
      <c r="E1188" s="36">
        <v>15013.4</v>
      </c>
    </row>
    <row r="1189" spans="1:5" ht="15" x14ac:dyDescent="0.2">
      <c r="A1189" s="35" t="s">
        <v>2505</v>
      </c>
      <c r="B1189" s="35" t="s">
        <v>2506</v>
      </c>
      <c r="C1189" s="35" t="s">
        <v>2236</v>
      </c>
      <c r="D1189" s="36">
        <v>0</v>
      </c>
      <c r="E1189" s="36">
        <v>0</v>
      </c>
    </row>
    <row r="1190" spans="1:5" ht="15" x14ac:dyDescent="0.2">
      <c r="A1190" s="35" t="s">
        <v>632</v>
      </c>
      <c r="B1190" s="35" t="s">
        <v>631</v>
      </c>
      <c r="C1190" s="35" t="s">
        <v>2244</v>
      </c>
      <c r="D1190" s="36">
        <v>1660950.36</v>
      </c>
      <c r="E1190" s="36">
        <v>1727668.99</v>
      </c>
    </row>
    <row r="1191" spans="1:5" ht="15" x14ac:dyDescent="0.2">
      <c r="A1191" s="35" t="s">
        <v>632</v>
      </c>
      <c r="B1191" s="35" t="s">
        <v>631</v>
      </c>
      <c r="C1191" s="35" t="s">
        <v>2256</v>
      </c>
      <c r="D1191" s="36">
        <v>86513.68</v>
      </c>
      <c r="E1191" s="36">
        <v>305298.65999999997</v>
      </c>
    </row>
    <row r="1192" spans="1:5" ht="15" x14ac:dyDescent="0.2">
      <c r="A1192" s="35" t="s">
        <v>976</v>
      </c>
      <c r="B1192" s="35" t="s">
        <v>975</v>
      </c>
      <c r="C1192" s="35" t="s">
        <v>49</v>
      </c>
      <c r="D1192" s="36">
        <v>8297.16</v>
      </c>
      <c r="E1192" s="36">
        <v>8297.16</v>
      </c>
    </row>
    <row r="1193" spans="1:5" ht="15" x14ac:dyDescent="0.2">
      <c r="A1193" s="35" t="s">
        <v>976</v>
      </c>
      <c r="B1193" s="35" t="s">
        <v>2507</v>
      </c>
      <c r="C1193" s="35" t="s">
        <v>2236</v>
      </c>
      <c r="D1193" s="36">
        <v>0</v>
      </c>
      <c r="E1193" s="36">
        <v>0</v>
      </c>
    </row>
    <row r="1194" spans="1:5" ht="15" x14ac:dyDescent="0.2">
      <c r="A1194" s="35" t="s">
        <v>918</v>
      </c>
      <c r="B1194" s="35" t="s">
        <v>917</v>
      </c>
      <c r="C1194" s="35" t="s">
        <v>2254</v>
      </c>
      <c r="D1194" s="36">
        <v>1343957.64</v>
      </c>
      <c r="E1194" s="36">
        <v>8409745.2200000007</v>
      </c>
    </row>
    <row r="1195" spans="1:5" ht="15" x14ac:dyDescent="0.2">
      <c r="A1195" s="35" t="s">
        <v>918</v>
      </c>
      <c r="B1195" s="35" t="s">
        <v>917</v>
      </c>
      <c r="C1195" s="35" t="s">
        <v>2244</v>
      </c>
      <c r="D1195" s="36">
        <v>0</v>
      </c>
      <c r="E1195" s="36">
        <v>9560.59</v>
      </c>
    </row>
    <row r="1196" spans="1:5" ht="15" x14ac:dyDescent="0.2">
      <c r="A1196" s="35" t="s">
        <v>918</v>
      </c>
      <c r="B1196" s="35" t="s">
        <v>917</v>
      </c>
      <c r="C1196" s="35" t="s">
        <v>2256</v>
      </c>
      <c r="D1196" s="36">
        <v>51942.76</v>
      </c>
      <c r="E1196" s="36">
        <v>268506.3</v>
      </c>
    </row>
    <row r="1197" spans="1:5" ht="15" x14ac:dyDescent="0.2">
      <c r="A1197" s="35" t="s">
        <v>918</v>
      </c>
      <c r="B1197" s="35" t="s">
        <v>917</v>
      </c>
      <c r="C1197" s="35" t="s">
        <v>2278</v>
      </c>
      <c r="D1197" s="36">
        <v>0</v>
      </c>
      <c r="E1197" s="36">
        <v>13064.52</v>
      </c>
    </row>
    <row r="1198" spans="1:5" ht="15" x14ac:dyDescent="0.2">
      <c r="A1198" s="35" t="s">
        <v>918</v>
      </c>
      <c r="B1198" s="35" t="s">
        <v>917</v>
      </c>
      <c r="C1198" s="35" t="s">
        <v>49</v>
      </c>
      <c r="D1198" s="36">
        <v>10079.32</v>
      </c>
      <c r="E1198" s="36">
        <v>21351.49</v>
      </c>
    </row>
    <row r="1199" spans="1:5" ht="15" x14ac:dyDescent="0.2">
      <c r="A1199" s="35" t="s">
        <v>918</v>
      </c>
      <c r="B1199" s="35" t="s">
        <v>1269</v>
      </c>
      <c r="C1199" s="35" t="s">
        <v>2256</v>
      </c>
      <c r="D1199" s="36">
        <v>25855.88</v>
      </c>
      <c r="E1199" s="36">
        <v>25855.88</v>
      </c>
    </row>
    <row r="1200" spans="1:5" ht="15" x14ac:dyDescent="0.2">
      <c r="A1200" s="35" t="s">
        <v>918</v>
      </c>
      <c r="B1200" s="35" t="s">
        <v>1269</v>
      </c>
      <c r="C1200" s="35" t="s">
        <v>2254</v>
      </c>
      <c r="D1200" s="36">
        <v>1846221.43</v>
      </c>
      <c r="E1200" s="36">
        <v>1846221.43</v>
      </c>
    </row>
    <row r="1201" spans="1:5" ht="15" x14ac:dyDescent="0.2">
      <c r="A1201" s="35" t="s">
        <v>918</v>
      </c>
      <c r="B1201" s="35" t="s">
        <v>1269</v>
      </c>
      <c r="C1201" s="35" t="s">
        <v>2236</v>
      </c>
      <c r="D1201" s="36">
        <v>20444.95</v>
      </c>
      <c r="E1201" s="36">
        <v>20444.95</v>
      </c>
    </row>
    <row r="1202" spans="1:5" ht="15" x14ac:dyDescent="0.2">
      <c r="A1202" s="35" t="s">
        <v>762</v>
      </c>
      <c r="B1202" s="35" t="s">
        <v>761</v>
      </c>
      <c r="C1202" s="35" t="s">
        <v>2253</v>
      </c>
      <c r="D1202" s="36">
        <v>0</v>
      </c>
      <c r="E1202" s="36">
        <v>1078.25</v>
      </c>
    </row>
    <row r="1203" spans="1:5" ht="15" x14ac:dyDescent="0.2">
      <c r="A1203" s="35" t="s">
        <v>762</v>
      </c>
      <c r="B1203" s="35" t="s">
        <v>761</v>
      </c>
      <c r="C1203" s="35" t="s">
        <v>49</v>
      </c>
      <c r="D1203" s="36">
        <v>98649.17</v>
      </c>
      <c r="E1203" s="36">
        <v>190588.84</v>
      </c>
    </row>
    <row r="1204" spans="1:5" ht="15" x14ac:dyDescent="0.2">
      <c r="A1204" s="35" t="s">
        <v>762</v>
      </c>
      <c r="B1204" s="35" t="s">
        <v>761</v>
      </c>
      <c r="C1204" s="35" t="s">
        <v>2261</v>
      </c>
      <c r="D1204" s="36">
        <v>17079.28</v>
      </c>
      <c r="E1204" s="36">
        <v>17469.04</v>
      </c>
    </row>
    <row r="1205" spans="1:5" ht="15" x14ac:dyDescent="0.2">
      <c r="A1205" s="35" t="s">
        <v>1411</v>
      </c>
      <c r="B1205" s="35" t="s">
        <v>1410</v>
      </c>
      <c r="C1205" s="35" t="s">
        <v>49</v>
      </c>
      <c r="D1205" s="36">
        <v>51839.57</v>
      </c>
      <c r="E1205" s="36">
        <v>51839.57</v>
      </c>
    </row>
    <row r="1206" spans="1:5" ht="15" x14ac:dyDescent="0.2">
      <c r="A1206" s="35" t="s">
        <v>1411</v>
      </c>
      <c r="B1206" s="35" t="s">
        <v>1410</v>
      </c>
      <c r="C1206" s="35" t="s">
        <v>2360</v>
      </c>
      <c r="D1206" s="36">
        <v>0</v>
      </c>
      <c r="E1206" s="36">
        <v>7334</v>
      </c>
    </row>
    <row r="1207" spans="1:5" ht="15" x14ac:dyDescent="0.2">
      <c r="A1207" s="35" t="s">
        <v>1411</v>
      </c>
      <c r="B1207" s="35" t="s">
        <v>1410</v>
      </c>
      <c r="C1207" s="35" t="s">
        <v>2298</v>
      </c>
      <c r="D1207" s="36">
        <v>0</v>
      </c>
      <c r="E1207" s="36">
        <v>150133.46</v>
      </c>
    </row>
    <row r="1208" spans="1:5" ht="15" x14ac:dyDescent="0.2">
      <c r="A1208" s="35" t="s">
        <v>38</v>
      </c>
      <c r="B1208" s="35" t="s">
        <v>37</v>
      </c>
      <c r="C1208" s="35" t="s">
        <v>2456</v>
      </c>
      <c r="D1208" s="36">
        <v>0</v>
      </c>
      <c r="E1208" s="36">
        <v>450</v>
      </c>
    </row>
    <row r="1209" spans="1:5" ht="15" x14ac:dyDescent="0.2">
      <c r="A1209" s="35" t="s">
        <v>2508</v>
      </c>
      <c r="B1209" s="35" t="s">
        <v>2509</v>
      </c>
      <c r="C1209" s="35" t="s">
        <v>2236</v>
      </c>
      <c r="D1209" s="36">
        <v>0</v>
      </c>
      <c r="E1209" s="36">
        <v>0</v>
      </c>
    </row>
    <row r="1210" spans="1:5" ht="15" x14ac:dyDescent="0.2">
      <c r="A1210" s="35" t="s">
        <v>2510</v>
      </c>
      <c r="B1210" s="35" t="s">
        <v>2511</v>
      </c>
      <c r="C1210" s="35" t="s">
        <v>2236</v>
      </c>
      <c r="D1210" s="36">
        <v>0</v>
      </c>
      <c r="E1210" s="36">
        <v>0</v>
      </c>
    </row>
    <row r="1211" spans="1:5" ht="15" x14ac:dyDescent="0.2">
      <c r="A1211" s="35" t="s">
        <v>2512</v>
      </c>
      <c r="B1211" s="35" t="s">
        <v>2513</v>
      </c>
      <c r="C1211" s="35" t="s">
        <v>2236</v>
      </c>
      <c r="D1211" s="36">
        <v>0</v>
      </c>
      <c r="E1211" s="36">
        <v>0</v>
      </c>
    </row>
    <row r="1212" spans="1:5" ht="15" x14ac:dyDescent="0.2">
      <c r="A1212" s="35" t="s">
        <v>1308</v>
      </c>
      <c r="B1212" s="35" t="s">
        <v>1307</v>
      </c>
      <c r="C1212" s="35" t="s">
        <v>2236</v>
      </c>
      <c r="D1212" s="36">
        <v>7540056.54</v>
      </c>
      <c r="E1212" s="36">
        <v>38047496.619999997</v>
      </c>
    </row>
    <row r="1213" spans="1:5" ht="15" x14ac:dyDescent="0.2">
      <c r="A1213" s="35" t="s">
        <v>1308</v>
      </c>
      <c r="B1213" s="35" t="s">
        <v>1307</v>
      </c>
      <c r="C1213" s="35" t="s">
        <v>2253</v>
      </c>
      <c r="D1213" s="36">
        <v>203237.28</v>
      </c>
      <c r="E1213" s="36">
        <v>325595.98</v>
      </c>
    </row>
    <row r="1214" spans="1:5" ht="15" x14ac:dyDescent="0.2">
      <c r="A1214" s="35" t="s">
        <v>1308</v>
      </c>
      <c r="B1214" s="35" t="s">
        <v>1307</v>
      </c>
      <c r="C1214" s="35" t="s">
        <v>2245</v>
      </c>
      <c r="D1214" s="36">
        <v>0</v>
      </c>
      <c r="E1214" s="36">
        <v>279283.64</v>
      </c>
    </row>
    <row r="1215" spans="1:5" ht="15" x14ac:dyDescent="0.2">
      <c r="A1215" s="35" t="s">
        <v>2013</v>
      </c>
      <c r="B1215" s="35" t="s">
        <v>2012</v>
      </c>
      <c r="C1215" s="35" t="s">
        <v>2261</v>
      </c>
      <c r="D1215" s="36">
        <v>0</v>
      </c>
      <c r="E1215" s="36">
        <v>4188.8</v>
      </c>
    </row>
    <row r="1216" spans="1:5" ht="15" x14ac:dyDescent="0.2">
      <c r="A1216" s="35" t="s">
        <v>2013</v>
      </c>
      <c r="B1216" s="35" t="s">
        <v>2075</v>
      </c>
      <c r="C1216" s="35" t="s">
        <v>49</v>
      </c>
      <c r="D1216" s="36">
        <v>10130.209999999999</v>
      </c>
      <c r="E1216" s="36">
        <v>100804.06</v>
      </c>
    </row>
    <row r="1217" spans="1:5" ht="15" x14ac:dyDescent="0.2">
      <c r="A1217" s="35" t="s">
        <v>200</v>
      </c>
      <c r="B1217" s="35" t="s">
        <v>199</v>
      </c>
      <c r="C1217" s="35" t="s">
        <v>2267</v>
      </c>
      <c r="D1217" s="36">
        <v>4670.01</v>
      </c>
      <c r="E1217" s="36">
        <v>134494.26</v>
      </c>
    </row>
    <row r="1218" spans="1:5" ht="15" x14ac:dyDescent="0.2">
      <c r="A1218" s="35" t="s">
        <v>200</v>
      </c>
      <c r="B1218" s="35" t="s">
        <v>199</v>
      </c>
      <c r="C1218" s="35" t="s">
        <v>49</v>
      </c>
      <c r="D1218" s="36">
        <v>0</v>
      </c>
      <c r="E1218" s="36">
        <v>45619.15</v>
      </c>
    </row>
    <row r="1219" spans="1:5" ht="15" x14ac:dyDescent="0.2">
      <c r="A1219" s="35" t="s">
        <v>1233</v>
      </c>
      <c r="B1219" s="35" t="s">
        <v>1232</v>
      </c>
      <c r="C1219" s="35" t="s">
        <v>2254</v>
      </c>
      <c r="D1219" s="36">
        <v>3377045.1</v>
      </c>
      <c r="E1219" s="36">
        <v>3377045.1</v>
      </c>
    </row>
    <row r="1220" spans="1:5" ht="15" x14ac:dyDescent="0.2">
      <c r="A1220" s="35" t="s">
        <v>1824</v>
      </c>
      <c r="B1220" s="35" t="s">
        <v>1823</v>
      </c>
      <c r="C1220" s="35" t="s">
        <v>2236</v>
      </c>
      <c r="D1220" s="36">
        <v>13129020.199999999</v>
      </c>
      <c r="E1220" s="36">
        <v>14264642.73</v>
      </c>
    </row>
    <row r="1221" spans="1:5" ht="15" x14ac:dyDescent="0.2">
      <c r="A1221" s="35" t="s">
        <v>1824</v>
      </c>
      <c r="B1221" s="35" t="s">
        <v>1823</v>
      </c>
      <c r="C1221" s="35" t="s">
        <v>2296</v>
      </c>
      <c r="D1221" s="36">
        <v>0</v>
      </c>
      <c r="E1221" s="36">
        <v>4260.58</v>
      </c>
    </row>
    <row r="1222" spans="1:5" ht="15" x14ac:dyDescent="0.2">
      <c r="A1222" s="35" t="s">
        <v>1824</v>
      </c>
      <c r="B1222" s="35" t="s">
        <v>1823</v>
      </c>
      <c r="C1222" s="35" t="s">
        <v>2264</v>
      </c>
      <c r="D1222" s="36">
        <v>1598324.09</v>
      </c>
      <c r="E1222" s="36">
        <v>1942978.43</v>
      </c>
    </row>
    <row r="1223" spans="1:5" ht="15" x14ac:dyDescent="0.2">
      <c r="A1223" s="35" t="s">
        <v>1824</v>
      </c>
      <c r="B1223" s="35" t="s">
        <v>1823</v>
      </c>
      <c r="C1223" s="35" t="s">
        <v>49</v>
      </c>
      <c r="D1223" s="36">
        <v>314231.53000000003</v>
      </c>
      <c r="E1223" s="36">
        <v>531886.66</v>
      </c>
    </row>
    <row r="1224" spans="1:5" ht="15" x14ac:dyDescent="0.2">
      <c r="A1224" s="35" t="s">
        <v>1824</v>
      </c>
      <c r="B1224" s="35" t="s">
        <v>1823</v>
      </c>
      <c r="C1224" s="35" t="s">
        <v>2261</v>
      </c>
      <c r="D1224" s="36">
        <v>986501</v>
      </c>
      <c r="E1224" s="36">
        <v>1331284.18</v>
      </c>
    </row>
    <row r="1225" spans="1:5" ht="15" x14ac:dyDescent="0.2">
      <c r="A1225" s="35" t="s">
        <v>1824</v>
      </c>
      <c r="B1225" s="35" t="s">
        <v>1823</v>
      </c>
      <c r="C1225" s="35" t="s">
        <v>2253</v>
      </c>
      <c r="D1225" s="36">
        <v>199366.25</v>
      </c>
      <c r="E1225" s="36">
        <v>255642.25</v>
      </c>
    </row>
    <row r="1226" spans="1:5" ht="15" x14ac:dyDescent="0.2">
      <c r="A1226" s="35" t="s">
        <v>393</v>
      </c>
      <c r="B1226" s="35" t="s">
        <v>392</v>
      </c>
      <c r="C1226" s="35" t="s">
        <v>2255</v>
      </c>
      <c r="D1226" s="36">
        <v>71822.89</v>
      </c>
      <c r="E1226" s="36">
        <v>116852.81</v>
      </c>
    </row>
    <row r="1227" spans="1:5" ht="15" x14ac:dyDescent="0.2">
      <c r="A1227" s="35" t="s">
        <v>393</v>
      </c>
      <c r="B1227" s="35" t="s">
        <v>392</v>
      </c>
      <c r="C1227" s="35" t="s">
        <v>2254</v>
      </c>
      <c r="D1227" s="36">
        <v>327785.74</v>
      </c>
      <c r="E1227" s="36">
        <v>933666.24</v>
      </c>
    </row>
    <row r="1228" spans="1:5" ht="15" x14ac:dyDescent="0.2">
      <c r="A1228" s="35" t="s">
        <v>2514</v>
      </c>
      <c r="B1228" s="35" t="s">
        <v>2515</v>
      </c>
      <c r="C1228" s="35" t="s">
        <v>2236</v>
      </c>
      <c r="D1228" s="36">
        <v>0</v>
      </c>
      <c r="E1228" s="36">
        <v>0</v>
      </c>
    </row>
    <row r="1229" spans="1:5" ht="15" x14ac:dyDescent="0.2">
      <c r="A1229" s="35" t="s">
        <v>2079</v>
      </c>
      <c r="B1229" s="35" t="s">
        <v>2078</v>
      </c>
      <c r="C1229" s="35" t="s">
        <v>2244</v>
      </c>
      <c r="D1229" s="36">
        <v>0</v>
      </c>
      <c r="E1229" s="36">
        <v>32026.75</v>
      </c>
    </row>
    <row r="1230" spans="1:5" ht="15" x14ac:dyDescent="0.2">
      <c r="A1230" s="35" t="s">
        <v>2516</v>
      </c>
      <c r="B1230" s="35" t="s">
        <v>2517</v>
      </c>
      <c r="C1230" s="35" t="s">
        <v>2236</v>
      </c>
      <c r="D1230" s="36">
        <v>0</v>
      </c>
      <c r="E1230" s="36">
        <v>0</v>
      </c>
    </row>
    <row r="1231" spans="1:5" ht="15" x14ac:dyDescent="0.2">
      <c r="A1231" s="35" t="s">
        <v>1535</v>
      </c>
      <c r="B1231" s="35" t="s">
        <v>2518</v>
      </c>
      <c r="C1231" s="35" t="s">
        <v>2236</v>
      </c>
      <c r="D1231" s="36">
        <v>0</v>
      </c>
      <c r="E1231" s="36">
        <v>0</v>
      </c>
    </row>
    <row r="1232" spans="1:5" ht="15" x14ac:dyDescent="0.2">
      <c r="A1232" s="35" t="s">
        <v>1535</v>
      </c>
      <c r="B1232" s="35" t="s">
        <v>1534</v>
      </c>
      <c r="C1232" s="35" t="s">
        <v>2456</v>
      </c>
      <c r="D1232" s="36">
        <v>0</v>
      </c>
      <c r="E1232" s="36">
        <v>7312.5</v>
      </c>
    </row>
    <row r="1233" spans="1:5" ht="15" x14ac:dyDescent="0.2">
      <c r="A1233" s="35" t="s">
        <v>1535</v>
      </c>
      <c r="B1233" s="35" t="s">
        <v>1534</v>
      </c>
      <c r="C1233" s="35" t="s">
        <v>2267</v>
      </c>
      <c r="D1233" s="36">
        <v>0</v>
      </c>
      <c r="E1233" s="36">
        <v>16710.21</v>
      </c>
    </row>
    <row r="1234" spans="1:5" ht="15" x14ac:dyDescent="0.2">
      <c r="A1234" s="35" t="s">
        <v>1535</v>
      </c>
      <c r="B1234" s="35" t="s">
        <v>1534</v>
      </c>
      <c r="C1234" s="35" t="s">
        <v>2278</v>
      </c>
      <c r="D1234" s="36">
        <v>0</v>
      </c>
      <c r="E1234" s="36">
        <v>11355.48</v>
      </c>
    </row>
    <row r="1235" spans="1:5" ht="15" x14ac:dyDescent="0.2">
      <c r="A1235" s="35" t="s">
        <v>1535</v>
      </c>
      <c r="B1235" s="35" t="s">
        <v>1534</v>
      </c>
      <c r="C1235" s="35" t="s">
        <v>49</v>
      </c>
      <c r="D1235" s="36">
        <v>0</v>
      </c>
      <c r="E1235" s="36">
        <v>302104.68</v>
      </c>
    </row>
    <row r="1236" spans="1:5" ht="15" x14ac:dyDescent="0.2">
      <c r="A1236" s="35" t="s">
        <v>2081</v>
      </c>
      <c r="B1236" s="35" t="s">
        <v>2080</v>
      </c>
      <c r="C1236" s="35" t="s">
        <v>2371</v>
      </c>
      <c r="D1236" s="36">
        <v>528291.53</v>
      </c>
      <c r="E1236" s="36">
        <v>831310.05</v>
      </c>
    </row>
    <row r="1237" spans="1:5" ht="15" x14ac:dyDescent="0.2">
      <c r="A1237" s="35" t="s">
        <v>2081</v>
      </c>
      <c r="B1237" s="35" t="s">
        <v>2080</v>
      </c>
      <c r="C1237" s="35" t="s">
        <v>2294</v>
      </c>
      <c r="D1237" s="36">
        <v>43244.98</v>
      </c>
      <c r="E1237" s="36">
        <v>251218.43</v>
      </c>
    </row>
    <row r="1238" spans="1:5" ht="15" x14ac:dyDescent="0.2">
      <c r="A1238" s="35" t="s">
        <v>2081</v>
      </c>
      <c r="B1238" s="35" t="s">
        <v>2080</v>
      </c>
      <c r="C1238" s="35" t="s">
        <v>2264</v>
      </c>
      <c r="D1238" s="36">
        <v>69927.070000000007</v>
      </c>
      <c r="E1238" s="36">
        <v>245850.77</v>
      </c>
    </row>
    <row r="1239" spans="1:5" ht="15" x14ac:dyDescent="0.2">
      <c r="A1239" s="35" t="s">
        <v>2081</v>
      </c>
      <c r="B1239" s="35" t="s">
        <v>2080</v>
      </c>
      <c r="C1239" s="35" t="s">
        <v>2256</v>
      </c>
      <c r="D1239" s="36">
        <v>7167816.8600000003</v>
      </c>
      <c r="E1239" s="36">
        <v>25770534.579999998</v>
      </c>
    </row>
    <row r="1240" spans="1:5" ht="15" x14ac:dyDescent="0.2">
      <c r="A1240" s="35" t="s">
        <v>2081</v>
      </c>
      <c r="B1240" s="35" t="s">
        <v>2080</v>
      </c>
      <c r="C1240" s="35" t="s">
        <v>2254</v>
      </c>
      <c r="D1240" s="36">
        <v>0</v>
      </c>
      <c r="E1240" s="36">
        <v>5243.63</v>
      </c>
    </row>
    <row r="1241" spans="1:5" ht="15" x14ac:dyDescent="0.2">
      <c r="A1241" s="35" t="s">
        <v>2081</v>
      </c>
      <c r="B1241" s="35" t="s">
        <v>2080</v>
      </c>
      <c r="C1241" s="35" t="s">
        <v>2245</v>
      </c>
      <c r="D1241" s="36">
        <v>431.93</v>
      </c>
      <c r="E1241" s="36">
        <v>431.93</v>
      </c>
    </row>
    <row r="1242" spans="1:5" ht="15" x14ac:dyDescent="0.2">
      <c r="A1242" s="35" t="s">
        <v>2081</v>
      </c>
      <c r="B1242" s="35" t="s">
        <v>2080</v>
      </c>
      <c r="C1242" s="35" t="s">
        <v>49</v>
      </c>
      <c r="D1242" s="36">
        <v>1544492.42</v>
      </c>
      <c r="E1242" s="36">
        <v>3988323.63</v>
      </c>
    </row>
    <row r="1243" spans="1:5" ht="15" x14ac:dyDescent="0.2">
      <c r="A1243" s="35" t="s">
        <v>2081</v>
      </c>
      <c r="B1243" s="35" t="s">
        <v>2080</v>
      </c>
      <c r="C1243" s="35" t="s">
        <v>2260</v>
      </c>
      <c r="D1243" s="36">
        <v>26432.84</v>
      </c>
      <c r="E1243" s="36">
        <v>29124.51</v>
      </c>
    </row>
    <row r="1244" spans="1:5" ht="15" x14ac:dyDescent="0.2">
      <c r="A1244" s="35" t="s">
        <v>2081</v>
      </c>
      <c r="B1244" s="35" t="s">
        <v>2080</v>
      </c>
      <c r="C1244" s="35" t="s">
        <v>2255</v>
      </c>
      <c r="D1244" s="36">
        <v>0</v>
      </c>
      <c r="E1244" s="36">
        <v>156626.95000000001</v>
      </c>
    </row>
    <row r="1245" spans="1:5" ht="15" x14ac:dyDescent="0.2">
      <c r="A1245" s="35" t="s">
        <v>2081</v>
      </c>
      <c r="B1245" s="35" t="s">
        <v>2080</v>
      </c>
      <c r="C1245" s="35" t="s">
        <v>2298</v>
      </c>
      <c r="D1245" s="36">
        <v>0</v>
      </c>
      <c r="E1245" s="36">
        <v>17058.099999999999</v>
      </c>
    </row>
    <row r="1246" spans="1:5" ht="15" x14ac:dyDescent="0.2">
      <c r="A1246" s="35" t="s">
        <v>2519</v>
      </c>
      <c r="B1246" s="35" t="s">
        <v>2520</v>
      </c>
      <c r="C1246" s="35" t="s">
        <v>2236</v>
      </c>
      <c r="D1246" s="36">
        <v>0</v>
      </c>
      <c r="E1246" s="36">
        <v>0</v>
      </c>
    </row>
    <row r="1247" spans="1:5" ht="15" x14ac:dyDescent="0.2">
      <c r="A1247" s="35" t="s">
        <v>892</v>
      </c>
      <c r="B1247" s="35" t="s">
        <v>891</v>
      </c>
      <c r="C1247" s="35" t="s">
        <v>2256</v>
      </c>
      <c r="D1247" s="36">
        <v>9900</v>
      </c>
      <c r="E1247" s="36">
        <v>9900</v>
      </c>
    </row>
    <row r="1248" spans="1:5" ht="15" x14ac:dyDescent="0.2">
      <c r="A1248" s="35" t="s">
        <v>892</v>
      </c>
      <c r="B1248" s="35" t="s">
        <v>891</v>
      </c>
      <c r="C1248" s="35" t="s">
        <v>2239</v>
      </c>
      <c r="D1248" s="36">
        <v>498</v>
      </c>
      <c r="E1248" s="36">
        <v>498</v>
      </c>
    </row>
    <row r="1249" spans="1:5" ht="15" x14ac:dyDescent="0.2">
      <c r="A1249" s="35" t="s">
        <v>892</v>
      </c>
      <c r="B1249" s="35" t="s">
        <v>891</v>
      </c>
      <c r="C1249" s="35" t="s">
        <v>49</v>
      </c>
      <c r="D1249" s="36">
        <v>735712.07</v>
      </c>
      <c r="E1249" s="36">
        <v>910219.9</v>
      </c>
    </row>
    <row r="1250" spans="1:5" ht="15" x14ac:dyDescent="0.2">
      <c r="A1250" s="35" t="s">
        <v>892</v>
      </c>
      <c r="B1250" s="35" t="s">
        <v>891</v>
      </c>
      <c r="C1250" s="35" t="s">
        <v>2244</v>
      </c>
      <c r="D1250" s="36">
        <v>3865.1</v>
      </c>
      <c r="E1250" s="36">
        <v>7194.74</v>
      </c>
    </row>
    <row r="1251" spans="1:5" ht="15" x14ac:dyDescent="0.2">
      <c r="A1251" s="35" t="s">
        <v>892</v>
      </c>
      <c r="B1251" s="35" t="s">
        <v>891</v>
      </c>
      <c r="C1251" s="35" t="s">
        <v>2278</v>
      </c>
      <c r="D1251" s="36">
        <v>14476.45</v>
      </c>
      <c r="E1251" s="36">
        <v>14476.45</v>
      </c>
    </row>
    <row r="1252" spans="1:5" ht="15" x14ac:dyDescent="0.2">
      <c r="A1252" s="35" t="s">
        <v>892</v>
      </c>
      <c r="B1252" s="35" t="s">
        <v>891</v>
      </c>
      <c r="C1252" s="35" t="s">
        <v>2261</v>
      </c>
      <c r="D1252" s="36">
        <v>27566.65</v>
      </c>
      <c r="E1252" s="36">
        <v>27566.65</v>
      </c>
    </row>
    <row r="1253" spans="1:5" ht="15" x14ac:dyDescent="0.2">
      <c r="A1253" s="35" t="s">
        <v>2521</v>
      </c>
      <c r="B1253" s="35" t="s">
        <v>2522</v>
      </c>
      <c r="C1253" s="35" t="s">
        <v>2236</v>
      </c>
      <c r="D1253" s="36">
        <v>0</v>
      </c>
      <c r="E1253" s="36">
        <v>0</v>
      </c>
    </row>
    <row r="1254" spans="1:5" ht="15" x14ac:dyDescent="0.2">
      <c r="A1254" s="35" t="s">
        <v>1945</v>
      </c>
      <c r="B1254" s="35" t="s">
        <v>1944</v>
      </c>
      <c r="C1254" s="35" t="s">
        <v>2327</v>
      </c>
      <c r="D1254" s="36">
        <v>572267.34</v>
      </c>
      <c r="E1254" s="36">
        <v>572267.34</v>
      </c>
    </row>
    <row r="1255" spans="1:5" ht="30" x14ac:dyDescent="0.2">
      <c r="A1255" s="35" t="s">
        <v>1945</v>
      </c>
      <c r="B1255" s="35" t="s">
        <v>1944</v>
      </c>
      <c r="C1255" s="35" t="s">
        <v>2263</v>
      </c>
      <c r="D1255" s="36">
        <v>8249.3799999999992</v>
      </c>
      <c r="E1255" s="36">
        <v>8249.3799999999992</v>
      </c>
    </row>
    <row r="1256" spans="1:5" ht="15" x14ac:dyDescent="0.2">
      <c r="A1256" s="35" t="s">
        <v>1945</v>
      </c>
      <c r="B1256" s="35" t="s">
        <v>1944</v>
      </c>
      <c r="C1256" s="35" t="s">
        <v>2307</v>
      </c>
      <c r="D1256" s="36">
        <v>1003.59</v>
      </c>
      <c r="E1256" s="36">
        <v>1003.59</v>
      </c>
    </row>
    <row r="1257" spans="1:5" ht="15" x14ac:dyDescent="0.2">
      <c r="A1257" s="35" t="s">
        <v>1945</v>
      </c>
      <c r="B1257" s="35" t="s">
        <v>1944</v>
      </c>
      <c r="C1257" s="35" t="s">
        <v>2314</v>
      </c>
      <c r="D1257" s="36">
        <v>13.86</v>
      </c>
      <c r="E1257" s="36">
        <v>13.86</v>
      </c>
    </row>
    <row r="1258" spans="1:5" ht="15" x14ac:dyDescent="0.2">
      <c r="A1258" s="35" t="s">
        <v>1945</v>
      </c>
      <c r="B1258" s="35" t="s">
        <v>1944</v>
      </c>
      <c r="C1258" s="35" t="s">
        <v>2239</v>
      </c>
      <c r="D1258" s="36">
        <v>13112.96</v>
      </c>
      <c r="E1258" s="36">
        <v>20671.37</v>
      </c>
    </row>
    <row r="1259" spans="1:5" ht="15" x14ac:dyDescent="0.2">
      <c r="A1259" s="35" t="s">
        <v>1945</v>
      </c>
      <c r="B1259" s="35" t="s">
        <v>1944</v>
      </c>
      <c r="C1259" s="35" t="s">
        <v>2260</v>
      </c>
      <c r="D1259" s="36">
        <v>2573.5500000000002</v>
      </c>
      <c r="E1259" s="36">
        <v>5268.06</v>
      </c>
    </row>
    <row r="1260" spans="1:5" ht="15" x14ac:dyDescent="0.2">
      <c r="A1260" s="35" t="s">
        <v>1945</v>
      </c>
      <c r="B1260" s="35" t="s">
        <v>1944</v>
      </c>
      <c r="C1260" s="35" t="s">
        <v>211</v>
      </c>
      <c r="D1260" s="36">
        <v>49.77</v>
      </c>
      <c r="E1260" s="36">
        <v>49.77</v>
      </c>
    </row>
    <row r="1261" spans="1:5" ht="15" x14ac:dyDescent="0.2">
      <c r="A1261" s="35" t="s">
        <v>1945</v>
      </c>
      <c r="B1261" s="35" t="s">
        <v>1944</v>
      </c>
      <c r="C1261" s="35" t="s">
        <v>2244</v>
      </c>
      <c r="D1261" s="36">
        <v>41320.85</v>
      </c>
      <c r="E1261" s="36">
        <v>57164.09</v>
      </c>
    </row>
    <row r="1262" spans="1:5" ht="15" x14ac:dyDescent="0.2">
      <c r="A1262" s="35" t="s">
        <v>704</v>
      </c>
      <c r="B1262" s="35" t="s">
        <v>703</v>
      </c>
      <c r="C1262" s="35" t="s">
        <v>2239</v>
      </c>
      <c r="D1262" s="36">
        <v>0</v>
      </c>
      <c r="E1262" s="36">
        <v>3059.89</v>
      </c>
    </row>
    <row r="1263" spans="1:5" ht="15" x14ac:dyDescent="0.2">
      <c r="A1263" s="35" t="s">
        <v>704</v>
      </c>
      <c r="B1263" s="35" t="s">
        <v>703</v>
      </c>
      <c r="C1263" s="35" t="s">
        <v>2252</v>
      </c>
      <c r="D1263" s="36">
        <v>21081.599999999999</v>
      </c>
      <c r="E1263" s="36">
        <v>50368</v>
      </c>
    </row>
    <row r="1264" spans="1:5" ht="15" x14ac:dyDescent="0.2">
      <c r="A1264" s="35" t="s">
        <v>704</v>
      </c>
      <c r="B1264" s="35" t="s">
        <v>703</v>
      </c>
      <c r="C1264" s="35" t="s">
        <v>2256</v>
      </c>
      <c r="D1264" s="36">
        <v>57548.84</v>
      </c>
      <c r="E1264" s="36">
        <v>165416.35999999999</v>
      </c>
    </row>
    <row r="1265" spans="1:5" ht="15" x14ac:dyDescent="0.2">
      <c r="A1265" s="35" t="s">
        <v>704</v>
      </c>
      <c r="B1265" s="35" t="s">
        <v>703</v>
      </c>
      <c r="C1265" s="35" t="s">
        <v>2244</v>
      </c>
      <c r="D1265" s="36">
        <v>42438.01</v>
      </c>
      <c r="E1265" s="36">
        <v>42438.01</v>
      </c>
    </row>
    <row r="1266" spans="1:5" ht="15" x14ac:dyDescent="0.2">
      <c r="A1266" s="35" t="s">
        <v>704</v>
      </c>
      <c r="B1266" s="35" t="s">
        <v>703</v>
      </c>
      <c r="C1266" s="35" t="s">
        <v>2246</v>
      </c>
      <c r="D1266" s="36">
        <v>0</v>
      </c>
      <c r="E1266" s="36">
        <v>9018.24</v>
      </c>
    </row>
    <row r="1267" spans="1:5" ht="15" x14ac:dyDescent="0.2">
      <c r="A1267" s="35" t="s">
        <v>704</v>
      </c>
      <c r="B1267" s="35" t="s">
        <v>703</v>
      </c>
      <c r="C1267" s="35" t="s">
        <v>49</v>
      </c>
      <c r="D1267" s="36">
        <v>1827140.75</v>
      </c>
      <c r="E1267" s="36">
        <v>4479025.4400000004</v>
      </c>
    </row>
    <row r="1268" spans="1:5" ht="15" x14ac:dyDescent="0.2">
      <c r="A1268" s="35" t="s">
        <v>2523</v>
      </c>
      <c r="B1268" s="35" t="s">
        <v>2524</v>
      </c>
      <c r="C1268" s="35" t="s">
        <v>2236</v>
      </c>
      <c r="D1268" s="36">
        <v>0</v>
      </c>
      <c r="E1268" s="36">
        <v>0</v>
      </c>
    </row>
    <row r="1269" spans="1:5" ht="15" x14ac:dyDescent="0.2">
      <c r="A1269" s="35" t="s">
        <v>2525</v>
      </c>
      <c r="B1269" s="35" t="s">
        <v>2526</v>
      </c>
      <c r="C1269" s="35" t="s">
        <v>2236</v>
      </c>
      <c r="D1269" s="36">
        <v>0</v>
      </c>
      <c r="E1269" s="36">
        <v>0</v>
      </c>
    </row>
    <row r="1270" spans="1:5" ht="15" x14ac:dyDescent="0.2">
      <c r="A1270" s="35" t="s">
        <v>497</v>
      </c>
      <c r="B1270" s="35" t="s">
        <v>496</v>
      </c>
      <c r="C1270" s="35" t="s">
        <v>2278</v>
      </c>
      <c r="D1270" s="36">
        <v>0</v>
      </c>
      <c r="E1270" s="36">
        <v>76548.34</v>
      </c>
    </row>
    <row r="1271" spans="1:5" ht="15" x14ac:dyDescent="0.2">
      <c r="A1271" s="35" t="s">
        <v>413</v>
      </c>
      <c r="B1271" s="35" t="s">
        <v>412</v>
      </c>
      <c r="C1271" s="35" t="s">
        <v>2255</v>
      </c>
      <c r="D1271" s="36">
        <v>0</v>
      </c>
      <c r="E1271" s="36">
        <v>1720.36</v>
      </c>
    </row>
    <row r="1272" spans="1:5" ht="15" x14ac:dyDescent="0.2">
      <c r="A1272" s="35" t="s">
        <v>413</v>
      </c>
      <c r="B1272" s="35" t="s">
        <v>498</v>
      </c>
      <c r="C1272" s="35" t="s">
        <v>2254</v>
      </c>
      <c r="D1272" s="36">
        <v>0</v>
      </c>
      <c r="E1272" s="36">
        <v>252994.86</v>
      </c>
    </row>
    <row r="1273" spans="1:5" ht="15" x14ac:dyDescent="0.2">
      <c r="A1273" s="35" t="s">
        <v>413</v>
      </c>
      <c r="B1273" s="35" t="s">
        <v>498</v>
      </c>
      <c r="C1273" s="35" t="s">
        <v>2278</v>
      </c>
      <c r="D1273" s="36">
        <v>0</v>
      </c>
      <c r="E1273" s="36">
        <v>62413</v>
      </c>
    </row>
    <row r="1274" spans="1:5" ht="15" x14ac:dyDescent="0.2">
      <c r="A1274" s="35" t="s">
        <v>413</v>
      </c>
      <c r="B1274" s="35" t="s">
        <v>498</v>
      </c>
      <c r="C1274" s="35" t="s">
        <v>49</v>
      </c>
      <c r="D1274" s="36">
        <v>6624.91</v>
      </c>
      <c r="E1274" s="36">
        <v>6624.91</v>
      </c>
    </row>
    <row r="1275" spans="1:5" ht="15" x14ac:dyDescent="0.2">
      <c r="A1275" s="35" t="s">
        <v>413</v>
      </c>
      <c r="B1275" s="35" t="s">
        <v>498</v>
      </c>
      <c r="C1275" s="35" t="s">
        <v>2252</v>
      </c>
      <c r="D1275" s="36">
        <v>0</v>
      </c>
      <c r="E1275" s="36">
        <v>38739.89</v>
      </c>
    </row>
    <row r="1276" spans="1:5" ht="15" x14ac:dyDescent="0.2">
      <c r="A1276" s="35" t="s">
        <v>413</v>
      </c>
      <c r="B1276" s="35" t="s">
        <v>826</v>
      </c>
      <c r="C1276" s="35" t="s">
        <v>2254</v>
      </c>
      <c r="D1276" s="36">
        <v>288062.02</v>
      </c>
      <c r="E1276" s="36">
        <v>1422114.47</v>
      </c>
    </row>
    <row r="1277" spans="1:5" ht="15" x14ac:dyDescent="0.2">
      <c r="A1277" s="35" t="s">
        <v>413</v>
      </c>
      <c r="B1277" s="35" t="s">
        <v>826</v>
      </c>
      <c r="C1277" s="35" t="s">
        <v>2256</v>
      </c>
      <c r="D1277" s="36">
        <v>240333.61</v>
      </c>
      <c r="E1277" s="36">
        <v>307599.09000000003</v>
      </c>
    </row>
    <row r="1278" spans="1:5" ht="15" x14ac:dyDescent="0.2">
      <c r="A1278" s="35" t="s">
        <v>413</v>
      </c>
      <c r="B1278" s="35" t="s">
        <v>826</v>
      </c>
      <c r="C1278" s="35" t="s">
        <v>2278</v>
      </c>
      <c r="D1278" s="36">
        <v>385592.85</v>
      </c>
      <c r="E1278" s="36">
        <v>768118.03</v>
      </c>
    </row>
    <row r="1279" spans="1:5" ht="15" x14ac:dyDescent="0.2">
      <c r="A1279" s="35" t="s">
        <v>413</v>
      </c>
      <c r="B1279" s="35" t="s">
        <v>2527</v>
      </c>
      <c r="C1279" s="35" t="s">
        <v>2236</v>
      </c>
      <c r="D1279" s="36">
        <v>0</v>
      </c>
      <c r="E1279" s="36">
        <v>0</v>
      </c>
    </row>
    <row r="1280" spans="1:5" ht="15" x14ac:dyDescent="0.2">
      <c r="A1280" s="35" t="s">
        <v>2005</v>
      </c>
      <c r="B1280" s="35" t="s">
        <v>2004</v>
      </c>
      <c r="C1280" s="35" t="s">
        <v>2239</v>
      </c>
      <c r="D1280" s="36">
        <v>0</v>
      </c>
      <c r="E1280" s="36">
        <v>2416.3200000000002</v>
      </c>
    </row>
    <row r="1281" spans="1:5" ht="15" x14ac:dyDescent="0.2">
      <c r="A1281" s="35" t="s">
        <v>2005</v>
      </c>
      <c r="B1281" s="35" t="s">
        <v>2004</v>
      </c>
      <c r="C1281" s="35" t="s">
        <v>2245</v>
      </c>
      <c r="D1281" s="36">
        <v>0</v>
      </c>
      <c r="E1281" s="36">
        <v>3567.25</v>
      </c>
    </row>
    <row r="1282" spans="1:5" ht="15" x14ac:dyDescent="0.2">
      <c r="A1282" s="35" t="s">
        <v>764</v>
      </c>
      <c r="B1282" s="35" t="s">
        <v>763</v>
      </c>
      <c r="C1282" s="35" t="s">
        <v>2256</v>
      </c>
      <c r="D1282" s="36">
        <v>13857.88</v>
      </c>
      <c r="E1282" s="36">
        <v>25664.86</v>
      </c>
    </row>
    <row r="1283" spans="1:5" ht="15" x14ac:dyDescent="0.2">
      <c r="A1283" s="35" t="s">
        <v>764</v>
      </c>
      <c r="B1283" s="35" t="s">
        <v>763</v>
      </c>
      <c r="C1283" s="35" t="s">
        <v>49</v>
      </c>
      <c r="D1283" s="36">
        <v>577985.30000000005</v>
      </c>
      <c r="E1283" s="36">
        <v>651485.30000000005</v>
      </c>
    </row>
    <row r="1284" spans="1:5" ht="15" x14ac:dyDescent="0.2">
      <c r="A1284" s="35" t="s">
        <v>1557</v>
      </c>
      <c r="B1284" s="35" t="s">
        <v>1556</v>
      </c>
      <c r="C1284" s="35" t="s">
        <v>2298</v>
      </c>
      <c r="D1284" s="36">
        <v>576434.84</v>
      </c>
      <c r="E1284" s="36">
        <v>586222.71</v>
      </c>
    </row>
    <row r="1285" spans="1:5" ht="15" x14ac:dyDescent="0.2">
      <c r="A1285" s="35" t="s">
        <v>1557</v>
      </c>
      <c r="B1285" s="35" t="s">
        <v>1556</v>
      </c>
      <c r="C1285" s="35" t="s">
        <v>2283</v>
      </c>
      <c r="D1285" s="36">
        <v>13804</v>
      </c>
      <c r="E1285" s="36">
        <v>28356.78</v>
      </c>
    </row>
    <row r="1286" spans="1:5" ht="15" x14ac:dyDescent="0.2">
      <c r="A1286" s="35" t="s">
        <v>1557</v>
      </c>
      <c r="B1286" s="35" t="s">
        <v>1556</v>
      </c>
      <c r="C1286" s="35" t="s">
        <v>2262</v>
      </c>
      <c r="D1286" s="36">
        <v>81284.34</v>
      </c>
      <c r="E1286" s="36">
        <v>81284.34</v>
      </c>
    </row>
    <row r="1287" spans="1:5" ht="15" x14ac:dyDescent="0.2">
      <c r="A1287" s="35" t="s">
        <v>1557</v>
      </c>
      <c r="B1287" s="35" t="s">
        <v>1556</v>
      </c>
      <c r="C1287" s="35" t="s">
        <v>2254</v>
      </c>
      <c r="D1287" s="36">
        <v>5680.98</v>
      </c>
      <c r="E1287" s="36">
        <v>5680.98</v>
      </c>
    </row>
    <row r="1288" spans="1:5" ht="15" x14ac:dyDescent="0.2">
      <c r="A1288" s="35" t="s">
        <v>678</v>
      </c>
      <c r="B1288" s="35" t="s">
        <v>677</v>
      </c>
      <c r="C1288" s="35" t="s">
        <v>2254</v>
      </c>
      <c r="D1288" s="36">
        <v>164116.5</v>
      </c>
      <c r="E1288" s="36">
        <v>1184758.6499999999</v>
      </c>
    </row>
    <row r="1289" spans="1:5" ht="15" x14ac:dyDescent="0.2">
      <c r="A1289" s="35" t="s">
        <v>678</v>
      </c>
      <c r="B1289" s="35" t="s">
        <v>1184</v>
      </c>
      <c r="C1289" s="35" t="s">
        <v>2254</v>
      </c>
      <c r="D1289" s="36">
        <v>563512.80000000005</v>
      </c>
      <c r="E1289" s="36">
        <v>563512.80000000005</v>
      </c>
    </row>
    <row r="1290" spans="1:5" ht="15" x14ac:dyDescent="0.2">
      <c r="A1290" s="35" t="s">
        <v>678</v>
      </c>
      <c r="B1290" s="35" t="s">
        <v>1756</v>
      </c>
      <c r="C1290" s="35" t="s">
        <v>2254</v>
      </c>
      <c r="D1290" s="36">
        <v>79650</v>
      </c>
      <c r="E1290" s="36">
        <v>547465.4</v>
      </c>
    </row>
    <row r="1291" spans="1:5" ht="15" x14ac:dyDescent="0.2">
      <c r="A1291" s="35" t="s">
        <v>500</v>
      </c>
      <c r="B1291" s="35" t="s">
        <v>499</v>
      </c>
      <c r="C1291" s="35" t="s">
        <v>2255</v>
      </c>
      <c r="D1291" s="36">
        <v>0</v>
      </c>
      <c r="E1291" s="36">
        <v>7174.01</v>
      </c>
    </row>
    <row r="1292" spans="1:5" ht="15" x14ac:dyDescent="0.2">
      <c r="A1292" s="35" t="s">
        <v>500</v>
      </c>
      <c r="B1292" s="35" t="s">
        <v>499</v>
      </c>
      <c r="C1292" s="35" t="s">
        <v>2254</v>
      </c>
      <c r="D1292" s="36">
        <v>0</v>
      </c>
      <c r="E1292" s="36">
        <v>36856.19</v>
      </c>
    </row>
    <row r="1293" spans="1:5" ht="15" x14ac:dyDescent="0.2">
      <c r="A1293" s="35" t="s">
        <v>606</v>
      </c>
      <c r="B1293" s="35" t="s">
        <v>605</v>
      </c>
      <c r="C1293" s="35" t="s">
        <v>2267</v>
      </c>
      <c r="D1293" s="36">
        <v>15301.11</v>
      </c>
      <c r="E1293" s="36">
        <v>42994.13</v>
      </c>
    </row>
    <row r="1294" spans="1:5" ht="15" x14ac:dyDescent="0.2">
      <c r="A1294" s="35" t="s">
        <v>606</v>
      </c>
      <c r="B1294" s="35" t="s">
        <v>605</v>
      </c>
      <c r="C1294" s="35" t="s">
        <v>2244</v>
      </c>
      <c r="D1294" s="36">
        <v>473785.59</v>
      </c>
      <c r="E1294" s="36">
        <v>1316784.45</v>
      </c>
    </row>
    <row r="1295" spans="1:5" ht="15" x14ac:dyDescent="0.2">
      <c r="A1295" s="35" t="s">
        <v>606</v>
      </c>
      <c r="B1295" s="35" t="s">
        <v>605</v>
      </c>
      <c r="C1295" s="35" t="s">
        <v>2239</v>
      </c>
      <c r="D1295" s="36">
        <v>6659.43</v>
      </c>
      <c r="E1295" s="36">
        <v>47823.58</v>
      </c>
    </row>
    <row r="1296" spans="1:5" ht="15" x14ac:dyDescent="0.2">
      <c r="A1296" s="35" t="s">
        <v>606</v>
      </c>
      <c r="B1296" s="35" t="s">
        <v>605</v>
      </c>
      <c r="C1296" s="35" t="s">
        <v>2256</v>
      </c>
      <c r="D1296" s="36">
        <v>26768.61</v>
      </c>
      <c r="E1296" s="36">
        <v>76686.649999999994</v>
      </c>
    </row>
    <row r="1297" spans="1:5" ht="15" x14ac:dyDescent="0.2">
      <c r="A1297" s="35" t="s">
        <v>606</v>
      </c>
      <c r="B1297" s="35" t="s">
        <v>605</v>
      </c>
      <c r="C1297" s="35" t="s">
        <v>2243</v>
      </c>
      <c r="D1297" s="36">
        <v>9898.65</v>
      </c>
      <c r="E1297" s="36">
        <v>17549.62</v>
      </c>
    </row>
    <row r="1298" spans="1:5" ht="15" x14ac:dyDescent="0.2">
      <c r="A1298" s="35" t="s">
        <v>1559</v>
      </c>
      <c r="B1298" s="35" t="s">
        <v>1558</v>
      </c>
      <c r="C1298" s="35" t="s">
        <v>2253</v>
      </c>
      <c r="D1298" s="36">
        <v>124221.01</v>
      </c>
      <c r="E1298" s="36">
        <v>124221.01</v>
      </c>
    </row>
    <row r="1299" spans="1:5" ht="15" x14ac:dyDescent="0.2">
      <c r="A1299" s="35" t="s">
        <v>1559</v>
      </c>
      <c r="B1299" s="35" t="s">
        <v>1558</v>
      </c>
      <c r="C1299" s="35" t="s">
        <v>2298</v>
      </c>
      <c r="D1299" s="36">
        <v>44200</v>
      </c>
      <c r="E1299" s="36">
        <v>44200</v>
      </c>
    </row>
    <row r="1300" spans="1:5" ht="15" x14ac:dyDescent="0.2">
      <c r="A1300" s="35" t="s">
        <v>1559</v>
      </c>
      <c r="B1300" s="35" t="s">
        <v>1558</v>
      </c>
      <c r="C1300" s="35" t="s">
        <v>2261</v>
      </c>
      <c r="D1300" s="36">
        <v>14392.8</v>
      </c>
      <c r="E1300" s="36">
        <v>34677.449999999997</v>
      </c>
    </row>
    <row r="1301" spans="1:5" ht="15" x14ac:dyDescent="0.2">
      <c r="A1301" s="35" t="s">
        <v>1559</v>
      </c>
      <c r="B1301" s="35" t="s">
        <v>1558</v>
      </c>
      <c r="C1301" s="35" t="s">
        <v>49</v>
      </c>
      <c r="D1301" s="36">
        <v>835974.88</v>
      </c>
      <c r="E1301" s="36">
        <v>1500340.58</v>
      </c>
    </row>
    <row r="1302" spans="1:5" ht="15" x14ac:dyDescent="0.2">
      <c r="A1302" s="35" t="s">
        <v>1559</v>
      </c>
      <c r="B1302" s="35" t="s">
        <v>1558</v>
      </c>
      <c r="C1302" s="35" t="s">
        <v>2371</v>
      </c>
      <c r="D1302" s="36">
        <v>261339</v>
      </c>
      <c r="E1302" s="36">
        <v>261339</v>
      </c>
    </row>
    <row r="1303" spans="1:5" ht="15" x14ac:dyDescent="0.2">
      <c r="A1303" s="35" t="s">
        <v>1310</v>
      </c>
      <c r="B1303" s="35" t="s">
        <v>1309</v>
      </c>
      <c r="C1303" s="35" t="s">
        <v>2236</v>
      </c>
      <c r="D1303" s="36">
        <v>2408459.84</v>
      </c>
      <c r="E1303" s="36">
        <v>8072964.9199999999</v>
      </c>
    </row>
    <row r="1304" spans="1:5" ht="15" x14ac:dyDescent="0.2">
      <c r="A1304" s="35" t="s">
        <v>1513</v>
      </c>
      <c r="B1304" s="35" t="s">
        <v>1512</v>
      </c>
      <c r="C1304" s="35" t="s">
        <v>252</v>
      </c>
      <c r="D1304" s="36">
        <v>104841.64</v>
      </c>
      <c r="E1304" s="36">
        <v>187852.62</v>
      </c>
    </row>
    <row r="1305" spans="1:5" ht="15" x14ac:dyDescent="0.2">
      <c r="A1305" s="35" t="s">
        <v>1513</v>
      </c>
      <c r="B1305" s="35" t="s">
        <v>1512</v>
      </c>
      <c r="C1305" s="35" t="s">
        <v>2245</v>
      </c>
      <c r="D1305" s="36">
        <v>0</v>
      </c>
      <c r="E1305" s="36">
        <v>519482.2</v>
      </c>
    </row>
    <row r="1306" spans="1:5" ht="15" x14ac:dyDescent="0.2">
      <c r="A1306" s="35" t="s">
        <v>1513</v>
      </c>
      <c r="B1306" s="35" t="s">
        <v>1512</v>
      </c>
      <c r="C1306" s="35" t="s">
        <v>49</v>
      </c>
      <c r="D1306" s="36">
        <v>3372293.73</v>
      </c>
      <c r="E1306" s="36">
        <v>7691644.3700000001</v>
      </c>
    </row>
    <row r="1307" spans="1:5" ht="15" x14ac:dyDescent="0.2">
      <c r="A1307" s="35" t="s">
        <v>1513</v>
      </c>
      <c r="B1307" s="35" t="s">
        <v>1512</v>
      </c>
      <c r="C1307" s="35" t="s">
        <v>2238</v>
      </c>
      <c r="D1307" s="36">
        <v>131215.79</v>
      </c>
      <c r="E1307" s="36">
        <v>767253.16</v>
      </c>
    </row>
    <row r="1308" spans="1:5" ht="15" x14ac:dyDescent="0.2">
      <c r="A1308" s="35" t="s">
        <v>1513</v>
      </c>
      <c r="B1308" s="35" t="s">
        <v>1512</v>
      </c>
      <c r="C1308" s="35" t="s">
        <v>2237</v>
      </c>
      <c r="D1308" s="36">
        <v>2658414.6</v>
      </c>
      <c r="E1308" s="36">
        <v>3776766.61</v>
      </c>
    </row>
    <row r="1309" spans="1:5" ht="15" x14ac:dyDescent="0.2">
      <c r="A1309" s="35" t="s">
        <v>1513</v>
      </c>
      <c r="B1309" s="35" t="s">
        <v>1512</v>
      </c>
      <c r="C1309" s="35" t="s">
        <v>2253</v>
      </c>
      <c r="D1309" s="36">
        <v>4980</v>
      </c>
      <c r="E1309" s="36">
        <v>4980</v>
      </c>
    </row>
    <row r="1310" spans="1:5" ht="15" x14ac:dyDescent="0.2">
      <c r="A1310" s="35" t="s">
        <v>1513</v>
      </c>
      <c r="B1310" s="35" t="s">
        <v>1512</v>
      </c>
      <c r="C1310" s="35" t="s">
        <v>745</v>
      </c>
      <c r="D1310" s="36">
        <v>0</v>
      </c>
      <c r="E1310" s="36">
        <v>98418.03</v>
      </c>
    </row>
    <row r="1311" spans="1:5" ht="15" x14ac:dyDescent="0.2">
      <c r="A1311" s="35" t="s">
        <v>1513</v>
      </c>
      <c r="B1311" s="35" t="s">
        <v>1512</v>
      </c>
      <c r="C1311" s="35" t="s">
        <v>2283</v>
      </c>
      <c r="D1311" s="36">
        <v>14512704.92</v>
      </c>
      <c r="E1311" s="36">
        <v>43262264.579999998</v>
      </c>
    </row>
    <row r="1312" spans="1:5" ht="15" x14ac:dyDescent="0.2">
      <c r="A1312" s="35" t="s">
        <v>1513</v>
      </c>
      <c r="B1312" s="35" t="s">
        <v>1512</v>
      </c>
      <c r="C1312" s="35" t="s">
        <v>2296</v>
      </c>
      <c r="D1312" s="36">
        <v>157266.72</v>
      </c>
      <c r="E1312" s="36">
        <v>471800.16</v>
      </c>
    </row>
    <row r="1313" spans="1:5" ht="15" x14ac:dyDescent="0.2">
      <c r="A1313" s="35" t="s">
        <v>1704</v>
      </c>
      <c r="B1313" s="35" t="s">
        <v>2528</v>
      </c>
      <c r="C1313" s="35" t="s">
        <v>2236</v>
      </c>
      <c r="D1313" s="36">
        <v>0</v>
      </c>
      <c r="E1313" s="36">
        <v>0</v>
      </c>
    </row>
    <row r="1314" spans="1:5" ht="15" x14ac:dyDescent="0.2">
      <c r="A1314" s="35" t="s">
        <v>1704</v>
      </c>
      <c r="B1314" s="35" t="s">
        <v>1703</v>
      </c>
      <c r="C1314" s="35" t="s">
        <v>2254</v>
      </c>
      <c r="D1314" s="36">
        <v>9111.2900000000009</v>
      </c>
      <c r="E1314" s="36">
        <v>45943.29</v>
      </c>
    </row>
    <row r="1315" spans="1:5" ht="15" x14ac:dyDescent="0.2">
      <c r="A1315" s="35" t="s">
        <v>1704</v>
      </c>
      <c r="B1315" s="35" t="s">
        <v>1703</v>
      </c>
      <c r="C1315" s="35" t="s">
        <v>2240</v>
      </c>
      <c r="D1315" s="36">
        <v>22440</v>
      </c>
      <c r="E1315" s="36">
        <v>104892.81</v>
      </c>
    </row>
    <row r="1316" spans="1:5" ht="15" x14ac:dyDescent="0.2">
      <c r="A1316" s="35" t="s">
        <v>1704</v>
      </c>
      <c r="B1316" s="35" t="s">
        <v>1703</v>
      </c>
      <c r="C1316" s="35" t="s">
        <v>2261</v>
      </c>
      <c r="D1316" s="36">
        <v>1831342.78</v>
      </c>
      <c r="E1316" s="36">
        <v>9452568.6400000006</v>
      </c>
    </row>
    <row r="1317" spans="1:5" ht="15" x14ac:dyDescent="0.2">
      <c r="A1317" s="35" t="s">
        <v>1704</v>
      </c>
      <c r="B1317" s="35" t="s">
        <v>1703</v>
      </c>
      <c r="C1317" s="35" t="s">
        <v>2456</v>
      </c>
      <c r="D1317" s="36">
        <v>14640</v>
      </c>
      <c r="E1317" s="36">
        <v>55890</v>
      </c>
    </row>
    <row r="1318" spans="1:5" ht="15" x14ac:dyDescent="0.2">
      <c r="A1318" s="35" t="s">
        <v>1704</v>
      </c>
      <c r="B1318" s="35" t="s">
        <v>1703</v>
      </c>
      <c r="C1318" s="35" t="s">
        <v>2237</v>
      </c>
      <c r="D1318" s="36">
        <v>1327986.6000000001</v>
      </c>
      <c r="E1318" s="36">
        <v>5452778.0999999996</v>
      </c>
    </row>
    <row r="1319" spans="1:5" ht="15" x14ac:dyDescent="0.2">
      <c r="A1319" s="35" t="s">
        <v>1704</v>
      </c>
      <c r="B1319" s="35" t="s">
        <v>1703</v>
      </c>
      <c r="C1319" s="35" t="s">
        <v>2238</v>
      </c>
      <c r="D1319" s="36">
        <v>397069.76</v>
      </c>
      <c r="E1319" s="36">
        <v>2272604.62</v>
      </c>
    </row>
    <row r="1320" spans="1:5" ht="15" x14ac:dyDescent="0.2">
      <c r="A1320" s="35" t="s">
        <v>1704</v>
      </c>
      <c r="B1320" s="35" t="s">
        <v>1703</v>
      </c>
      <c r="C1320" s="35" t="s">
        <v>49</v>
      </c>
      <c r="D1320" s="36">
        <v>1597020.44</v>
      </c>
      <c r="E1320" s="36">
        <v>7942202.8899999997</v>
      </c>
    </row>
    <row r="1321" spans="1:5" ht="15" x14ac:dyDescent="0.2">
      <c r="A1321" s="35" t="s">
        <v>2529</v>
      </c>
      <c r="B1321" s="35" t="s">
        <v>2530</v>
      </c>
      <c r="C1321" s="35" t="s">
        <v>2236</v>
      </c>
      <c r="D1321" s="36">
        <v>0</v>
      </c>
      <c r="E1321" s="36">
        <v>0</v>
      </c>
    </row>
    <row r="1322" spans="1:5" ht="15" x14ac:dyDescent="0.2">
      <c r="A1322" s="35" t="s">
        <v>2083</v>
      </c>
      <c r="B1322" s="35" t="s">
        <v>2082</v>
      </c>
      <c r="C1322" s="35" t="s">
        <v>2264</v>
      </c>
      <c r="D1322" s="36">
        <v>0</v>
      </c>
      <c r="E1322" s="36">
        <v>15081.83</v>
      </c>
    </row>
    <row r="1323" spans="1:5" ht="15" x14ac:dyDescent="0.2">
      <c r="A1323" s="35" t="s">
        <v>2083</v>
      </c>
      <c r="B1323" s="35" t="s">
        <v>2082</v>
      </c>
      <c r="C1323" s="35" t="s">
        <v>2256</v>
      </c>
      <c r="D1323" s="36">
        <v>0</v>
      </c>
      <c r="E1323" s="36">
        <v>6776.26</v>
      </c>
    </row>
    <row r="1324" spans="1:5" ht="15" x14ac:dyDescent="0.2">
      <c r="A1324" s="35" t="s">
        <v>2531</v>
      </c>
      <c r="B1324" s="35" t="s">
        <v>2532</v>
      </c>
      <c r="C1324" s="35" t="s">
        <v>2236</v>
      </c>
      <c r="D1324" s="36">
        <v>0</v>
      </c>
      <c r="E1324" s="36">
        <v>0</v>
      </c>
    </row>
    <row r="1325" spans="1:5" ht="15" x14ac:dyDescent="0.2">
      <c r="A1325" s="35" t="s">
        <v>2533</v>
      </c>
      <c r="B1325" s="35" t="s">
        <v>2184</v>
      </c>
      <c r="C1325" s="35" t="s">
        <v>2236</v>
      </c>
      <c r="D1325" s="36">
        <v>0</v>
      </c>
      <c r="E1325" s="36">
        <v>0</v>
      </c>
    </row>
    <row r="1326" spans="1:5" ht="15" x14ac:dyDescent="0.2">
      <c r="A1326" s="35" t="s">
        <v>2533</v>
      </c>
      <c r="B1326" s="35" t="s">
        <v>2184</v>
      </c>
      <c r="C1326" s="35" t="s">
        <v>2236</v>
      </c>
      <c r="D1326" s="36">
        <v>0</v>
      </c>
      <c r="E1326" s="36">
        <v>0</v>
      </c>
    </row>
    <row r="1327" spans="1:5" ht="15" x14ac:dyDescent="0.2">
      <c r="A1327" s="35" t="s">
        <v>75</v>
      </c>
      <c r="B1327" s="35" t="s">
        <v>74</v>
      </c>
      <c r="C1327" s="35" t="s">
        <v>2236</v>
      </c>
      <c r="D1327" s="36">
        <v>0</v>
      </c>
      <c r="E1327" s="36">
        <v>118821.24</v>
      </c>
    </row>
    <row r="1328" spans="1:5" ht="15" x14ac:dyDescent="0.2">
      <c r="A1328" s="35" t="s">
        <v>75</v>
      </c>
      <c r="B1328" s="35" t="s">
        <v>1311</v>
      </c>
      <c r="C1328" s="35" t="s">
        <v>2236</v>
      </c>
      <c r="D1328" s="36">
        <v>564811.94999999995</v>
      </c>
      <c r="E1328" s="36">
        <v>3886626.44</v>
      </c>
    </row>
    <row r="1329" spans="1:5" ht="15" x14ac:dyDescent="0.2">
      <c r="A1329" s="35" t="s">
        <v>75</v>
      </c>
      <c r="B1329" s="35" t="s">
        <v>1412</v>
      </c>
      <c r="C1329" s="35" t="s">
        <v>2267</v>
      </c>
      <c r="D1329" s="36">
        <v>2031877.76</v>
      </c>
      <c r="E1329" s="36">
        <v>16317229.41</v>
      </c>
    </row>
    <row r="1330" spans="1:5" ht="15" x14ac:dyDescent="0.2">
      <c r="A1330" s="35" t="s">
        <v>75</v>
      </c>
      <c r="B1330" s="35" t="s">
        <v>1412</v>
      </c>
      <c r="C1330" s="35" t="s">
        <v>2283</v>
      </c>
      <c r="D1330" s="36">
        <v>3475773.59</v>
      </c>
      <c r="E1330" s="36">
        <v>16912334.390000001</v>
      </c>
    </row>
    <row r="1331" spans="1:5" ht="15" x14ac:dyDescent="0.2">
      <c r="A1331" s="35" t="s">
        <v>75</v>
      </c>
      <c r="B1331" s="35" t="s">
        <v>1412</v>
      </c>
      <c r="C1331" s="35" t="s">
        <v>2237</v>
      </c>
      <c r="D1331" s="36">
        <v>0</v>
      </c>
      <c r="E1331" s="36">
        <v>150030.75</v>
      </c>
    </row>
    <row r="1332" spans="1:5" ht="15" x14ac:dyDescent="0.2">
      <c r="A1332" s="35" t="s">
        <v>75</v>
      </c>
      <c r="B1332" s="35" t="s">
        <v>1412</v>
      </c>
      <c r="C1332" s="35" t="s">
        <v>2238</v>
      </c>
      <c r="D1332" s="36">
        <v>155551.99</v>
      </c>
      <c r="E1332" s="36">
        <v>1751268.1</v>
      </c>
    </row>
    <row r="1333" spans="1:5" ht="15" x14ac:dyDescent="0.2">
      <c r="A1333" s="35" t="s">
        <v>75</v>
      </c>
      <c r="B1333" s="35" t="s">
        <v>1412</v>
      </c>
      <c r="C1333" s="35" t="s">
        <v>2240</v>
      </c>
      <c r="D1333" s="36">
        <v>139897.24</v>
      </c>
      <c r="E1333" s="36">
        <v>755403.13</v>
      </c>
    </row>
    <row r="1334" spans="1:5" ht="15" x14ac:dyDescent="0.2">
      <c r="A1334" s="35" t="s">
        <v>75</v>
      </c>
      <c r="B1334" s="35" t="s">
        <v>1412</v>
      </c>
      <c r="C1334" s="35" t="s">
        <v>2307</v>
      </c>
      <c r="D1334" s="36">
        <v>0</v>
      </c>
      <c r="E1334" s="36">
        <v>490574.09</v>
      </c>
    </row>
    <row r="1335" spans="1:5" ht="15" x14ac:dyDescent="0.2">
      <c r="A1335" s="35" t="s">
        <v>75</v>
      </c>
      <c r="B1335" s="35" t="s">
        <v>1412</v>
      </c>
      <c r="C1335" s="35" t="s">
        <v>2242</v>
      </c>
      <c r="D1335" s="36">
        <v>0</v>
      </c>
      <c r="E1335" s="36">
        <v>63321.86</v>
      </c>
    </row>
    <row r="1336" spans="1:5" ht="15" x14ac:dyDescent="0.2">
      <c r="A1336" s="35" t="s">
        <v>75</v>
      </c>
      <c r="B1336" s="35" t="s">
        <v>1412</v>
      </c>
      <c r="C1336" s="35" t="s">
        <v>2327</v>
      </c>
      <c r="D1336" s="36">
        <v>55716.36</v>
      </c>
      <c r="E1336" s="36">
        <v>332968.93</v>
      </c>
    </row>
    <row r="1337" spans="1:5" ht="15" x14ac:dyDescent="0.2">
      <c r="A1337" s="35" t="s">
        <v>75</v>
      </c>
      <c r="B1337" s="35" t="s">
        <v>1412</v>
      </c>
      <c r="C1337" s="35" t="s">
        <v>2312</v>
      </c>
      <c r="D1337" s="36">
        <v>0</v>
      </c>
      <c r="E1337" s="36">
        <v>94060.94</v>
      </c>
    </row>
    <row r="1338" spans="1:5" ht="15" x14ac:dyDescent="0.2">
      <c r="A1338" s="35" t="s">
        <v>75</v>
      </c>
      <c r="B1338" s="35" t="s">
        <v>1412</v>
      </c>
      <c r="C1338" s="35" t="s">
        <v>2243</v>
      </c>
      <c r="D1338" s="36">
        <v>49001.46</v>
      </c>
      <c r="E1338" s="36">
        <v>187355.36</v>
      </c>
    </row>
    <row r="1339" spans="1:5" ht="15" x14ac:dyDescent="0.2">
      <c r="A1339" s="35" t="s">
        <v>75</v>
      </c>
      <c r="B1339" s="35" t="s">
        <v>1412</v>
      </c>
      <c r="C1339" s="35" t="s">
        <v>2236</v>
      </c>
      <c r="D1339" s="36">
        <v>142337.85</v>
      </c>
      <c r="E1339" s="36">
        <v>888902.73</v>
      </c>
    </row>
    <row r="1340" spans="1:5" ht="15" x14ac:dyDescent="0.2">
      <c r="A1340" s="35" t="s">
        <v>75</v>
      </c>
      <c r="B1340" s="35" t="s">
        <v>1412</v>
      </c>
      <c r="C1340" s="35" t="s">
        <v>2253</v>
      </c>
      <c r="D1340" s="36">
        <v>94569.18</v>
      </c>
      <c r="E1340" s="36">
        <v>737953.33</v>
      </c>
    </row>
    <row r="1341" spans="1:5" ht="15" x14ac:dyDescent="0.2">
      <c r="A1341" s="35" t="s">
        <v>75</v>
      </c>
      <c r="B1341" s="35" t="s">
        <v>1412</v>
      </c>
      <c r="C1341" s="35" t="s">
        <v>2278</v>
      </c>
      <c r="D1341" s="36">
        <v>42748.03</v>
      </c>
      <c r="E1341" s="36">
        <v>167380.87</v>
      </c>
    </row>
    <row r="1342" spans="1:5" ht="15" x14ac:dyDescent="0.2">
      <c r="A1342" s="35" t="s">
        <v>75</v>
      </c>
      <c r="B1342" s="35" t="s">
        <v>1412</v>
      </c>
      <c r="C1342" s="35" t="s">
        <v>2245</v>
      </c>
      <c r="D1342" s="36">
        <v>33667.08</v>
      </c>
      <c r="E1342" s="36">
        <v>127442.58</v>
      </c>
    </row>
    <row r="1343" spans="1:5" ht="15" x14ac:dyDescent="0.2">
      <c r="A1343" s="35" t="s">
        <v>75</v>
      </c>
      <c r="B1343" s="35" t="s">
        <v>1412</v>
      </c>
      <c r="C1343" s="35" t="s">
        <v>49</v>
      </c>
      <c r="D1343" s="36">
        <v>0</v>
      </c>
      <c r="E1343" s="36">
        <v>822075.99</v>
      </c>
    </row>
    <row r="1344" spans="1:5" ht="15" x14ac:dyDescent="0.2">
      <c r="A1344" s="35" t="s">
        <v>75</v>
      </c>
      <c r="B1344" s="35" t="s">
        <v>1412</v>
      </c>
      <c r="C1344" s="35" t="s">
        <v>2254</v>
      </c>
      <c r="D1344" s="36">
        <v>141980.5</v>
      </c>
      <c r="E1344" s="36">
        <v>1959594.79</v>
      </c>
    </row>
    <row r="1345" spans="1:5" ht="15" x14ac:dyDescent="0.2">
      <c r="A1345" s="35" t="s">
        <v>75</v>
      </c>
      <c r="B1345" s="35" t="s">
        <v>1412</v>
      </c>
      <c r="C1345" s="35" t="s">
        <v>2297</v>
      </c>
      <c r="D1345" s="36">
        <v>55659.27</v>
      </c>
      <c r="E1345" s="36">
        <v>262679.94</v>
      </c>
    </row>
    <row r="1346" spans="1:5" ht="15" x14ac:dyDescent="0.2">
      <c r="A1346" s="35" t="s">
        <v>75</v>
      </c>
      <c r="B1346" s="35" t="s">
        <v>1412</v>
      </c>
      <c r="C1346" s="35" t="s">
        <v>2255</v>
      </c>
      <c r="D1346" s="36">
        <v>0</v>
      </c>
      <c r="E1346" s="36">
        <v>162680.94</v>
      </c>
    </row>
    <row r="1347" spans="1:5" ht="15" x14ac:dyDescent="0.2">
      <c r="A1347" s="35" t="s">
        <v>502</v>
      </c>
      <c r="B1347" s="35" t="s">
        <v>501</v>
      </c>
      <c r="C1347" s="35" t="s">
        <v>2254</v>
      </c>
      <c r="D1347" s="36">
        <v>0</v>
      </c>
      <c r="E1347" s="36">
        <v>12633.05</v>
      </c>
    </row>
    <row r="1348" spans="1:5" ht="15" x14ac:dyDescent="0.2">
      <c r="A1348" s="35" t="s">
        <v>502</v>
      </c>
      <c r="B1348" s="35" t="s">
        <v>827</v>
      </c>
      <c r="C1348" s="35" t="s">
        <v>2254</v>
      </c>
      <c r="D1348" s="36">
        <v>131806.66</v>
      </c>
      <c r="E1348" s="36">
        <v>218414.37</v>
      </c>
    </row>
    <row r="1349" spans="1:5" ht="15" x14ac:dyDescent="0.2">
      <c r="A1349" s="35" t="s">
        <v>502</v>
      </c>
      <c r="B1349" s="35" t="s">
        <v>2534</v>
      </c>
      <c r="C1349" s="35" t="s">
        <v>2236</v>
      </c>
      <c r="D1349" s="36">
        <v>0</v>
      </c>
      <c r="E1349" s="36">
        <v>0</v>
      </c>
    </row>
    <row r="1350" spans="1:5" ht="15" x14ac:dyDescent="0.2">
      <c r="A1350" s="35" t="s">
        <v>2535</v>
      </c>
      <c r="B1350" s="35" t="s">
        <v>2536</v>
      </c>
      <c r="C1350" s="35" t="s">
        <v>2236</v>
      </c>
      <c r="D1350" s="36">
        <v>0</v>
      </c>
      <c r="E1350" s="36">
        <v>0</v>
      </c>
    </row>
    <row r="1351" spans="1:5" ht="15" x14ac:dyDescent="0.2">
      <c r="A1351" s="35" t="s">
        <v>2537</v>
      </c>
      <c r="B1351" s="35" t="s">
        <v>2538</v>
      </c>
      <c r="C1351" s="35" t="s">
        <v>2236</v>
      </c>
      <c r="D1351" s="36">
        <v>0</v>
      </c>
      <c r="E1351" s="36">
        <v>0</v>
      </c>
    </row>
    <row r="1352" spans="1:5" ht="15" x14ac:dyDescent="0.2">
      <c r="A1352" s="35" t="s">
        <v>2539</v>
      </c>
      <c r="B1352" s="35" t="s">
        <v>2540</v>
      </c>
      <c r="C1352" s="35" t="s">
        <v>2236</v>
      </c>
      <c r="D1352" s="36">
        <v>0</v>
      </c>
      <c r="E1352" s="36">
        <v>0</v>
      </c>
    </row>
    <row r="1353" spans="1:5" ht="15" x14ac:dyDescent="0.2">
      <c r="A1353" s="35" t="s">
        <v>1826</v>
      </c>
      <c r="B1353" s="35" t="s">
        <v>1825</v>
      </c>
      <c r="C1353" s="35" t="s">
        <v>2244</v>
      </c>
      <c r="D1353" s="36">
        <v>3260.25</v>
      </c>
      <c r="E1353" s="36">
        <v>3260.25</v>
      </c>
    </row>
    <row r="1354" spans="1:5" ht="15" x14ac:dyDescent="0.2">
      <c r="A1354" s="35" t="s">
        <v>1828</v>
      </c>
      <c r="B1354" s="35" t="s">
        <v>1827</v>
      </c>
      <c r="C1354" s="35" t="s">
        <v>2244</v>
      </c>
      <c r="D1354" s="36">
        <v>53030.66</v>
      </c>
      <c r="E1354" s="36">
        <v>83404.59</v>
      </c>
    </row>
    <row r="1355" spans="1:5" ht="15" x14ac:dyDescent="0.2">
      <c r="A1355" s="35" t="s">
        <v>1828</v>
      </c>
      <c r="B1355" s="35" t="s">
        <v>1827</v>
      </c>
      <c r="C1355" s="35" t="s">
        <v>2267</v>
      </c>
      <c r="D1355" s="36">
        <v>174450.93</v>
      </c>
      <c r="E1355" s="36">
        <v>295823.33</v>
      </c>
    </row>
    <row r="1356" spans="1:5" ht="15" x14ac:dyDescent="0.2">
      <c r="A1356" s="35" t="s">
        <v>1828</v>
      </c>
      <c r="B1356" s="35" t="s">
        <v>1827</v>
      </c>
      <c r="C1356" s="35" t="s">
        <v>2240</v>
      </c>
      <c r="D1356" s="36">
        <v>152452.24</v>
      </c>
      <c r="E1356" s="36">
        <v>172225.39</v>
      </c>
    </row>
    <row r="1357" spans="1:5" ht="15" x14ac:dyDescent="0.2">
      <c r="A1357" s="35" t="s">
        <v>1828</v>
      </c>
      <c r="B1357" s="35" t="s">
        <v>1827</v>
      </c>
      <c r="C1357" s="35" t="s">
        <v>2482</v>
      </c>
      <c r="D1357" s="36">
        <v>3684.92</v>
      </c>
      <c r="E1357" s="36">
        <v>37408.5</v>
      </c>
    </row>
    <row r="1358" spans="1:5" ht="15" x14ac:dyDescent="0.2">
      <c r="A1358" s="35" t="s">
        <v>1828</v>
      </c>
      <c r="B1358" s="35" t="s">
        <v>1827</v>
      </c>
      <c r="C1358" s="35" t="s">
        <v>2245</v>
      </c>
      <c r="D1358" s="36">
        <v>83721.64</v>
      </c>
      <c r="E1358" s="36">
        <v>121802.36</v>
      </c>
    </row>
    <row r="1359" spans="1:5" ht="15" x14ac:dyDescent="0.2">
      <c r="A1359" s="35" t="s">
        <v>1828</v>
      </c>
      <c r="B1359" s="35" t="s">
        <v>1827</v>
      </c>
      <c r="C1359" s="35" t="s">
        <v>2241</v>
      </c>
      <c r="D1359" s="36">
        <v>12547.5</v>
      </c>
      <c r="E1359" s="36">
        <v>17272.5</v>
      </c>
    </row>
    <row r="1360" spans="1:5" ht="15" x14ac:dyDescent="0.2">
      <c r="A1360" s="35" t="s">
        <v>1828</v>
      </c>
      <c r="B1360" s="35" t="s">
        <v>1827</v>
      </c>
      <c r="C1360" s="35" t="s">
        <v>2253</v>
      </c>
      <c r="D1360" s="36">
        <v>26696.01</v>
      </c>
      <c r="E1360" s="36">
        <v>26696.01</v>
      </c>
    </row>
    <row r="1361" spans="1:5" ht="15" x14ac:dyDescent="0.2">
      <c r="A1361" s="35" t="s">
        <v>1828</v>
      </c>
      <c r="B1361" s="35" t="s">
        <v>1827</v>
      </c>
      <c r="C1361" s="35" t="s">
        <v>2314</v>
      </c>
      <c r="D1361" s="36">
        <v>32035.54</v>
      </c>
      <c r="E1361" s="36">
        <v>32035.54</v>
      </c>
    </row>
    <row r="1362" spans="1:5" ht="15" x14ac:dyDescent="0.2">
      <c r="A1362" s="35" t="s">
        <v>1828</v>
      </c>
      <c r="B1362" s="35" t="s">
        <v>1827</v>
      </c>
      <c r="C1362" s="35" t="s">
        <v>2297</v>
      </c>
      <c r="D1362" s="36">
        <v>4979.4399999999996</v>
      </c>
      <c r="E1362" s="36">
        <v>4979.4399999999996</v>
      </c>
    </row>
    <row r="1363" spans="1:5" ht="15" x14ac:dyDescent="0.2">
      <c r="A1363" s="35" t="s">
        <v>1828</v>
      </c>
      <c r="B1363" s="35" t="s">
        <v>1827</v>
      </c>
      <c r="C1363" s="35" t="s">
        <v>2238</v>
      </c>
      <c r="D1363" s="36">
        <v>148441.81</v>
      </c>
      <c r="E1363" s="36">
        <v>176434.43</v>
      </c>
    </row>
    <row r="1364" spans="1:5" ht="15" x14ac:dyDescent="0.2">
      <c r="A1364" s="35" t="s">
        <v>458</v>
      </c>
      <c r="B1364" s="35" t="s">
        <v>457</v>
      </c>
      <c r="C1364" s="35" t="s">
        <v>2261</v>
      </c>
      <c r="D1364" s="36">
        <v>0</v>
      </c>
      <c r="E1364" s="36">
        <v>467.55</v>
      </c>
    </row>
    <row r="1365" spans="1:5" ht="15" x14ac:dyDescent="0.2">
      <c r="A1365" s="35" t="s">
        <v>1235</v>
      </c>
      <c r="B1365" s="35" t="s">
        <v>1234</v>
      </c>
      <c r="C1365" s="35" t="s">
        <v>2254</v>
      </c>
      <c r="D1365" s="36">
        <v>2862482.9</v>
      </c>
      <c r="E1365" s="36">
        <v>2862482.9</v>
      </c>
    </row>
    <row r="1366" spans="1:5" ht="15" x14ac:dyDescent="0.2">
      <c r="A1366" s="35" t="s">
        <v>1237</v>
      </c>
      <c r="B1366" s="35" t="s">
        <v>1236</v>
      </c>
      <c r="C1366" s="35" t="s">
        <v>2254</v>
      </c>
      <c r="D1366" s="36">
        <v>1025512.29</v>
      </c>
      <c r="E1366" s="36">
        <v>1025512.29</v>
      </c>
    </row>
    <row r="1367" spans="1:5" ht="15" x14ac:dyDescent="0.2">
      <c r="A1367" s="35" t="s">
        <v>978</v>
      </c>
      <c r="B1367" s="35" t="s">
        <v>977</v>
      </c>
      <c r="C1367" s="35" t="s">
        <v>49</v>
      </c>
      <c r="D1367" s="36">
        <v>247204.18</v>
      </c>
      <c r="E1367" s="36">
        <v>247204.18</v>
      </c>
    </row>
    <row r="1368" spans="1:5" ht="15" x14ac:dyDescent="0.2">
      <c r="A1368" s="35" t="s">
        <v>2541</v>
      </c>
      <c r="B1368" s="35" t="s">
        <v>2542</v>
      </c>
      <c r="C1368" s="35" t="s">
        <v>2236</v>
      </c>
      <c r="D1368" s="36">
        <v>0</v>
      </c>
      <c r="E1368" s="36">
        <v>0</v>
      </c>
    </row>
    <row r="1369" spans="1:5" ht="15" x14ac:dyDescent="0.2">
      <c r="A1369" s="35" t="s">
        <v>2541</v>
      </c>
      <c r="B1369" s="35" t="s">
        <v>2543</v>
      </c>
      <c r="C1369" s="35" t="s">
        <v>2236</v>
      </c>
      <c r="D1369" s="36">
        <v>0</v>
      </c>
      <c r="E1369" s="36">
        <v>0</v>
      </c>
    </row>
    <row r="1370" spans="1:5" ht="15" x14ac:dyDescent="0.2">
      <c r="A1370" s="35" t="s">
        <v>504</v>
      </c>
      <c r="B1370" s="35" t="s">
        <v>503</v>
      </c>
      <c r="C1370" s="35" t="s">
        <v>2254</v>
      </c>
      <c r="D1370" s="36">
        <v>0</v>
      </c>
      <c r="E1370" s="36">
        <v>30786.13</v>
      </c>
    </row>
    <row r="1371" spans="1:5" ht="15" x14ac:dyDescent="0.2">
      <c r="A1371" s="35" t="s">
        <v>504</v>
      </c>
      <c r="B1371" s="35" t="s">
        <v>828</v>
      </c>
      <c r="C1371" s="35" t="s">
        <v>2256</v>
      </c>
      <c r="D1371" s="36">
        <v>70110.009999999995</v>
      </c>
      <c r="E1371" s="36">
        <v>244898.69</v>
      </c>
    </row>
    <row r="1372" spans="1:5" ht="15" x14ac:dyDescent="0.2">
      <c r="A1372" s="35" t="s">
        <v>504</v>
      </c>
      <c r="B1372" s="35" t="s">
        <v>828</v>
      </c>
      <c r="C1372" s="35" t="s">
        <v>2254</v>
      </c>
      <c r="D1372" s="36">
        <v>867405.8</v>
      </c>
      <c r="E1372" s="36">
        <v>1069037.42</v>
      </c>
    </row>
    <row r="1373" spans="1:5" ht="15" x14ac:dyDescent="0.2">
      <c r="A1373" s="35" t="s">
        <v>504</v>
      </c>
      <c r="B1373" s="35" t="s">
        <v>1238</v>
      </c>
      <c r="C1373" s="35" t="s">
        <v>2254</v>
      </c>
      <c r="D1373" s="36">
        <v>3915370.15</v>
      </c>
      <c r="E1373" s="36">
        <v>3915370.15</v>
      </c>
    </row>
    <row r="1374" spans="1:5" ht="15" x14ac:dyDescent="0.2">
      <c r="A1374" s="35" t="s">
        <v>504</v>
      </c>
      <c r="B1374" s="35" t="s">
        <v>2544</v>
      </c>
      <c r="C1374" s="35" t="s">
        <v>2236</v>
      </c>
      <c r="D1374" s="36">
        <v>0</v>
      </c>
      <c r="E1374" s="36">
        <v>0</v>
      </c>
    </row>
    <row r="1375" spans="1:5" ht="15" x14ac:dyDescent="0.2">
      <c r="A1375" s="35" t="s">
        <v>506</v>
      </c>
      <c r="B1375" s="35" t="s">
        <v>505</v>
      </c>
      <c r="C1375" s="35" t="s">
        <v>2254</v>
      </c>
      <c r="D1375" s="36">
        <v>0</v>
      </c>
      <c r="E1375" s="36">
        <v>21608.59</v>
      </c>
    </row>
    <row r="1376" spans="1:5" ht="15" x14ac:dyDescent="0.2">
      <c r="A1376" s="35" t="s">
        <v>980</v>
      </c>
      <c r="B1376" s="35" t="s">
        <v>979</v>
      </c>
      <c r="C1376" s="35" t="s">
        <v>2264</v>
      </c>
      <c r="D1376" s="36">
        <v>102976.93</v>
      </c>
      <c r="E1376" s="36">
        <v>102976.93</v>
      </c>
    </row>
    <row r="1377" spans="1:5" ht="15" x14ac:dyDescent="0.2">
      <c r="A1377" s="35" t="s">
        <v>980</v>
      </c>
      <c r="B1377" s="35" t="s">
        <v>979</v>
      </c>
      <c r="C1377" s="35" t="s">
        <v>49</v>
      </c>
      <c r="D1377" s="36">
        <v>142887.82999999999</v>
      </c>
      <c r="E1377" s="36">
        <v>142887.82999999999</v>
      </c>
    </row>
    <row r="1378" spans="1:5" ht="15" x14ac:dyDescent="0.2">
      <c r="A1378" s="35" t="s">
        <v>980</v>
      </c>
      <c r="B1378" s="35" t="s">
        <v>979</v>
      </c>
      <c r="C1378" s="35" t="s">
        <v>2261</v>
      </c>
      <c r="D1378" s="36">
        <v>8541.19</v>
      </c>
      <c r="E1378" s="36">
        <v>8541.19</v>
      </c>
    </row>
    <row r="1379" spans="1:5" ht="15" x14ac:dyDescent="0.2">
      <c r="A1379" s="35" t="s">
        <v>1447</v>
      </c>
      <c r="B1379" s="35" t="s">
        <v>1446</v>
      </c>
      <c r="C1379" s="35" t="s">
        <v>2298</v>
      </c>
      <c r="D1379" s="36">
        <v>215875</v>
      </c>
      <c r="E1379" s="36">
        <v>765375</v>
      </c>
    </row>
    <row r="1380" spans="1:5" ht="15" x14ac:dyDescent="0.2">
      <c r="A1380" s="35" t="s">
        <v>1447</v>
      </c>
      <c r="B1380" s="35" t="s">
        <v>1446</v>
      </c>
      <c r="C1380" s="35" t="s">
        <v>2262</v>
      </c>
      <c r="D1380" s="36">
        <v>293875</v>
      </c>
      <c r="E1380" s="36">
        <v>1549875</v>
      </c>
    </row>
    <row r="1381" spans="1:5" ht="15" x14ac:dyDescent="0.2">
      <c r="A1381" s="35" t="s">
        <v>1830</v>
      </c>
      <c r="B1381" s="35" t="s">
        <v>1829</v>
      </c>
      <c r="C1381" s="35" t="s">
        <v>2267</v>
      </c>
      <c r="D1381" s="36">
        <v>119477.33</v>
      </c>
      <c r="E1381" s="36">
        <v>147965.88</v>
      </c>
    </row>
    <row r="1382" spans="1:5" ht="15" x14ac:dyDescent="0.2">
      <c r="A1382" s="35" t="s">
        <v>1830</v>
      </c>
      <c r="B1382" s="35" t="s">
        <v>1829</v>
      </c>
      <c r="C1382" s="35" t="s">
        <v>2545</v>
      </c>
      <c r="D1382" s="36">
        <v>6049.01</v>
      </c>
      <c r="E1382" s="36">
        <v>14038.99</v>
      </c>
    </row>
    <row r="1383" spans="1:5" ht="15" x14ac:dyDescent="0.2">
      <c r="A1383" s="35" t="s">
        <v>1830</v>
      </c>
      <c r="B1383" s="35" t="s">
        <v>1829</v>
      </c>
      <c r="C1383" s="35" t="s">
        <v>2245</v>
      </c>
      <c r="D1383" s="36">
        <v>83189.240000000005</v>
      </c>
      <c r="E1383" s="36">
        <v>155104.14000000001</v>
      </c>
    </row>
    <row r="1384" spans="1:5" ht="15" x14ac:dyDescent="0.2">
      <c r="A1384" s="35" t="s">
        <v>1830</v>
      </c>
      <c r="B1384" s="35" t="s">
        <v>1829</v>
      </c>
      <c r="C1384" s="35" t="s">
        <v>2253</v>
      </c>
      <c r="D1384" s="36">
        <v>18148.189999999999</v>
      </c>
      <c r="E1384" s="36">
        <v>48820.32</v>
      </c>
    </row>
    <row r="1385" spans="1:5" ht="15" x14ac:dyDescent="0.2">
      <c r="A1385" s="35" t="s">
        <v>1830</v>
      </c>
      <c r="B1385" s="35" t="s">
        <v>1829</v>
      </c>
      <c r="C1385" s="35" t="s">
        <v>2246</v>
      </c>
      <c r="D1385" s="36">
        <v>41845.589999999997</v>
      </c>
      <c r="E1385" s="36">
        <v>51185.21</v>
      </c>
    </row>
    <row r="1386" spans="1:5" ht="15" x14ac:dyDescent="0.2">
      <c r="A1386" s="35" t="s">
        <v>1830</v>
      </c>
      <c r="B1386" s="35" t="s">
        <v>1829</v>
      </c>
      <c r="C1386" s="35" t="s">
        <v>2238</v>
      </c>
      <c r="D1386" s="36">
        <v>0</v>
      </c>
      <c r="E1386" s="36">
        <v>40616.42</v>
      </c>
    </row>
    <row r="1387" spans="1:5" ht="15" x14ac:dyDescent="0.2">
      <c r="A1387" s="35" t="s">
        <v>1830</v>
      </c>
      <c r="B1387" s="35" t="s">
        <v>1829</v>
      </c>
      <c r="C1387" s="35" t="s">
        <v>2241</v>
      </c>
      <c r="D1387" s="36">
        <v>63189.14</v>
      </c>
      <c r="E1387" s="36">
        <v>98606.84</v>
      </c>
    </row>
    <row r="1388" spans="1:5" ht="15" x14ac:dyDescent="0.2">
      <c r="A1388" s="35" t="s">
        <v>1830</v>
      </c>
      <c r="B1388" s="35" t="s">
        <v>1829</v>
      </c>
      <c r="C1388" s="35" t="s">
        <v>2240</v>
      </c>
      <c r="D1388" s="36">
        <v>0</v>
      </c>
      <c r="E1388" s="36">
        <v>2980.08</v>
      </c>
    </row>
    <row r="1389" spans="1:5" ht="15" x14ac:dyDescent="0.2">
      <c r="A1389" s="35" t="s">
        <v>1830</v>
      </c>
      <c r="B1389" s="35" t="s">
        <v>1829</v>
      </c>
      <c r="C1389" s="35" t="s">
        <v>2236</v>
      </c>
      <c r="D1389" s="36">
        <v>7307.6</v>
      </c>
      <c r="E1389" s="36">
        <v>28705.8</v>
      </c>
    </row>
    <row r="1390" spans="1:5" ht="15" x14ac:dyDescent="0.2">
      <c r="A1390" s="35" t="s">
        <v>1830</v>
      </c>
      <c r="B1390" s="35" t="s">
        <v>1829</v>
      </c>
      <c r="C1390" s="35" t="s">
        <v>2244</v>
      </c>
      <c r="D1390" s="36">
        <v>15911.4</v>
      </c>
      <c r="E1390" s="36">
        <v>77412.240000000005</v>
      </c>
    </row>
    <row r="1391" spans="1:5" ht="15" x14ac:dyDescent="0.2">
      <c r="A1391" s="35" t="s">
        <v>982</v>
      </c>
      <c r="B1391" s="35" t="s">
        <v>981</v>
      </c>
      <c r="C1391" s="35" t="s">
        <v>2252</v>
      </c>
      <c r="D1391" s="36">
        <v>199969</v>
      </c>
      <c r="E1391" s="36">
        <v>199969</v>
      </c>
    </row>
    <row r="1392" spans="1:5" ht="15" x14ac:dyDescent="0.2">
      <c r="A1392" s="35" t="s">
        <v>982</v>
      </c>
      <c r="B1392" s="35" t="s">
        <v>981</v>
      </c>
      <c r="C1392" s="35" t="s">
        <v>49</v>
      </c>
      <c r="D1392" s="36">
        <v>37415.480000000003</v>
      </c>
      <c r="E1392" s="36">
        <v>37415.480000000003</v>
      </c>
    </row>
    <row r="1393" spans="1:5" ht="15" x14ac:dyDescent="0.2">
      <c r="A1393" s="35" t="s">
        <v>982</v>
      </c>
      <c r="B1393" s="35" t="s">
        <v>981</v>
      </c>
      <c r="C1393" s="35" t="s">
        <v>2264</v>
      </c>
      <c r="D1393" s="36">
        <v>6278.99</v>
      </c>
      <c r="E1393" s="36">
        <v>6389.94</v>
      </c>
    </row>
    <row r="1394" spans="1:5" ht="15" x14ac:dyDescent="0.2">
      <c r="A1394" s="35" t="s">
        <v>2085</v>
      </c>
      <c r="B1394" s="35" t="s">
        <v>2084</v>
      </c>
      <c r="C1394" s="35" t="s">
        <v>2256</v>
      </c>
      <c r="D1394" s="36">
        <v>0</v>
      </c>
      <c r="E1394" s="36">
        <v>30196.57</v>
      </c>
    </row>
    <row r="1395" spans="1:5" ht="15" x14ac:dyDescent="0.2">
      <c r="A1395" s="35" t="s">
        <v>2085</v>
      </c>
      <c r="B1395" s="35" t="s">
        <v>2084</v>
      </c>
      <c r="C1395" s="35" t="s">
        <v>2246</v>
      </c>
      <c r="D1395" s="36">
        <v>10219.14</v>
      </c>
      <c r="E1395" s="36">
        <v>11669.14</v>
      </c>
    </row>
    <row r="1396" spans="1:5" ht="15" x14ac:dyDescent="0.2">
      <c r="A1396" s="35" t="s">
        <v>2085</v>
      </c>
      <c r="B1396" s="35" t="s">
        <v>2084</v>
      </c>
      <c r="C1396" s="35" t="s">
        <v>2267</v>
      </c>
      <c r="D1396" s="36">
        <v>23479.4</v>
      </c>
      <c r="E1396" s="36">
        <v>45779.4</v>
      </c>
    </row>
    <row r="1397" spans="1:5" ht="15" x14ac:dyDescent="0.2">
      <c r="A1397" s="35" t="s">
        <v>2085</v>
      </c>
      <c r="B1397" s="35" t="s">
        <v>2084</v>
      </c>
      <c r="C1397" s="35" t="s">
        <v>2252</v>
      </c>
      <c r="D1397" s="36">
        <v>18176</v>
      </c>
      <c r="E1397" s="36">
        <v>215741.8</v>
      </c>
    </row>
    <row r="1398" spans="1:5" ht="15" x14ac:dyDescent="0.2">
      <c r="A1398" s="35" t="s">
        <v>2085</v>
      </c>
      <c r="B1398" s="35" t="s">
        <v>2084</v>
      </c>
      <c r="C1398" s="35" t="s">
        <v>2294</v>
      </c>
      <c r="D1398" s="36">
        <v>53026.23</v>
      </c>
      <c r="E1398" s="36">
        <v>179819.28</v>
      </c>
    </row>
    <row r="1399" spans="1:5" ht="15" x14ac:dyDescent="0.2">
      <c r="A1399" s="35" t="s">
        <v>2085</v>
      </c>
      <c r="B1399" s="35" t="s">
        <v>2084</v>
      </c>
      <c r="C1399" s="35" t="s">
        <v>49</v>
      </c>
      <c r="D1399" s="36">
        <v>1088543.8999999999</v>
      </c>
      <c r="E1399" s="36">
        <v>5039455.5</v>
      </c>
    </row>
    <row r="1400" spans="1:5" ht="15" x14ac:dyDescent="0.2">
      <c r="A1400" s="35" t="s">
        <v>2085</v>
      </c>
      <c r="B1400" s="35" t="s">
        <v>2084</v>
      </c>
      <c r="C1400" s="35" t="s">
        <v>2236</v>
      </c>
      <c r="D1400" s="36">
        <v>0</v>
      </c>
      <c r="E1400" s="36">
        <v>2293.5</v>
      </c>
    </row>
    <row r="1401" spans="1:5" ht="15" x14ac:dyDescent="0.2">
      <c r="A1401" s="35" t="s">
        <v>2546</v>
      </c>
      <c r="B1401" s="35" t="s">
        <v>1307</v>
      </c>
      <c r="C1401" s="35" t="s">
        <v>2236</v>
      </c>
      <c r="D1401" s="36">
        <v>0</v>
      </c>
      <c r="E1401" s="36">
        <v>0</v>
      </c>
    </row>
    <row r="1402" spans="1:5" ht="15" x14ac:dyDescent="0.2">
      <c r="A1402" s="35" t="s">
        <v>2087</v>
      </c>
      <c r="B1402" s="35" t="s">
        <v>2086</v>
      </c>
      <c r="C1402" s="35" t="s">
        <v>49</v>
      </c>
      <c r="D1402" s="36">
        <v>976880.99</v>
      </c>
      <c r="E1402" s="36">
        <v>2110643.4900000002</v>
      </c>
    </row>
    <row r="1403" spans="1:5" ht="15" x14ac:dyDescent="0.2">
      <c r="A1403" s="35" t="s">
        <v>2087</v>
      </c>
      <c r="B1403" s="35" t="s">
        <v>2086</v>
      </c>
      <c r="C1403" s="35" t="s">
        <v>2255</v>
      </c>
      <c r="D1403" s="36">
        <v>0</v>
      </c>
      <c r="E1403" s="36">
        <v>14815.91</v>
      </c>
    </row>
    <row r="1404" spans="1:5" ht="15" x14ac:dyDescent="0.2">
      <c r="A1404" s="35" t="s">
        <v>2087</v>
      </c>
      <c r="B1404" s="35" t="s">
        <v>2086</v>
      </c>
      <c r="C1404" s="35" t="s">
        <v>2236</v>
      </c>
      <c r="D1404" s="36">
        <v>5471.25</v>
      </c>
      <c r="E1404" s="36">
        <v>60249.55</v>
      </c>
    </row>
    <row r="1405" spans="1:5" ht="15" x14ac:dyDescent="0.2">
      <c r="A1405" s="35" t="s">
        <v>2087</v>
      </c>
      <c r="B1405" s="35" t="s">
        <v>2086</v>
      </c>
      <c r="C1405" s="35" t="s">
        <v>2256</v>
      </c>
      <c r="D1405" s="36">
        <v>21648.82</v>
      </c>
      <c r="E1405" s="36">
        <v>38416.449999999997</v>
      </c>
    </row>
    <row r="1406" spans="1:5" ht="15" x14ac:dyDescent="0.2">
      <c r="A1406" s="35" t="s">
        <v>2087</v>
      </c>
      <c r="B1406" s="35" t="s">
        <v>2086</v>
      </c>
      <c r="C1406" s="35" t="s">
        <v>2245</v>
      </c>
      <c r="D1406" s="36">
        <v>0</v>
      </c>
      <c r="E1406" s="36">
        <v>70325.64</v>
      </c>
    </row>
    <row r="1407" spans="1:5" ht="15" x14ac:dyDescent="0.2">
      <c r="A1407" s="35" t="s">
        <v>2087</v>
      </c>
      <c r="B1407" s="35" t="s">
        <v>2086</v>
      </c>
      <c r="C1407" s="35" t="s">
        <v>2246</v>
      </c>
      <c r="D1407" s="36">
        <v>14487.19</v>
      </c>
      <c r="E1407" s="36">
        <v>20430.490000000002</v>
      </c>
    </row>
    <row r="1408" spans="1:5" ht="15" x14ac:dyDescent="0.2">
      <c r="A1408" s="35" t="s">
        <v>1990</v>
      </c>
      <c r="B1408" s="35" t="s">
        <v>1989</v>
      </c>
      <c r="C1408" s="35" t="s">
        <v>49</v>
      </c>
      <c r="D1408" s="36">
        <v>512452.35</v>
      </c>
      <c r="E1408" s="36">
        <v>512452.35</v>
      </c>
    </row>
    <row r="1409" spans="1:5" ht="15" x14ac:dyDescent="0.2">
      <c r="A1409" s="35" t="s">
        <v>1990</v>
      </c>
      <c r="B1409" s="35" t="s">
        <v>1989</v>
      </c>
      <c r="C1409" s="35" t="s">
        <v>2246</v>
      </c>
      <c r="D1409" s="36">
        <v>10570.5</v>
      </c>
      <c r="E1409" s="36">
        <v>10570.5</v>
      </c>
    </row>
    <row r="1410" spans="1:5" ht="15" x14ac:dyDescent="0.2">
      <c r="A1410" s="35" t="s">
        <v>2547</v>
      </c>
      <c r="B1410" s="35" t="s">
        <v>2548</v>
      </c>
      <c r="C1410" s="35" t="s">
        <v>2236</v>
      </c>
      <c r="D1410" s="36">
        <v>0</v>
      </c>
      <c r="E1410" s="36">
        <v>0</v>
      </c>
    </row>
    <row r="1411" spans="1:5" ht="15" x14ac:dyDescent="0.2">
      <c r="A1411" s="35" t="s">
        <v>2549</v>
      </c>
      <c r="B1411" s="35" t="s">
        <v>2550</v>
      </c>
      <c r="C1411" s="35" t="s">
        <v>2236</v>
      </c>
      <c r="D1411" s="36">
        <v>0</v>
      </c>
      <c r="E1411" s="36">
        <v>0</v>
      </c>
    </row>
    <row r="1412" spans="1:5" ht="15" x14ac:dyDescent="0.2">
      <c r="A1412" s="35" t="s">
        <v>553</v>
      </c>
      <c r="B1412" s="35" t="s">
        <v>552</v>
      </c>
      <c r="C1412" s="35" t="s">
        <v>2254</v>
      </c>
      <c r="D1412" s="36">
        <v>616569.63</v>
      </c>
      <c r="E1412" s="36">
        <v>616569.63</v>
      </c>
    </row>
    <row r="1413" spans="1:5" ht="15" x14ac:dyDescent="0.2">
      <c r="A1413" s="35" t="s">
        <v>553</v>
      </c>
      <c r="B1413" s="35" t="s">
        <v>552</v>
      </c>
      <c r="C1413" s="35" t="s">
        <v>2256</v>
      </c>
      <c r="D1413" s="36">
        <v>0</v>
      </c>
      <c r="E1413" s="36">
        <v>198405.44</v>
      </c>
    </row>
    <row r="1414" spans="1:5" ht="15" x14ac:dyDescent="0.2">
      <c r="A1414" s="35" t="s">
        <v>553</v>
      </c>
      <c r="B1414" s="35" t="s">
        <v>552</v>
      </c>
      <c r="C1414" s="35" t="s">
        <v>2298</v>
      </c>
      <c r="D1414" s="36">
        <v>0</v>
      </c>
      <c r="E1414" s="36">
        <v>51460.1</v>
      </c>
    </row>
    <row r="1415" spans="1:5" ht="15" x14ac:dyDescent="0.2">
      <c r="A1415" s="35" t="s">
        <v>553</v>
      </c>
      <c r="B1415" s="35" t="s">
        <v>552</v>
      </c>
      <c r="C1415" s="35" t="s">
        <v>2246</v>
      </c>
      <c r="D1415" s="36">
        <v>0</v>
      </c>
      <c r="E1415" s="36">
        <v>89078.55</v>
      </c>
    </row>
    <row r="1416" spans="1:5" ht="15" x14ac:dyDescent="0.2">
      <c r="A1416" s="35" t="s">
        <v>553</v>
      </c>
      <c r="B1416" s="35" t="s">
        <v>552</v>
      </c>
      <c r="C1416" s="35" t="s">
        <v>2278</v>
      </c>
      <c r="D1416" s="36">
        <v>240697.88</v>
      </c>
      <c r="E1416" s="36">
        <v>614120.80000000005</v>
      </c>
    </row>
    <row r="1417" spans="1:5" ht="15" x14ac:dyDescent="0.2">
      <c r="A1417" s="35" t="s">
        <v>553</v>
      </c>
      <c r="B1417" s="35" t="s">
        <v>552</v>
      </c>
      <c r="C1417" s="35" t="s">
        <v>2255</v>
      </c>
      <c r="D1417" s="36">
        <v>386583.33</v>
      </c>
      <c r="E1417" s="36">
        <v>465522.25</v>
      </c>
    </row>
    <row r="1418" spans="1:5" ht="15" x14ac:dyDescent="0.2">
      <c r="A1418" s="35" t="s">
        <v>553</v>
      </c>
      <c r="B1418" s="35" t="s">
        <v>552</v>
      </c>
      <c r="C1418" s="35" t="s">
        <v>2239</v>
      </c>
      <c r="D1418" s="36">
        <v>13208.28</v>
      </c>
      <c r="E1418" s="36">
        <v>13208.28</v>
      </c>
    </row>
    <row r="1419" spans="1:5" ht="15" x14ac:dyDescent="0.2">
      <c r="A1419" s="35" t="s">
        <v>553</v>
      </c>
      <c r="B1419" s="35" t="s">
        <v>552</v>
      </c>
      <c r="C1419" s="35" t="s">
        <v>49</v>
      </c>
      <c r="D1419" s="36">
        <v>0</v>
      </c>
      <c r="E1419" s="36">
        <v>87941.33</v>
      </c>
    </row>
    <row r="1420" spans="1:5" ht="15" x14ac:dyDescent="0.2">
      <c r="A1420" s="35" t="s">
        <v>553</v>
      </c>
      <c r="B1420" s="35" t="s">
        <v>552</v>
      </c>
      <c r="C1420" s="35" t="s">
        <v>2252</v>
      </c>
      <c r="D1420" s="36">
        <v>0</v>
      </c>
      <c r="E1420" s="36">
        <v>17990.07</v>
      </c>
    </row>
    <row r="1421" spans="1:5" ht="15" x14ac:dyDescent="0.2">
      <c r="A1421" s="35" t="s">
        <v>553</v>
      </c>
      <c r="B1421" s="35" t="s">
        <v>718</v>
      </c>
      <c r="C1421" s="35" t="s">
        <v>2252</v>
      </c>
      <c r="D1421" s="36">
        <v>130026.31</v>
      </c>
      <c r="E1421" s="36">
        <v>252893.25</v>
      </c>
    </row>
    <row r="1422" spans="1:5" ht="15" x14ac:dyDescent="0.2">
      <c r="A1422" s="35" t="s">
        <v>553</v>
      </c>
      <c r="B1422" s="35" t="s">
        <v>718</v>
      </c>
      <c r="C1422" s="35" t="s">
        <v>2261</v>
      </c>
      <c r="D1422" s="36">
        <v>52083.040000000001</v>
      </c>
      <c r="E1422" s="36">
        <v>168506.09</v>
      </c>
    </row>
    <row r="1423" spans="1:5" ht="15" x14ac:dyDescent="0.2">
      <c r="A1423" s="35" t="s">
        <v>553</v>
      </c>
      <c r="B1423" s="35" t="s">
        <v>718</v>
      </c>
      <c r="C1423" s="35" t="s">
        <v>2254</v>
      </c>
      <c r="D1423" s="36">
        <v>185961.26</v>
      </c>
      <c r="E1423" s="36">
        <v>392092.34</v>
      </c>
    </row>
    <row r="1424" spans="1:5" ht="15" x14ac:dyDescent="0.2">
      <c r="A1424" s="35" t="s">
        <v>553</v>
      </c>
      <c r="B1424" s="35" t="s">
        <v>718</v>
      </c>
      <c r="C1424" s="35" t="s">
        <v>2244</v>
      </c>
      <c r="D1424" s="36">
        <v>42196.6</v>
      </c>
      <c r="E1424" s="36">
        <v>185563.85</v>
      </c>
    </row>
    <row r="1425" spans="1:5" ht="15" x14ac:dyDescent="0.2">
      <c r="A1425" s="35" t="s">
        <v>553</v>
      </c>
      <c r="B1425" s="35" t="s">
        <v>718</v>
      </c>
      <c r="C1425" s="35" t="s">
        <v>2246</v>
      </c>
      <c r="D1425" s="36">
        <v>0</v>
      </c>
      <c r="E1425" s="36">
        <v>10896.72</v>
      </c>
    </row>
    <row r="1426" spans="1:5" ht="15" x14ac:dyDescent="0.2">
      <c r="A1426" s="35" t="s">
        <v>553</v>
      </c>
      <c r="B1426" s="35" t="s">
        <v>718</v>
      </c>
      <c r="C1426" s="35" t="s">
        <v>2278</v>
      </c>
      <c r="D1426" s="36">
        <v>1474909.86</v>
      </c>
      <c r="E1426" s="36">
        <v>2961447.28</v>
      </c>
    </row>
    <row r="1427" spans="1:5" ht="15" x14ac:dyDescent="0.2">
      <c r="A1427" s="35" t="s">
        <v>553</v>
      </c>
      <c r="B1427" s="35" t="s">
        <v>718</v>
      </c>
      <c r="C1427" s="35" t="s">
        <v>49</v>
      </c>
      <c r="D1427" s="36">
        <v>12687.52</v>
      </c>
      <c r="E1427" s="36">
        <v>323901.53000000003</v>
      </c>
    </row>
    <row r="1428" spans="1:5" ht="15" x14ac:dyDescent="0.2">
      <c r="A1428" s="35" t="s">
        <v>553</v>
      </c>
      <c r="B1428" s="35" t="s">
        <v>718</v>
      </c>
      <c r="C1428" s="35" t="s">
        <v>2256</v>
      </c>
      <c r="D1428" s="36">
        <v>74639.72</v>
      </c>
      <c r="E1428" s="36">
        <v>457279.41</v>
      </c>
    </row>
    <row r="1429" spans="1:5" ht="15" x14ac:dyDescent="0.2">
      <c r="A1429" s="35" t="s">
        <v>553</v>
      </c>
      <c r="B1429" s="35" t="s">
        <v>718</v>
      </c>
      <c r="C1429" s="35" t="s">
        <v>2239</v>
      </c>
      <c r="D1429" s="36">
        <v>50751.49</v>
      </c>
      <c r="E1429" s="36">
        <v>50751.49</v>
      </c>
    </row>
    <row r="1430" spans="1:5" ht="15" x14ac:dyDescent="0.2">
      <c r="A1430" s="35" t="s">
        <v>553</v>
      </c>
      <c r="B1430" s="35" t="s">
        <v>718</v>
      </c>
      <c r="C1430" s="35" t="s">
        <v>2298</v>
      </c>
      <c r="D1430" s="36">
        <v>0</v>
      </c>
      <c r="E1430" s="36">
        <v>80547.520000000004</v>
      </c>
    </row>
    <row r="1431" spans="1:5" ht="15" x14ac:dyDescent="0.2">
      <c r="A1431" s="35" t="s">
        <v>553</v>
      </c>
      <c r="B1431" s="35" t="s">
        <v>718</v>
      </c>
      <c r="C1431" s="35" t="s">
        <v>2255</v>
      </c>
      <c r="D1431" s="36">
        <v>21314.04</v>
      </c>
      <c r="E1431" s="36">
        <v>178385.78</v>
      </c>
    </row>
    <row r="1432" spans="1:5" ht="15" x14ac:dyDescent="0.2">
      <c r="A1432" s="35" t="s">
        <v>1758</v>
      </c>
      <c r="B1432" s="35" t="s">
        <v>1757</v>
      </c>
      <c r="C1432" s="35" t="s">
        <v>2254</v>
      </c>
      <c r="D1432" s="36">
        <v>198882</v>
      </c>
      <c r="E1432" s="36">
        <v>810728.39</v>
      </c>
    </row>
    <row r="1433" spans="1:5" ht="15" x14ac:dyDescent="0.2">
      <c r="A1433" s="35" t="s">
        <v>262</v>
      </c>
      <c r="B1433" s="35" t="s">
        <v>261</v>
      </c>
      <c r="C1433" s="35" t="s">
        <v>2255</v>
      </c>
      <c r="D1433" s="36">
        <v>0</v>
      </c>
      <c r="E1433" s="36">
        <v>6215</v>
      </c>
    </row>
    <row r="1434" spans="1:5" ht="15" x14ac:dyDescent="0.2">
      <c r="A1434" s="35" t="s">
        <v>312</v>
      </c>
      <c r="B1434" s="35" t="s">
        <v>311</v>
      </c>
      <c r="C1434" s="35" t="s">
        <v>2256</v>
      </c>
      <c r="D1434" s="36">
        <v>137157.13</v>
      </c>
      <c r="E1434" s="36">
        <v>137157.13</v>
      </c>
    </row>
    <row r="1435" spans="1:5" ht="15" x14ac:dyDescent="0.2">
      <c r="A1435" s="35" t="s">
        <v>312</v>
      </c>
      <c r="B1435" s="35" t="s">
        <v>311</v>
      </c>
      <c r="C1435" s="35" t="s">
        <v>49</v>
      </c>
      <c r="D1435" s="36">
        <v>762919.34</v>
      </c>
      <c r="E1435" s="36">
        <v>2319386.41</v>
      </c>
    </row>
    <row r="1436" spans="1:5" ht="15" x14ac:dyDescent="0.2">
      <c r="A1436" s="35" t="s">
        <v>312</v>
      </c>
      <c r="B1436" s="35" t="s">
        <v>311</v>
      </c>
      <c r="C1436" s="35" t="s">
        <v>2242</v>
      </c>
      <c r="D1436" s="36">
        <v>0</v>
      </c>
      <c r="E1436" s="36">
        <v>76071.3</v>
      </c>
    </row>
    <row r="1437" spans="1:5" ht="15" x14ac:dyDescent="0.2">
      <c r="A1437" s="35" t="s">
        <v>312</v>
      </c>
      <c r="B1437" s="35" t="s">
        <v>311</v>
      </c>
      <c r="C1437" s="35" t="s">
        <v>2255</v>
      </c>
      <c r="D1437" s="36">
        <v>57414.53</v>
      </c>
      <c r="E1437" s="36">
        <v>57414.53</v>
      </c>
    </row>
    <row r="1438" spans="1:5" ht="15" x14ac:dyDescent="0.2">
      <c r="A1438" s="35" t="s">
        <v>312</v>
      </c>
      <c r="B1438" s="35" t="s">
        <v>311</v>
      </c>
      <c r="C1438" s="35" t="s">
        <v>2278</v>
      </c>
      <c r="D1438" s="36">
        <v>239649.75</v>
      </c>
      <c r="E1438" s="36">
        <v>948102.73</v>
      </c>
    </row>
    <row r="1439" spans="1:5" ht="15" x14ac:dyDescent="0.2">
      <c r="A1439" s="35" t="s">
        <v>2551</v>
      </c>
      <c r="B1439" s="35" t="s">
        <v>2552</v>
      </c>
      <c r="C1439" s="35" t="s">
        <v>2236</v>
      </c>
      <c r="D1439" s="36">
        <v>0</v>
      </c>
      <c r="E1439" s="36">
        <v>0</v>
      </c>
    </row>
    <row r="1440" spans="1:5" ht="15" x14ac:dyDescent="0.2">
      <c r="A1440" s="35" t="s">
        <v>1295</v>
      </c>
      <c r="B1440" s="35" t="s">
        <v>1294</v>
      </c>
      <c r="C1440" s="35" t="s">
        <v>2264</v>
      </c>
      <c r="D1440" s="36">
        <v>0</v>
      </c>
      <c r="E1440" s="36">
        <v>18339.25</v>
      </c>
    </row>
    <row r="1441" spans="1:5" ht="15" x14ac:dyDescent="0.2">
      <c r="A1441" s="35" t="s">
        <v>1295</v>
      </c>
      <c r="B1441" s="35" t="s">
        <v>1294</v>
      </c>
      <c r="C1441" s="35" t="s">
        <v>2260</v>
      </c>
      <c r="D1441" s="36">
        <v>342.6</v>
      </c>
      <c r="E1441" s="36">
        <v>1483.95</v>
      </c>
    </row>
    <row r="1442" spans="1:5" ht="15" x14ac:dyDescent="0.2">
      <c r="A1442" s="35" t="s">
        <v>1295</v>
      </c>
      <c r="B1442" s="35" t="s">
        <v>1294</v>
      </c>
      <c r="C1442" s="35" t="s">
        <v>2243</v>
      </c>
      <c r="D1442" s="36">
        <v>15286.3</v>
      </c>
      <c r="E1442" s="36">
        <v>265733.59999999998</v>
      </c>
    </row>
    <row r="1443" spans="1:5" ht="15" x14ac:dyDescent="0.2">
      <c r="A1443" s="35" t="s">
        <v>1295</v>
      </c>
      <c r="B1443" s="35" t="s">
        <v>1294</v>
      </c>
      <c r="C1443" s="35" t="s">
        <v>211</v>
      </c>
      <c r="D1443" s="36">
        <v>195476.06</v>
      </c>
      <c r="E1443" s="36">
        <v>2658377.36</v>
      </c>
    </row>
    <row r="1444" spans="1:5" ht="15" x14ac:dyDescent="0.2">
      <c r="A1444" s="35" t="s">
        <v>1295</v>
      </c>
      <c r="B1444" s="35" t="s">
        <v>1294</v>
      </c>
      <c r="C1444" s="35" t="s">
        <v>2245</v>
      </c>
      <c r="D1444" s="36">
        <v>162278.88</v>
      </c>
      <c r="E1444" s="36">
        <v>1658432.17</v>
      </c>
    </row>
    <row r="1445" spans="1:5" ht="15" x14ac:dyDescent="0.2">
      <c r="A1445" s="35" t="s">
        <v>1295</v>
      </c>
      <c r="B1445" s="35" t="s">
        <v>1294</v>
      </c>
      <c r="C1445" s="35" t="s">
        <v>2370</v>
      </c>
      <c r="D1445" s="36">
        <v>0</v>
      </c>
      <c r="E1445" s="36">
        <v>1937.51</v>
      </c>
    </row>
    <row r="1446" spans="1:5" ht="15" x14ac:dyDescent="0.2">
      <c r="A1446" s="35" t="s">
        <v>1295</v>
      </c>
      <c r="B1446" s="35" t="s">
        <v>1294</v>
      </c>
      <c r="C1446" s="35" t="s">
        <v>2237</v>
      </c>
      <c r="D1446" s="36">
        <v>2170984.89</v>
      </c>
      <c r="E1446" s="36">
        <v>15457281.6</v>
      </c>
    </row>
    <row r="1447" spans="1:5" ht="15" x14ac:dyDescent="0.2">
      <c r="A1447" s="35" t="s">
        <v>1295</v>
      </c>
      <c r="B1447" s="35" t="s">
        <v>1294</v>
      </c>
      <c r="C1447" s="35" t="s">
        <v>2297</v>
      </c>
      <c r="D1447" s="36">
        <v>14270.59</v>
      </c>
      <c r="E1447" s="36">
        <v>1052401.3600000001</v>
      </c>
    </row>
    <row r="1448" spans="1:5" ht="15" x14ac:dyDescent="0.2">
      <c r="A1448" s="35" t="s">
        <v>1295</v>
      </c>
      <c r="B1448" s="35" t="s">
        <v>1294</v>
      </c>
      <c r="C1448" s="35" t="s">
        <v>49</v>
      </c>
      <c r="D1448" s="36">
        <v>2672571.2599999998</v>
      </c>
      <c r="E1448" s="36">
        <v>20337622.149999999</v>
      </c>
    </row>
    <row r="1449" spans="1:5" ht="15" x14ac:dyDescent="0.2">
      <c r="A1449" s="35" t="s">
        <v>1295</v>
      </c>
      <c r="B1449" s="35" t="s">
        <v>1294</v>
      </c>
      <c r="C1449" s="35" t="s">
        <v>2360</v>
      </c>
      <c r="D1449" s="36">
        <v>78707.88</v>
      </c>
      <c r="E1449" s="36">
        <v>239360.13</v>
      </c>
    </row>
    <row r="1450" spans="1:5" ht="15" x14ac:dyDescent="0.2">
      <c r="A1450" s="35" t="s">
        <v>1295</v>
      </c>
      <c r="B1450" s="35" t="s">
        <v>1294</v>
      </c>
      <c r="C1450" s="35" t="s">
        <v>2253</v>
      </c>
      <c r="D1450" s="36">
        <v>3340627.92</v>
      </c>
      <c r="E1450" s="36">
        <v>17551474.149999999</v>
      </c>
    </row>
    <row r="1451" spans="1:5" ht="15" x14ac:dyDescent="0.2">
      <c r="A1451" s="35" t="s">
        <v>1295</v>
      </c>
      <c r="B1451" s="35" t="s">
        <v>1294</v>
      </c>
      <c r="C1451" s="35" t="s">
        <v>2244</v>
      </c>
      <c r="D1451" s="36">
        <v>135810.88</v>
      </c>
      <c r="E1451" s="36">
        <v>265604.55</v>
      </c>
    </row>
    <row r="1452" spans="1:5" ht="15" x14ac:dyDescent="0.2">
      <c r="A1452" s="35" t="s">
        <v>1295</v>
      </c>
      <c r="B1452" s="35" t="s">
        <v>1294</v>
      </c>
      <c r="C1452" s="35" t="s">
        <v>2238</v>
      </c>
      <c r="D1452" s="36">
        <v>509906.06</v>
      </c>
      <c r="E1452" s="36">
        <v>2204235.1800000002</v>
      </c>
    </row>
    <row r="1453" spans="1:5" ht="15" x14ac:dyDescent="0.2">
      <c r="A1453" s="35" t="s">
        <v>1295</v>
      </c>
      <c r="B1453" s="35" t="s">
        <v>1294</v>
      </c>
      <c r="C1453" s="35" t="s">
        <v>2283</v>
      </c>
      <c r="D1453" s="36">
        <v>10442635.26</v>
      </c>
      <c r="E1453" s="36">
        <v>75582904.370000005</v>
      </c>
    </row>
    <row r="1454" spans="1:5" ht="15" x14ac:dyDescent="0.2">
      <c r="A1454" s="35" t="s">
        <v>1295</v>
      </c>
      <c r="B1454" s="35" t="s">
        <v>1294</v>
      </c>
      <c r="C1454" s="35" t="s">
        <v>2278</v>
      </c>
      <c r="D1454" s="36">
        <v>96787.19</v>
      </c>
      <c r="E1454" s="36">
        <v>584873.64</v>
      </c>
    </row>
    <row r="1455" spans="1:5" ht="15" x14ac:dyDescent="0.2">
      <c r="A1455" s="35" t="s">
        <v>1295</v>
      </c>
      <c r="B1455" s="35" t="s">
        <v>1294</v>
      </c>
      <c r="C1455" s="35" t="s">
        <v>2327</v>
      </c>
      <c r="D1455" s="36">
        <v>308811.83</v>
      </c>
      <c r="E1455" s="36">
        <v>1548275.59</v>
      </c>
    </row>
    <row r="1456" spans="1:5" ht="15" x14ac:dyDescent="0.2">
      <c r="A1456" s="35" t="s">
        <v>1295</v>
      </c>
      <c r="B1456" s="35" t="s">
        <v>1294</v>
      </c>
      <c r="C1456" s="35" t="s">
        <v>745</v>
      </c>
      <c r="D1456" s="36">
        <v>100700.57</v>
      </c>
      <c r="E1456" s="36">
        <v>223060.86</v>
      </c>
    </row>
    <row r="1457" spans="1:5" ht="15" x14ac:dyDescent="0.2">
      <c r="A1457" s="35" t="s">
        <v>1295</v>
      </c>
      <c r="B1457" s="35" t="s">
        <v>1294</v>
      </c>
      <c r="C1457" s="35" t="s">
        <v>2456</v>
      </c>
      <c r="D1457" s="36">
        <v>44363.14</v>
      </c>
      <c r="E1457" s="36">
        <v>304307.78000000003</v>
      </c>
    </row>
    <row r="1458" spans="1:5" ht="15" x14ac:dyDescent="0.2">
      <c r="A1458" s="35" t="s">
        <v>1295</v>
      </c>
      <c r="B1458" s="35" t="s">
        <v>1294</v>
      </c>
      <c r="C1458" s="35" t="s">
        <v>2267</v>
      </c>
      <c r="D1458" s="36">
        <v>298420.26</v>
      </c>
      <c r="E1458" s="36">
        <v>3904958.34</v>
      </c>
    </row>
    <row r="1459" spans="1:5" ht="15" x14ac:dyDescent="0.2">
      <c r="A1459" s="35" t="s">
        <v>1295</v>
      </c>
      <c r="B1459" s="35" t="s">
        <v>1294</v>
      </c>
      <c r="C1459" s="35" t="s">
        <v>2308</v>
      </c>
      <c r="D1459" s="36">
        <v>0</v>
      </c>
      <c r="E1459" s="36">
        <v>106018.14</v>
      </c>
    </row>
    <row r="1460" spans="1:5" ht="15" x14ac:dyDescent="0.2">
      <c r="A1460" s="35" t="s">
        <v>1295</v>
      </c>
      <c r="B1460" s="35" t="s">
        <v>1294</v>
      </c>
      <c r="C1460" s="35" t="s">
        <v>2252</v>
      </c>
      <c r="D1460" s="36">
        <v>21807.01</v>
      </c>
      <c r="E1460" s="36">
        <v>40128.58</v>
      </c>
    </row>
    <row r="1461" spans="1:5" ht="15" x14ac:dyDescent="0.2">
      <c r="A1461" s="35" t="s">
        <v>1295</v>
      </c>
      <c r="B1461" s="35" t="s">
        <v>1294</v>
      </c>
      <c r="C1461" s="35" t="s">
        <v>2254</v>
      </c>
      <c r="D1461" s="36">
        <v>0</v>
      </c>
      <c r="E1461" s="36">
        <v>2329646.92</v>
      </c>
    </row>
    <row r="1462" spans="1:5" ht="15" x14ac:dyDescent="0.2">
      <c r="A1462" s="35" t="s">
        <v>1295</v>
      </c>
      <c r="B1462" s="35" t="s">
        <v>1294</v>
      </c>
      <c r="C1462" s="35" t="s">
        <v>2242</v>
      </c>
      <c r="D1462" s="36">
        <v>0</v>
      </c>
      <c r="E1462" s="36">
        <v>30005.759999999998</v>
      </c>
    </row>
    <row r="1463" spans="1:5" ht="15" x14ac:dyDescent="0.2">
      <c r="A1463" s="35" t="s">
        <v>1295</v>
      </c>
      <c r="B1463" s="35" t="s">
        <v>1294</v>
      </c>
      <c r="C1463" s="35" t="s">
        <v>2307</v>
      </c>
      <c r="D1463" s="36">
        <v>155347.65</v>
      </c>
      <c r="E1463" s="36">
        <v>3816725.45</v>
      </c>
    </row>
    <row r="1464" spans="1:5" ht="15" x14ac:dyDescent="0.2">
      <c r="A1464" s="35" t="s">
        <v>1295</v>
      </c>
      <c r="B1464" s="35" t="s">
        <v>1294</v>
      </c>
      <c r="C1464" s="35" t="s">
        <v>2246</v>
      </c>
      <c r="D1464" s="36">
        <v>0</v>
      </c>
      <c r="E1464" s="36">
        <v>15469.32</v>
      </c>
    </row>
    <row r="1465" spans="1:5" ht="15" x14ac:dyDescent="0.2">
      <c r="A1465" s="35" t="s">
        <v>1295</v>
      </c>
      <c r="B1465" s="35" t="s">
        <v>1294</v>
      </c>
      <c r="C1465" s="35" t="s">
        <v>2298</v>
      </c>
      <c r="D1465" s="36">
        <v>46064.01</v>
      </c>
      <c r="E1465" s="36">
        <v>927143.65</v>
      </c>
    </row>
    <row r="1466" spans="1:5" ht="15" x14ac:dyDescent="0.2">
      <c r="A1466" s="35" t="s">
        <v>1295</v>
      </c>
      <c r="B1466" s="35" t="s">
        <v>1294</v>
      </c>
      <c r="C1466" s="35" t="s">
        <v>2256</v>
      </c>
      <c r="D1466" s="36">
        <v>417142.31</v>
      </c>
      <c r="E1466" s="36">
        <v>609642.41</v>
      </c>
    </row>
    <row r="1467" spans="1:5" ht="15" x14ac:dyDescent="0.2">
      <c r="A1467" s="35" t="s">
        <v>1295</v>
      </c>
      <c r="B1467" s="35" t="s">
        <v>1294</v>
      </c>
      <c r="C1467" s="35" t="s">
        <v>2481</v>
      </c>
      <c r="D1467" s="36">
        <v>0</v>
      </c>
      <c r="E1467" s="36">
        <v>420010</v>
      </c>
    </row>
    <row r="1468" spans="1:5" ht="15" x14ac:dyDescent="0.2">
      <c r="A1468" s="35" t="s">
        <v>1295</v>
      </c>
      <c r="B1468" s="35" t="s">
        <v>1294</v>
      </c>
      <c r="C1468" s="35" t="s">
        <v>2439</v>
      </c>
      <c r="D1468" s="36">
        <v>0</v>
      </c>
      <c r="E1468" s="36">
        <v>95183.49</v>
      </c>
    </row>
    <row r="1469" spans="1:5" ht="15" x14ac:dyDescent="0.2">
      <c r="A1469" s="35" t="s">
        <v>1295</v>
      </c>
      <c r="B1469" s="35" t="s">
        <v>1294</v>
      </c>
      <c r="C1469" s="35" t="s">
        <v>2282</v>
      </c>
      <c r="D1469" s="36">
        <v>0</v>
      </c>
      <c r="E1469" s="36">
        <v>88663.27</v>
      </c>
    </row>
    <row r="1470" spans="1:5" ht="15" x14ac:dyDescent="0.2">
      <c r="A1470" s="35" t="s">
        <v>1295</v>
      </c>
      <c r="B1470" s="35" t="s">
        <v>1294</v>
      </c>
      <c r="C1470" s="35" t="s">
        <v>2289</v>
      </c>
      <c r="D1470" s="36">
        <v>0</v>
      </c>
      <c r="E1470" s="36">
        <v>10407.58</v>
      </c>
    </row>
    <row r="1471" spans="1:5" ht="15" x14ac:dyDescent="0.2">
      <c r="A1471" s="35" t="s">
        <v>1295</v>
      </c>
      <c r="B1471" s="35" t="s">
        <v>1294</v>
      </c>
      <c r="C1471" s="35" t="s">
        <v>2261</v>
      </c>
      <c r="D1471" s="36">
        <v>1959844.26</v>
      </c>
      <c r="E1471" s="36">
        <v>13960300.289999999</v>
      </c>
    </row>
    <row r="1472" spans="1:5" ht="15" x14ac:dyDescent="0.2">
      <c r="A1472" s="35" t="s">
        <v>1295</v>
      </c>
      <c r="B1472" s="35" t="s">
        <v>1294</v>
      </c>
      <c r="C1472" s="35" t="s">
        <v>2324</v>
      </c>
      <c r="D1472" s="36">
        <v>0</v>
      </c>
      <c r="E1472" s="36">
        <v>429186.14</v>
      </c>
    </row>
    <row r="1473" spans="1:5" ht="15" x14ac:dyDescent="0.2">
      <c r="A1473" s="35" t="s">
        <v>1295</v>
      </c>
      <c r="B1473" s="35" t="s">
        <v>1294</v>
      </c>
      <c r="C1473" s="35" t="s">
        <v>2296</v>
      </c>
      <c r="D1473" s="36">
        <v>79875.38</v>
      </c>
      <c r="E1473" s="36">
        <v>991355.83</v>
      </c>
    </row>
    <row r="1474" spans="1:5" ht="15" x14ac:dyDescent="0.2">
      <c r="A1474" s="35" t="s">
        <v>1295</v>
      </c>
      <c r="B1474" s="35" t="s">
        <v>1294</v>
      </c>
      <c r="C1474" s="35" t="s">
        <v>1296</v>
      </c>
      <c r="D1474" s="36">
        <v>44658.79</v>
      </c>
      <c r="E1474" s="36">
        <v>332452.31</v>
      </c>
    </row>
    <row r="1475" spans="1:5" ht="15" x14ac:dyDescent="0.2">
      <c r="A1475" s="35" t="s">
        <v>1295</v>
      </c>
      <c r="B1475" s="35" t="s">
        <v>1294</v>
      </c>
      <c r="C1475" s="35" t="s">
        <v>2255</v>
      </c>
      <c r="D1475" s="36">
        <v>0</v>
      </c>
      <c r="E1475" s="36">
        <v>3200.08</v>
      </c>
    </row>
    <row r="1476" spans="1:5" ht="15" x14ac:dyDescent="0.2">
      <c r="A1476" s="35" t="s">
        <v>1295</v>
      </c>
      <c r="B1476" s="35" t="s">
        <v>1294</v>
      </c>
      <c r="C1476" s="35" t="s">
        <v>2239</v>
      </c>
      <c r="D1476" s="36">
        <v>0</v>
      </c>
      <c r="E1476" s="36">
        <v>395175.82</v>
      </c>
    </row>
    <row r="1477" spans="1:5" ht="15" x14ac:dyDescent="0.2">
      <c r="A1477" s="35" t="s">
        <v>1295</v>
      </c>
      <c r="B1477" s="35" t="s">
        <v>1294</v>
      </c>
      <c r="C1477" s="35" t="s">
        <v>2371</v>
      </c>
      <c r="D1477" s="36">
        <v>130629.93</v>
      </c>
      <c r="E1477" s="36">
        <v>250597.93</v>
      </c>
    </row>
    <row r="1478" spans="1:5" ht="15" x14ac:dyDescent="0.2">
      <c r="A1478" s="35" t="s">
        <v>1295</v>
      </c>
      <c r="B1478" s="35" t="s">
        <v>1294</v>
      </c>
      <c r="C1478" s="35" t="s">
        <v>2240</v>
      </c>
      <c r="D1478" s="36">
        <v>80746.259999999995</v>
      </c>
      <c r="E1478" s="36">
        <v>2028583.03</v>
      </c>
    </row>
    <row r="1479" spans="1:5" ht="15" x14ac:dyDescent="0.2">
      <c r="A1479" s="35" t="s">
        <v>1295</v>
      </c>
      <c r="B1479" s="35" t="s">
        <v>1294</v>
      </c>
      <c r="C1479" s="35" t="s">
        <v>252</v>
      </c>
      <c r="D1479" s="36">
        <v>67362.44</v>
      </c>
      <c r="E1479" s="36">
        <v>257007.27</v>
      </c>
    </row>
    <row r="1480" spans="1:5" ht="15" x14ac:dyDescent="0.2">
      <c r="A1480" s="35" t="s">
        <v>1295</v>
      </c>
      <c r="B1480" s="35" t="s">
        <v>1294</v>
      </c>
      <c r="C1480" s="35" t="s">
        <v>2236</v>
      </c>
      <c r="D1480" s="36">
        <v>0</v>
      </c>
      <c r="E1480" s="36">
        <v>313587.25</v>
      </c>
    </row>
    <row r="1481" spans="1:5" ht="15" x14ac:dyDescent="0.2">
      <c r="A1481" s="35" t="s">
        <v>1295</v>
      </c>
      <c r="B1481" s="35" t="s">
        <v>1294</v>
      </c>
      <c r="C1481" s="35" t="s">
        <v>2295</v>
      </c>
      <c r="D1481" s="36">
        <v>0</v>
      </c>
      <c r="E1481" s="36">
        <v>503.04</v>
      </c>
    </row>
    <row r="1482" spans="1:5" ht="15" x14ac:dyDescent="0.2">
      <c r="A1482" s="35" t="s">
        <v>1295</v>
      </c>
      <c r="B1482" s="35" t="s">
        <v>1368</v>
      </c>
      <c r="C1482" s="35" t="s">
        <v>2261</v>
      </c>
      <c r="D1482" s="36">
        <v>2627578.21</v>
      </c>
      <c r="E1482" s="36">
        <v>31553015.309999999</v>
      </c>
    </row>
    <row r="1483" spans="1:5" ht="15" x14ac:dyDescent="0.2">
      <c r="A1483" s="35" t="s">
        <v>1295</v>
      </c>
      <c r="B1483" s="35" t="s">
        <v>1368</v>
      </c>
      <c r="C1483" s="35" t="s">
        <v>2379</v>
      </c>
      <c r="D1483" s="36">
        <v>0</v>
      </c>
      <c r="E1483" s="36">
        <v>1220</v>
      </c>
    </row>
    <row r="1484" spans="1:5" ht="15" x14ac:dyDescent="0.2">
      <c r="A1484" s="35" t="s">
        <v>1295</v>
      </c>
      <c r="B1484" s="35" t="s">
        <v>1368</v>
      </c>
      <c r="C1484" s="35" t="s">
        <v>2282</v>
      </c>
      <c r="D1484" s="36">
        <v>0</v>
      </c>
      <c r="E1484" s="36">
        <v>4575182.1399999997</v>
      </c>
    </row>
    <row r="1485" spans="1:5" ht="30" x14ac:dyDescent="0.2">
      <c r="A1485" s="35" t="s">
        <v>1295</v>
      </c>
      <c r="B1485" s="35" t="s">
        <v>1368</v>
      </c>
      <c r="C1485" s="35" t="s">
        <v>2263</v>
      </c>
      <c r="D1485" s="36">
        <v>0</v>
      </c>
      <c r="E1485" s="36">
        <v>90695.6</v>
      </c>
    </row>
    <row r="1486" spans="1:5" ht="15" x14ac:dyDescent="0.2">
      <c r="A1486" s="35" t="s">
        <v>1295</v>
      </c>
      <c r="B1486" s="35" t="s">
        <v>1368</v>
      </c>
      <c r="C1486" s="35" t="s">
        <v>2260</v>
      </c>
      <c r="D1486" s="36">
        <v>0</v>
      </c>
      <c r="E1486" s="36">
        <v>239967.62</v>
      </c>
    </row>
    <row r="1487" spans="1:5" ht="15" x14ac:dyDescent="0.2">
      <c r="A1487" s="35" t="s">
        <v>1295</v>
      </c>
      <c r="B1487" s="35" t="s">
        <v>1368</v>
      </c>
      <c r="C1487" s="35" t="s">
        <v>2238</v>
      </c>
      <c r="D1487" s="36">
        <v>1559352.94</v>
      </c>
      <c r="E1487" s="36">
        <v>12051135.02</v>
      </c>
    </row>
    <row r="1488" spans="1:5" ht="15" x14ac:dyDescent="0.2">
      <c r="A1488" s="35" t="s">
        <v>1295</v>
      </c>
      <c r="B1488" s="35" t="s">
        <v>1368</v>
      </c>
      <c r="C1488" s="35" t="s">
        <v>2378</v>
      </c>
      <c r="D1488" s="36">
        <v>0</v>
      </c>
      <c r="E1488" s="36">
        <v>5419.15</v>
      </c>
    </row>
    <row r="1489" spans="1:5" ht="15" x14ac:dyDescent="0.2">
      <c r="A1489" s="35" t="s">
        <v>1295</v>
      </c>
      <c r="B1489" s="35" t="s">
        <v>1368</v>
      </c>
      <c r="C1489" s="35" t="s">
        <v>2264</v>
      </c>
      <c r="D1489" s="36">
        <v>5974.91</v>
      </c>
      <c r="E1489" s="36">
        <v>206820.35</v>
      </c>
    </row>
    <row r="1490" spans="1:5" ht="15" x14ac:dyDescent="0.2">
      <c r="A1490" s="35" t="s">
        <v>1295</v>
      </c>
      <c r="B1490" s="35" t="s">
        <v>1368</v>
      </c>
      <c r="C1490" s="35" t="s">
        <v>252</v>
      </c>
      <c r="D1490" s="36">
        <v>192861.57</v>
      </c>
      <c r="E1490" s="36">
        <v>758131.34</v>
      </c>
    </row>
    <row r="1491" spans="1:5" ht="15" x14ac:dyDescent="0.2">
      <c r="A1491" s="35" t="s">
        <v>1295</v>
      </c>
      <c r="B1491" s="35" t="s">
        <v>1368</v>
      </c>
      <c r="C1491" s="35" t="s">
        <v>2370</v>
      </c>
      <c r="D1491" s="36">
        <v>0</v>
      </c>
      <c r="E1491" s="36">
        <v>77060.02</v>
      </c>
    </row>
    <row r="1492" spans="1:5" ht="15" x14ac:dyDescent="0.2">
      <c r="A1492" s="35" t="s">
        <v>1295</v>
      </c>
      <c r="B1492" s="35" t="s">
        <v>1368</v>
      </c>
      <c r="C1492" s="35" t="s">
        <v>2262</v>
      </c>
      <c r="D1492" s="36">
        <v>368485.15</v>
      </c>
      <c r="E1492" s="36">
        <v>601756.31999999995</v>
      </c>
    </row>
    <row r="1493" spans="1:5" ht="15" x14ac:dyDescent="0.2">
      <c r="A1493" s="35" t="s">
        <v>1295</v>
      </c>
      <c r="B1493" s="35" t="s">
        <v>1368</v>
      </c>
      <c r="C1493" s="35" t="s">
        <v>2237</v>
      </c>
      <c r="D1493" s="36">
        <v>8518471.2200000007</v>
      </c>
      <c r="E1493" s="36">
        <v>52054870.039999999</v>
      </c>
    </row>
    <row r="1494" spans="1:5" ht="15" x14ac:dyDescent="0.2">
      <c r="A1494" s="35" t="s">
        <v>1295</v>
      </c>
      <c r="B1494" s="35" t="s">
        <v>1368</v>
      </c>
      <c r="C1494" s="35" t="s">
        <v>2297</v>
      </c>
      <c r="D1494" s="36">
        <v>4214.8</v>
      </c>
      <c r="E1494" s="36">
        <v>94195.15</v>
      </c>
    </row>
    <row r="1495" spans="1:5" ht="15" x14ac:dyDescent="0.2">
      <c r="A1495" s="35" t="s">
        <v>1295</v>
      </c>
      <c r="B1495" s="35" t="s">
        <v>1368</v>
      </c>
      <c r="C1495" s="35" t="s">
        <v>2553</v>
      </c>
      <c r="D1495" s="36">
        <v>0</v>
      </c>
      <c r="E1495" s="36">
        <v>2619.1799999999998</v>
      </c>
    </row>
    <row r="1496" spans="1:5" ht="15" x14ac:dyDescent="0.2">
      <c r="A1496" s="35" t="s">
        <v>1295</v>
      </c>
      <c r="B1496" s="35" t="s">
        <v>1368</v>
      </c>
      <c r="C1496" s="35" t="s">
        <v>2283</v>
      </c>
      <c r="D1496" s="36">
        <v>5412510.7199999997</v>
      </c>
      <c r="E1496" s="36">
        <v>69544896.760000005</v>
      </c>
    </row>
    <row r="1497" spans="1:5" ht="15" x14ac:dyDescent="0.2">
      <c r="A1497" s="35" t="s">
        <v>1295</v>
      </c>
      <c r="B1497" s="35" t="s">
        <v>1368</v>
      </c>
      <c r="C1497" s="35" t="s">
        <v>2327</v>
      </c>
      <c r="D1497" s="36">
        <v>7968.38</v>
      </c>
      <c r="E1497" s="36">
        <v>16345.14</v>
      </c>
    </row>
    <row r="1498" spans="1:5" ht="15" x14ac:dyDescent="0.2">
      <c r="A1498" s="35" t="s">
        <v>1295</v>
      </c>
      <c r="B1498" s="35" t="s">
        <v>1368</v>
      </c>
      <c r="C1498" s="35" t="s">
        <v>49</v>
      </c>
      <c r="D1498" s="36">
        <v>16071611.25</v>
      </c>
      <c r="E1498" s="36">
        <v>104364319.56</v>
      </c>
    </row>
    <row r="1499" spans="1:5" ht="15" x14ac:dyDescent="0.2">
      <c r="A1499" s="35" t="s">
        <v>1295</v>
      </c>
      <c r="B1499" s="35" t="s">
        <v>1368</v>
      </c>
      <c r="C1499" s="35" t="s">
        <v>2482</v>
      </c>
      <c r="D1499" s="36">
        <v>0</v>
      </c>
      <c r="E1499" s="36">
        <v>723.05</v>
      </c>
    </row>
    <row r="1500" spans="1:5" ht="15" x14ac:dyDescent="0.2">
      <c r="A1500" s="35" t="s">
        <v>1295</v>
      </c>
      <c r="B1500" s="35" t="s">
        <v>1368</v>
      </c>
      <c r="C1500" s="35" t="s">
        <v>2371</v>
      </c>
      <c r="D1500" s="36">
        <v>126960.15</v>
      </c>
      <c r="E1500" s="36">
        <v>340686.26</v>
      </c>
    </row>
    <row r="1501" spans="1:5" ht="15" x14ac:dyDescent="0.2">
      <c r="A1501" s="35" t="s">
        <v>1295</v>
      </c>
      <c r="B1501" s="35" t="s">
        <v>1368</v>
      </c>
      <c r="C1501" s="35" t="s">
        <v>2278</v>
      </c>
      <c r="D1501" s="36">
        <v>0</v>
      </c>
      <c r="E1501" s="36">
        <v>614330.15</v>
      </c>
    </row>
    <row r="1502" spans="1:5" ht="15" x14ac:dyDescent="0.2">
      <c r="A1502" s="35" t="s">
        <v>1295</v>
      </c>
      <c r="B1502" s="35" t="s">
        <v>1368</v>
      </c>
      <c r="C1502" s="35" t="s">
        <v>2254</v>
      </c>
      <c r="D1502" s="36">
        <v>104238.8</v>
      </c>
      <c r="E1502" s="36">
        <v>2754954.68</v>
      </c>
    </row>
    <row r="1503" spans="1:5" ht="15" x14ac:dyDescent="0.2">
      <c r="A1503" s="35" t="s">
        <v>1295</v>
      </c>
      <c r="B1503" s="35" t="s">
        <v>1368</v>
      </c>
      <c r="C1503" s="35" t="s">
        <v>2456</v>
      </c>
      <c r="D1503" s="36">
        <v>0</v>
      </c>
      <c r="E1503" s="36">
        <v>16198.52</v>
      </c>
    </row>
    <row r="1504" spans="1:5" ht="15" x14ac:dyDescent="0.2">
      <c r="A1504" s="35" t="s">
        <v>1295</v>
      </c>
      <c r="B1504" s="35" t="s">
        <v>1368</v>
      </c>
      <c r="C1504" s="35" t="s">
        <v>2244</v>
      </c>
      <c r="D1504" s="36">
        <v>49795.32</v>
      </c>
      <c r="E1504" s="36">
        <v>424218.2</v>
      </c>
    </row>
    <row r="1505" spans="1:5" ht="15" x14ac:dyDescent="0.2">
      <c r="A1505" s="35" t="s">
        <v>1295</v>
      </c>
      <c r="B1505" s="35" t="s">
        <v>1368</v>
      </c>
      <c r="C1505" s="35" t="s">
        <v>1296</v>
      </c>
      <c r="D1505" s="36">
        <v>48471.5</v>
      </c>
      <c r="E1505" s="36">
        <v>549148.94999999995</v>
      </c>
    </row>
    <row r="1506" spans="1:5" ht="15" x14ac:dyDescent="0.2">
      <c r="A1506" s="35" t="s">
        <v>1295</v>
      </c>
      <c r="B1506" s="35" t="s">
        <v>1368</v>
      </c>
      <c r="C1506" s="35" t="s">
        <v>2252</v>
      </c>
      <c r="D1506" s="36">
        <v>84823.14</v>
      </c>
      <c r="E1506" s="36">
        <v>232807.66</v>
      </c>
    </row>
    <row r="1507" spans="1:5" ht="15" x14ac:dyDescent="0.2">
      <c r="A1507" s="35" t="s">
        <v>1295</v>
      </c>
      <c r="B1507" s="35" t="s">
        <v>1368</v>
      </c>
      <c r="C1507" s="35" t="s">
        <v>2240</v>
      </c>
      <c r="D1507" s="36">
        <v>446863.52</v>
      </c>
      <c r="E1507" s="36">
        <v>1339262.03</v>
      </c>
    </row>
    <row r="1508" spans="1:5" ht="15" x14ac:dyDescent="0.2">
      <c r="A1508" s="35" t="s">
        <v>1295</v>
      </c>
      <c r="B1508" s="35" t="s">
        <v>1368</v>
      </c>
      <c r="C1508" s="35" t="s">
        <v>2256</v>
      </c>
      <c r="D1508" s="36">
        <v>0</v>
      </c>
      <c r="E1508" s="36">
        <v>211271.21</v>
      </c>
    </row>
    <row r="1509" spans="1:5" ht="15" x14ac:dyDescent="0.2">
      <c r="A1509" s="35" t="s">
        <v>1295</v>
      </c>
      <c r="B1509" s="35" t="s">
        <v>1368</v>
      </c>
      <c r="C1509" s="35" t="s">
        <v>2289</v>
      </c>
      <c r="D1509" s="36">
        <v>0</v>
      </c>
      <c r="E1509" s="36">
        <v>4553.3999999999996</v>
      </c>
    </row>
    <row r="1510" spans="1:5" ht="15" x14ac:dyDescent="0.2">
      <c r="A1510" s="35" t="s">
        <v>1295</v>
      </c>
      <c r="B1510" s="35" t="s">
        <v>1368</v>
      </c>
      <c r="C1510" s="35" t="s">
        <v>2298</v>
      </c>
      <c r="D1510" s="36">
        <v>159792.95000000001</v>
      </c>
      <c r="E1510" s="36">
        <v>994649.67</v>
      </c>
    </row>
    <row r="1511" spans="1:5" ht="15" x14ac:dyDescent="0.2">
      <c r="A1511" s="35" t="s">
        <v>1295</v>
      </c>
      <c r="B1511" s="35" t="s">
        <v>1368</v>
      </c>
      <c r="C1511" s="35" t="s">
        <v>745</v>
      </c>
      <c r="D1511" s="36">
        <v>16802.400000000001</v>
      </c>
      <c r="E1511" s="36">
        <v>158688.69</v>
      </c>
    </row>
    <row r="1512" spans="1:5" ht="15" x14ac:dyDescent="0.2">
      <c r="A1512" s="35" t="s">
        <v>1295</v>
      </c>
      <c r="B1512" s="35" t="s">
        <v>1368</v>
      </c>
      <c r="C1512" s="35" t="s">
        <v>2312</v>
      </c>
      <c r="D1512" s="36">
        <v>0</v>
      </c>
      <c r="E1512" s="36">
        <v>68504.67</v>
      </c>
    </row>
    <row r="1513" spans="1:5" ht="15" x14ac:dyDescent="0.2">
      <c r="A1513" s="35" t="s">
        <v>1295</v>
      </c>
      <c r="B1513" s="35" t="s">
        <v>1368</v>
      </c>
      <c r="C1513" s="35" t="s">
        <v>2242</v>
      </c>
      <c r="D1513" s="36">
        <v>0</v>
      </c>
      <c r="E1513" s="36">
        <v>96189.440000000002</v>
      </c>
    </row>
    <row r="1514" spans="1:5" ht="15" x14ac:dyDescent="0.2">
      <c r="A1514" s="35" t="s">
        <v>1295</v>
      </c>
      <c r="B1514" s="35" t="s">
        <v>1368</v>
      </c>
      <c r="C1514" s="35" t="s">
        <v>2307</v>
      </c>
      <c r="D1514" s="36">
        <v>678658.39</v>
      </c>
      <c r="E1514" s="36">
        <v>5058913.0999999996</v>
      </c>
    </row>
    <row r="1515" spans="1:5" ht="15" x14ac:dyDescent="0.2">
      <c r="A1515" s="35" t="s">
        <v>1295</v>
      </c>
      <c r="B1515" s="35" t="s">
        <v>1368</v>
      </c>
      <c r="C1515" s="35" t="s">
        <v>2267</v>
      </c>
      <c r="D1515" s="36">
        <v>2137998.65</v>
      </c>
      <c r="E1515" s="36">
        <v>14459813.26</v>
      </c>
    </row>
    <row r="1516" spans="1:5" ht="15" x14ac:dyDescent="0.2">
      <c r="A1516" s="35" t="s">
        <v>1295</v>
      </c>
      <c r="B1516" s="35" t="s">
        <v>1368</v>
      </c>
      <c r="C1516" s="35" t="s">
        <v>2330</v>
      </c>
      <c r="D1516" s="36">
        <v>0</v>
      </c>
      <c r="E1516" s="36">
        <v>5931.15</v>
      </c>
    </row>
    <row r="1517" spans="1:5" ht="15" x14ac:dyDescent="0.2">
      <c r="A1517" s="35" t="s">
        <v>1295</v>
      </c>
      <c r="B1517" s="35" t="s">
        <v>1368</v>
      </c>
      <c r="C1517" s="35" t="s">
        <v>2296</v>
      </c>
      <c r="D1517" s="36">
        <v>613384.92000000004</v>
      </c>
      <c r="E1517" s="36">
        <v>4209419.62</v>
      </c>
    </row>
    <row r="1518" spans="1:5" ht="15" x14ac:dyDescent="0.2">
      <c r="A1518" s="35" t="s">
        <v>1295</v>
      </c>
      <c r="B1518" s="35" t="s">
        <v>1368</v>
      </c>
      <c r="C1518" s="35" t="s">
        <v>2255</v>
      </c>
      <c r="D1518" s="36">
        <v>0</v>
      </c>
      <c r="E1518" s="36">
        <v>6105.48</v>
      </c>
    </row>
    <row r="1519" spans="1:5" ht="15" x14ac:dyDescent="0.2">
      <c r="A1519" s="35" t="s">
        <v>1295</v>
      </c>
      <c r="B1519" s="35" t="s">
        <v>1368</v>
      </c>
      <c r="C1519" s="35" t="s">
        <v>2243</v>
      </c>
      <c r="D1519" s="36">
        <v>0</v>
      </c>
      <c r="E1519" s="36">
        <v>63981.3</v>
      </c>
    </row>
    <row r="1520" spans="1:5" ht="15" x14ac:dyDescent="0.2">
      <c r="A1520" s="35" t="s">
        <v>1295</v>
      </c>
      <c r="B1520" s="35" t="s">
        <v>1368</v>
      </c>
      <c r="C1520" s="35" t="s">
        <v>2236</v>
      </c>
      <c r="D1520" s="36">
        <v>0</v>
      </c>
      <c r="E1520" s="36">
        <v>5550.53</v>
      </c>
    </row>
    <row r="1521" spans="1:5" ht="15" x14ac:dyDescent="0.2">
      <c r="A1521" s="35" t="s">
        <v>1295</v>
      </c>
      <c r="B1521" s="35" t="s">
        <v>1368</v>
      </c>
      <c r="C1521" s="35" t="s">
        <v>2360</v>
      </c>
      <c r="D1521" s="36">
        <v>0</v>
      </c>
      <c r="E1521" s="36">
        <v>1431291.85</v>
      </c>
    </row>
    <row r="1522" spans="1:5" ht="15" x14ac:dyDescent="0.2">
      <c r="A1522" s="35" t="s">
        <v>1295</v>
      </c>
      <c r="B1522" s="35" t="s">
        <v>1368</v>
      </c>
      <c r="C1522" s="35" t="s">
        <v>2246</v>
      </c>
      <c r="D1522" s="36">
        <v>0</v>
      </c>
      <c r="E1522" s="36">
        <v>172100</v>
      </c>
    </row>
    <row r="1523" spans="1:5" ht="15" x14ac:dyDescent="0.2">
      <c r="A1523" s="35" t="s">
        <v>1295</v>
      </c>
      <c r="B1523" s="35" t="s">
        <v>1368</v>
      </c>
      <c r="C1523" s="35" t="s">
        <v>2245</v>
      </c>
      <c r="D1523" s="36">
        <v>3371749.96</v>
      </c>
      <c r="E1523" s="36">
        <v>8056776.7000000002</v>
      </c>
    </row>
    <row r="1524" spans="1:5" ht="15" x14ac:dyDescent="0.2">
      <c r="A1524" s="35" t="s">
        <v>1295</v>
      </c>
      <c r="B1524" s="35" t="s">
        <v>1368</v>
      </c>
      <c r="C1524" s="35" t="s">
        <v>2239</v>
      </c>
      <c r="D1524" s="36">
        <v>116.95</v>
      </c>
      <c r="E1524" s="36">
        <v>373068.83</v>
      </c>
    </row>
    <row r="1525" spans="1:5" ht="15" x14ac:dyDescent="0.2">
      <c r="A1525" s="35" t="s">
        <v>1295</v>
      </c>
      <c r="B1525" s="35" t="s">
        <v>1368</v>
      </c>
      <c r="C1525" s="35" t="s">
        <v>2253</v>
      </c>
      <c r="D1525" s="36">
        <v>1385564.64</v>
      </c>
      <c r="E1525" s="36">
        <v>14589422.26</v>
      </c>
    </row>
    <row r="1526" spans="1:5" ht="15" x14ac:dyDescent="0.2">
      <c r="A1526" s="35" t="s">
        <v>1295</v>
      </c>
      <c r="B1526" s="35" t="s">
        <v>1368</v>
      </c>
      <c r="C1526" s="35" t="s">
        <v>211</v>
      </c>
      <c r="D1526" s="36">
        <v>0</v>
      </c>
      <c r="E1526" s="36">
        <v>871608.67</v>
      </c>
    </row>
    <row r="1527" spans="1:5" ht="15" x14ac:dyDescent="0.2">
      <c r="A1527" s="35" t="s">
        <v>1295</v>
      </c>
      <c r="B1527" s="35" t="s">
        <v>1368</v>
      </c>
      <c r="C1527" s="35" t="s">
        <v>2554</v>
      </c>
      <c r="D1527" s="36">
        <v>0</v>
      </c>
      <c r="E1527" s="36">
        <v>7604.4</v>
      </c>
    </row>
    <row r="1528" spans="1:5" ht="15" x14ac:dyDescent="0.2">
      <c r="A1528" s="35" t="s">
        <v>1295</v>
      </c>
      <c r="B1528" s="35" t="s">
        <v>1650</v>
      </c>
      <c r="C1528" s="35" t="s">
        <v>2236</v>
      </c>
      <c r="D1528" s="36">
        <v>0</v>
      </c>
      <c r="E1528" s="36">
        <v>702318.22</v>
      </c>
    </row>
    <row r="1529" spans="1:5" ht="15" x14ac:dyDescent="0.2">
      <c r="A1529" s="35" t="s">
        <v>1295</v>
      </c>
      <c r="B1529" s="35" t="s">
        <v>1650</v>
      </c>
      <c r="C1529" s="35" t="s">
        <v>2554</v>
      </c>
      <c r="D1529" s="36">
        <v>0</v>
      </c>
      <c r="E1529" s="36">
        <v>15994.44</v>
      </c>
    </row>
    <row r="1530" spans="1:5" ht="15" x14ac:dyDescent="0.2">
      <c r="A1530" s="35" t="s">
        <v>1295</v>
      </c>
      <c r="B1530" s="35" t="s">
        <v>1650</v>
      </c>
      <c r="C1530" s="35" t="s">
        <v>2245</v>
      </c>
      <c r="D1530" s="36">
        <v>0</v>
      </c>
      <c r="E1530" s="36">
        <v>1763803.97</v>
      </c>
    </row>
    <row r="1531" spans="1:5" ht="15" x14ac:dyDescent="0.2">
      <c r="A1531" s="35" t="s">
        <v>1295</v>
      </c>
      <c r="B1531" s="35" t="s">
        <v>1650</v>
      </c>
      <c r="C1531" s="35" t="s">
        <v>2244</v>
      </c>
      <c r="D1531" s="36">
        <v>0</v>
      </c>
      <c r="E1531" s="36">
        <v>12261.24</v>
      </c>
    </row>
    <row r="1532" spans="1:5" ht="15" x14ac:dyDescent="0.2">
      <c r="A1532" s="35" t="s">
        <v>1295</v>
      </c>
      <c r="B1532" s="35" t="s">
        <v>1650</v>
      </c>
      <c r="C1532" s="35" t="s">
        <v>2253</v>
      </c>
      <c r="D1532" s="36">
        <v>398838.6</v>
      </c>
      <c r="E1532" s="36">
        <v>12250578.41</v>
      </c>
    </row>
    <row r="1533" spans="1:5" ht="15" x14ac:dyDescent="0.2">
      <c r="A1533" s="35" t="s">
        <v>1295</v>
      </c>
      <c r="B1533" s="35" t="s">
        <v>1650</v>
      </c>
      <c r="C1533" s="35" t="s">
        <v>252</v>
      </c>
      <c r="D1533" s="36">
        <v>86157.5</v>
      </c>
      <c r="E1533" s="36">
        <v>521618.99</v>
      </c>
    </row>
    <row r="1534" spans="1:5" ht="15" x14ac:dyDescent="0.2">
      <c r="A1534" s="35" t="s">
        <v>1295</v>
      </c>
      <c r="B1534" s="35" t="s">
        <v>1650</v>
      </c>
      <c r="C1534" s="35" t="s">
        <v>49</v>
      </c>
      <c r="D1534" s="36">
        <v>322961.8</v>
      </c>
      <c r="E1534" s="36">
        <v>44011462.049999997</v>
      </c>
    </row>
    <row r="1535" spans="1:5" ht="15" x14ac:dyDescent="0.2">
      <c r="A1535" s="35" t="s">
        <v>1295</v>
      </c>
      <c r="B1535" s="35" t="s">
        <v>1650</v>
      </c>
      <c r="C1535" s="35" t="s">
        <v>2295</v>
      </c>
      <c r="D1535" s="36">
        <v>0</v>
      </c>
      <c r="E1535" s="36">
        <v>44262.43</v>
      </c>
    </row>
    <row r="1536" spans="1:5" ht="15" x14ac:dyDescent="0.2">
      <c r="A1536" s="35" t="s">
        <v>1295</v>
      </c>
      <c r="B1536" s="35" t="s">
        <v>1650</v>
      </c>
      <c r="C1536" s="35" t="s">
        <v>2313</v>
      </c>
      <c r="D1536" s="36">
        <v>178704.36</v>
      </c>
      <c r="E1536" s="36">
        <v>1070663.73</v>
      </c>
    </row>
    <row r="1537" spans="1:5" ht="15" x14ac:dyDescent="0.2">
      <c r="A1537" s="35" t="s">
        <v>1295</v>
      </c>
      <c r="B1537" s="35" t="s">
        <v>1650</v>
      </c>
      <c r="C1537" s="35" t="s">
        <v>2237</v>
      </c>
      <c r="D1537" s="36">
        <v>252492.05</v>
      </c>
      <c r="E1537" s="36">
        <v>47247812.93</v>
      </c>
    </row>
    <row r="1538" spans="1:5" ht="15" x14ac:dyDescent="0.2">
      <c r="A1538" s="35" t="s">
        <v>1295</v>
      </c>
      <c r="B1538" s="35" t="s">
        <v>1650</v>
      </c>
      <c r="C1538" s="35" t="s">
        <v>2283</v>
      </c>
      <c r="D1538" s="36">
        <v>45184921.340000004</v>
      </c>
      <c r="E1538" s="36">
        <v>161311887.84</v>
      </c>
    </row>
    <row r="1539" spans="1:5" ht="15" x14ac:dyDescent="0.2">
      <c r="A1539" s="35" t="s">
        <v>1295</v>
      </c>
      <c r="B1539" s="35" t="s">
        <v>1650</v>
      </c>
      <c r="C1539" s="35" t="s">
        <v>2254</v>
      </c>
      <c r="D1539" s="36">
        <v>47360.33</v>
      </c>
      <c r="E1539" s="36">
        <v>127623.69</v>
      </c>
    </row>
    <row r="1540" spans="1:5" ht="15" x14ac:dyDescent="0.2">
      <c r="A1540" s="35" t="s">
        <v>1295</v>
      </c>
      <c r="B1540" s="35" t="s">
        <v>1650</v>
      </c>
      <c r="C1540" s="35" t="s">
        <v>2298</v>
      </c>
      <c r="D1540" s="36">
        <v>0</v>
      </c>
      <c r="E1540" s="36">
        <v>11204.47</v>
      </c>
    </row>
    <row r="1541" spans="1:5" ht="15" x14ac:dyDescent="0.2">
      <c r="A1541" s="35" t="s">
        <v>1295</v>
      </c>
      <c r="B1541" s="35" t="s">
        <v>1650</v>
      </c>
      <c r="C1541" s="35" t="s">
        <v>2296</v>
      </c>
      <c r="D1541" s="36">
        <v>408524.55</v>
      </c>
      <c r="E1541" s="36">
        <v>2158125.63</v>
      </c>
    </row>
    <row r="1542" spans="1:5" ht="15" x14ac:dyDescent="0.2">
      <c r="A1542" s="35" t="s">
        <v>1295</v>
      </c>
      <c r="B1542" s="35" t="s">
        <v>1650</v>
      </c>
      <c r="C1542" s="35" t="s">
        <v>2261</v>
      </c>
      <c r="D1542" s="36">
        <v>4511677.47</v>
      </c>
      <c r="E1542" s="36">
        <v>18655543.370000001</v>
      </c>
    </row>
    <row r="1543" spans="1:5" ht="15" x14ac:dyDescent="0.2">
      <c r="A1543" s="35" t="s">
        <v>1295</v>
      </c>
      <c r="B1543" s="35" t="s">
        <v>1650</v>
      </c>
      <c r="C1543" s="35" t="s">
        <v>745</v>
      </c>
      <c r="D1543" s="36">
        <v>4934.25</v>
      </c>
      <c r="E1543" s="36">
        <v>4934.25</v>
      </c>
    </row>
    <row r="1544" spans="1:5" ht="15" x14ac:dyDescent="0.2">
      <c r="A1544" s="35" t="s">
        <v>1295</v>
      </c>
      <c r="B1544" s="35" t="s">
        <v>1650</v>
      </c>
      <c r="C1544" s="35" t="s">
        <v>2308</v>
      </c>
      <c r="D1544" s="36">
        <v>105081</v>
      </c>
      <c r="E1544" s="36">
        <v>657081.30000000005</v>
      </c>
    </row>
    <row r="1545" spans="1:5" ht="15" x14ac:dyDescent="0.2">
      <c r="A1545" s="35" t="s">
        <v>1295</v>
      </c>
      <c r="B1545" s="35" t="s">
        <v>1650</v>
      </c>
      <c r="C1545" s="35" t="s">
        <v>2456</v>
      </c>
      <c r="D1545" s="36">
        <v>115741.1</v>
      </c>
      <c r="E1545" s="36">
        <v>369028.49</v>
      </c>
    </row>
    <row r="1546" spans="1:5" ht="15" x14ac:dyDescent="0.2">
      <c r="A1546" s="35" t="s">
        <v>1295</v>
      </c>
      <c r="B1546" s="35" t="s">
        <v>1650</v>
      </c>
      <c r="C1546" s="35" t="s">
        <v>2238</v>
      </c>
      <c r="D1546" s="36">
        <v>1907284.33</v>
      </c>
      <c r="E1546" s="36">
        <v>6588437.6100000003</v>
      </c>
    </row>
    <row r="1547" spans="1:5" ht="15" x14ac:dyDescent="0.2">
      <c r="A1547" s="35" t="s">
        <v>1295</v>
      </c>
      <c r="B1547" s="35" t="s">
        <v>1650</v>
      </c>
      <c r="C1547" s="35" t="s">
        <v>2360</v>
      </c>
      <c r="D1547" s="36">
        <v>470016</v>
      </c>
      <c r="E1547" s="36">
        <v>2032068</v>
      </c>
    </row>
    <row r="1548" spans="1:5" ht="15" x14ac:dyDescent="0.2">
      <c r="A1548" s="35" t="s">
        <v>1295</v>
      </c>
      <c r="B1548" s="35" t="s">
        <v>1650</v>
      </c>
      <c r="C1548" s="35" t="s">
        <v>2252</v>
      </c>
      <c r="D1548" s="36">
        <v>5012.1400000000003</v>
      </c>
      <c r="E1548" s="36">
        <v>5012.1400000000003</v>
      </c>
    </row>
    <row r="1549" spans="1:5" ht="15" x14ac:dyDescent="0.2">
      <c r="A1549" s="35" t="s">
        <v>1295</v>
      </c>
      <c r="B1549" s="35" t="s">
        <v>1650</v>
      </c>
      <c r="C1549" s="35" t="s">
        <v>2240</v>
      </c>
      <c r="D1549" s="36">
        <v>118965.72</v>
      </c>
      <c r="E1549" s="36">
        <v>384924.91</v>
      </c>
    </row>
    <row r="1550" spans="1:5" ht="15" x14ac:dyDescent="0.2">
      <c r="A1550" s="35" t="s">
        <v>2555</v>
      </c>
      <c r="B1550" s="35" t="s">
        <v>2556</v>
      </c>
      <c r="C1550" s="35" t="s">
        <v>2236</v>
      </c>
      <c r="D1550" s="36">
        <v>0</v>
      </c>
      <c r="E1550" s="36">
        <v>0</v>
      </c>
    </row>
    <row r="1551" spans="1:5" ht="15" x14ac:dyDescent="0.2">
      <c r="A1551" s="35" t="s">
        <v>2555</v>
      </c>
      <c r="B1551" s="35" t="s">
        <v>2557</v>
      </c>
      <c r="C1551" s="35" t="s">
        <v>2236</v>
      </c>
      <c r="D1551" s="36">
        <v>0</v>
      </c>
      <c r="E1551" s="36">
        <v>0</v>
      </c>
    </row>
    <row r="1552" spans="1:5" ht="15" x14ac:dyDescent="0.2">
      <c r="A1552" s="35" t="s">
        <v>2558</v>
      </c>
      <c r="B1552" s="35" t="s">
        <v>2559</v>
      </c>
      <c r="C1552" s="35" t="s">
        <v>2236</v>
      </c>
      <c r="D1552" s="36">
        <v>0</v>
      </c>
      <c r="E1552" s="36">
        <v>0</v>
      </c>
    </row>
    <row r="1553" spans="1:5" ht="15" x14ac:dyDescent="0.2">
      <c r="A1553" s="35" t="s">
        <v>984</v>
      </c>
      <c r="B1553" s="35" t="s">
        <v>983</v>
      </c>
      <c r="C1553" s="35" t="s">
        <v>2261</v>
      </c>
      <c r="D1553" s="36">
        <v>1047</v>
      </c>
      <c r="E1553" s="36">
        <v>1047</v>
      </c>
    </row>
    <row r="1554" spans="1:5" ht="15" x14ac:dyDescent="0.2">
      <c r="A1554" s="35" t="s">
        <v>984</v>
      </c>
      <c r="B1554" s="35" t="s">
        <v>983</v>
      </c>
      <c r="C1554" s="35" t="s">
        <v>2237</v>
      </c>
      <c r="D1554" s="36">
        <v>5320.58</v>
      </c>
      <c r="E1554" s="36">
        <v>5320.58</v>
      </c>
    </row>
    <row r="1555" spans="1:5" ht="15" x14ac:dyDescent="0.2">
      <c r="A1555" s="35" t="s">
        <v>984</v>
      </c>
      <c r="B1555" s="35" t="s">
        <v>1199</v>
      </c>
      <c r="C1555" s="35" t="s">
        <v>2261</v>
      </c>
      <c r="D1555" s="36">
        <v>2435.9699999999998</v>
      </c>
      <c r="E1555" s="36">
        <v>2435.9699999999998</v>
      </c>
    </row>
    <row r="1556" spans="1:5" ht="15" x14ac:dyDescent="0.2">
      <c r="A1556" s="35" t="s">
        <v>984</v>
      </c>
      <c r="B1556" s="35" t="s">
        <v>1199</v>
      </c>
      <c r="C1556" s="35" t="s">
        <v>2264</v>
      </c>
      <c r="D1556" s="36">
        <v>116.42</v>
      </c>
      <c r="E1556" s="36">
        <v>116.42</v>
      </c>
    </row>
    <row r="1557" spans="1:5" ht="15" x14ac:dyDescent="0.2">
      <c r="A1557" s="35" t="s">
        <v>385</v>
      </c>
      <c r="B1557" s="35" t="s">
        <v>384</v>
      </c>
      <c r="C1557" s="35" t="s">
        <v>2246</v>
      </c>
      <c r="D1557" s="36">
        <v>0</v>
      </c>
      <c r="E1557" s="36">
        <v>309880</v>
      </c>
    </row>
    <row r="1558" spans="1:5" ht="15" x14ac:dyDescent="0.2">
      <c r="A1558" s="35" t="s">
        <v>385</v>
      </c>
      <c r="B1558" s="35" t="s">
        <v>384</v>
      </c>
      <c r="C1558" s="35" t="s">
        <v>2244</v>
      </c>
      <c r="D1558" s="36">
        <v>1416451.12</v>
      </c>
      <c r="E1558" s="36">
        <v>2090187.1</v>
      </c>
    </row>
    <row r="1559" spans="1:5" ht="15" x14ac:dyDescent="0.2">
      <c r="A1559" s="35" t="s">
        <v>385</v>
      </c>
      <c r="B1559" s="35" t="s">
        <v>384</v>
      </c>
      <c r="C1559" s="35" t="s">
        <v>2253</v>
      </c>
      <c r="D1559" s="36">
        <v>0</v>
      </c>
      <c r="E1559" s="36">
        <v>69776</v>
      </c>
    </row>
    <row r="1560" spans="1:5" ht="15" x14ac:dyDescent="0.2">
      <c r="A1560" s="35" t="s">
        <v>385</v>
      </c>
      <c r="B1560" s="35" t="s">
        <v>384</v>
      </c>
      <c r="C1560" s="35" t="s">
        <v>49</v>
      </c>
      <c r="D1560" s="36">
        <v>219290.16</v>
      </c>
      <c r="E1560" s="36">
        <v>556198.75</v>
      </c>
    </row>
    <row r="1561" spans="1:5" ht="15" x14ac:dyDescent="0.2">
      <c r="A1561" s="35" t="s">
        <v>385</v>
      </c>
      <c r="B1561" s="35" t="s">
        <v>384</v>
      </c>
      <c r="C1561" s="35" t="s">
        <v>2238</v>
      </c>
      <c r="D1561" s="36">
        <v>61499.15</v>
      </c>
      <c r="E1561" s="36">
        <v>61499.15</v>
      </c>
    </row>
    <row r="1562" spans="1:5" ht="15" x14ac:dyDescent="0.2">
      <c r="A1562" s="35" t="s">
        <v>385</v>
      </c>
      <c r="B1562" s="35" t="s">
        <v>384</v>
      </c>
      <c r="C1562" s="35" t="s">
        <v>2278</v>
      </c>
      <c r="D1562" s="36">
        <v>697962.15</v>
      </c>
      <c r="E1562" s="36">
        <v>2139059.4900000002</v>
      </c>
    </row>
    <row r="1563" spans="1:5" ht="15" x14ac:dyDescent="0.2">
      <c r="A1563" s="35" t="s">
        <v>385</v>
      </c>
      <c r="B1563" s="35" t="s">
        <v>384</v>
      </c>
      <c r="C1563" s="35" t="s">
        <v>2256</v>
      </c>
      <c r="D1563" s="36">
        <v>5117640.6399999997</v>
      </c>
      <c r="E1563" s="36">
        <v>5586798.2199999997</v>
      </c>
    </row>
    <row r="1564" spans="1:5" ht="15" x14ac:dyDescent="0.2">
      <c r="A1564" s="35" t="s">
        <v>385</v>
      </c>
      <c r="B1564" s="35" t="s">
        <v>384</v>
      </c>
      <c r="C1564" s="35" t="s">
        <v>2282</v>
      </c>
      <c r="D1564" s="36">
        <v>198156.3</v>
      </c>
      <c r="E1564" s="36">
        <v>198156.3</v>
      </c>
    </row>
    <row r="1565" spans="1:5" ht="15" x14ac:dyDescent="0.2">
      <c r="A1565" s="35" t="s">
        <v>385</v>
      </c>
      <c r="B1565" s="35" t="s">
        <v>384</v>
      </c>
      <c r="C1565" s="35" t="s">
        <v>2252</v>
      </c>
      <c r="D1565" s="36">
        <v>0</v>
      </c>
      <c r="E1565" s="36">
        <v>85656</v>
      </c>
    </row>
    <row r="1566" spans="1:5" ht="15" x14ac:dyDescent="0.2">
      <c r="A1566" s="35" t="s">
        <v>385</v>
      </c>
      <c r="B1566" s="35" t="s">
        <v>384</v>
      </c>
      <c r="C1566" s="35" t="s">
        <v>2255</v>
      </c>
      <c r="D1566" s="36">
        <v>145198.91</v>
      </c>
      <c r="E1566" s="36">
        <v>371446.34</v>
      </c>
    </row>
    <row r="1567" spans="1:5" ht="15" x14ac:dyDescent="0.2">
      <c r="A1567" s="35" t="s">
        <v>385</v>
      </c>
      <c r="B1567" s="35" t="s">
        <v>384</v>
      </c>
      <c r="C1567" s="35" t="s">
        <v>2314</v>
      </c>
      <c r="D1567" s="36">
        <v>0</v>
      </c>
      <c r="E1567" s="36">
        <v>91760.8</v>
      </c>
    </row>
    <row r="1568" spans="1:5" ht="15" x14ac:dyDescent="0.2">
      <c r="A1568" s="35" t="s">
        <v>385</v>
      </c>
      <c r="B1568" s="35" t="s">
        <v>384</v>
      </c>
      <c r="C1568" s="35" t="s">
        <v>2267</v>
      </c>
      <c r="D1568" s="36">
        <v>82475.12</v>
      </c>
      <c r="E1568" s="36">
        <v>178574.62</v>
      </c>
    </row>
    <row r="1569" spans="1:5" ht="15" x14ac:dyDescent="0.2">
      <c r="A1569" s="35" t="s">
        <v>385</v>
      </c>
      <c r="B1569" s="35" t="s">
        <v>384</v>
      </c>
      <c r="C1569" s="35" t="s">
        <v>2379</v>
      </c>
      <c r="D1569" s="36">
        <v>79931.600000000006</v>
      </c>
      <c r="E1569" s="36">
        <v>79931.600000000006</v>
      </c>
    </row>
    <row r="1570" spans="1:5" ht="15" x14ac:dyDescent="0.2">
      <c r="A1570" s="35" t="s">
        <v>385</v>
      </c>
      <c r="B1570" s="35" t="s">
        <v>384</v>
      </c>
      <c r="C1570" s="35" t="s">
        <v>2236</v>
      </c>
      <c r="D1570" s="36">
        <v>75460</v>
      </c>
      <c r="E1570" s="36">
        <v>75460</v>
      </c>
    </row>
    <row r="1571" spans="1:5" ht="15" x14ac:dyDescent="0.2">
      <c r="A1571" s="35" t="s">
        <v>1832</v>
      </c>
      <c r="B1571" s="35" t="s">
        <v>1831</v>
      </c>
      <c r="C1571" s="35" t="s">
        <v>2245</v>
      </c>
      <c r="D1571" s="36">
        <v>24005</v>
      </c>
      <c r="E1571" s="36">
        <v>32424.5</v>
      </c>
    </row>
    <row r="1572" spans="1:5" ht="15" x14ac:dyDescent="0.2">
      <c r="A1572" s="35" t="s">
        <v>1832</v>
      </c>
      <c r="B1572" s="35" t="s">
        <v>1831</v>
      </c>
      <c r="C1572" s="35" t="s">
        <v>2256</v>
      </c>
      <c r="D1572" s="36">
        <v>29777.51</v>
      </c>
      <c r="E1572" s="36">
        <v>46938.89</v>
      </c>
    </row>
    <row r="1573" spans="1:5" ht="15" x14ac:dyDescent="0.2">
      <c r="A1573" s="35" t="s">
        <v>475</v>
      </c>
      <c r="B1573" s="35" t="s">
        <v>474</v>
      </c>
      <c r="C1573" s="35" t="s">
        <v>2256</v>
      </c>
      <c r="D1573" s="36">
        <v>0</v>
      </c>
      <c r="E1573" s="36">
        <v>226313.75</v>
      </c>
    </row>
    <row r="1574" spans="1:5" ht="15" x14ac:dyDescent="0.2">
      <c r="A1574" s="35" t="s">
        <v>475</v>
      </c>
      <c r="B1574" s="35" t="s">
        <v>474</v>
      </c>
      <c r="C1574" s="35" t="s">
        <v>2245</v>
      </c>
      <c r="D1574" s="36">
        <v>69197.5</v>
      </c>
      <c r="E1574" s="36">
        <v>69197.5</v>
      </c>
    </row>
    <row r="1575" spans="1:5" ht="15" x14ac:dyDescent="0.2">
      <c r="A1575" s="35" t="s">
        <v>475</v>
      </c>
      <c r="B1575" s="35" t="s">
        <v>474</v>
      </c>
      <c r="C1575" s="35" t="s">
        <v>49</v>
      </c>
      <c r="D1575" s="36">
        <v>57164.4</v>
      </c>
      <c r="E1575" s="36">
        <v>57164.4</v>
      </c>
    </row>
    <row r="1576" spans="1:5" ht="15" x14ac:dyDescent="0.2">
      <c r="A1576" s="35" t="s">
        <v>2560</v>
      </c>
      <c r="B1576" s="35" t="s">
        <v>2561</v>
      </c>
      <c r="C1576" s="35" t="s">
        <v>2236</v>
      </c>
      <c r="D1576" s="36">
        <v>0</v>
      </c>
      <c r="E1576" s="36">
        <v>0</v>
      </c>
    </row>
    <row r="1577" spans="1:5" ht="15" x14ac:dyDescent="0.2">
      <c r="A1577" s="35" t="s">
        <v>77</v>
      </c>
      <c r="B1577" s="35" t="s">
        <v>76</v>
      </c>
      <c r="C1577" s="35" t="s">
        <v>2244</v>
      </c>
      <c r="D1577" s="36">
        <v>0</v>
      </c>
      <c r="E1577" s="36">
        <v>822.65</v>
      </c>
    </row>
    <row r="1578" spans="1:5" ht="15" x14ac:dyDescent="0.2">
      <c r="A1578" s="35" t="s">
        <v>2562</v>
      </c>
      <c r="B1578" s="35" t="s">
        <v>2563</v>
      </c>
      <c r="C1578" s="35" t="s">
        <v>2236</v>
      </c>
      <c r="D1578" s="36">
        <v>0</v>
      </c>
      <c r="E1578" s="36">
        <v>0</v>
      </c>
    </row>
    <row r="1579" spans="1:5" ht="15" x14ac:dyDescent="0.2">
      <c r="A1579" s="35" t="s">
        <v>1706</v>
      </c>
      <c r="B1579" s="35" t="s">
        <v>1705</v>
      </c>
      <c r="C1579" s="35" t="s">
        <v>2254</v>
      </c>
      <c r="D1579" s="36">
        <v>16575</v>
      </c>
      <c r="E1579" s="36">
        <v>49725</v>
      </c>
    </row>
    <row r="1580" spans="1:5" ht="15" x14ac:dyDescent="0.2">
      <c r="A1580" s="35" t="s">
        <v>732</v>
      </c>
      <c r="B1580" s="35" t="s">
        <v>731</v>
      </c>
      <c r="C1580" s="35" t="s">
        <v>2278</v>
      </c>
      <c r="D1580" s="36">
        <v>51852.08</v>
      </c>
      <c r="E1580" s="36">
        <v>70892.08</v>
      </c>
    </row>
    <row r="1581" spans="1:5" ht="15" x14ac:dyDescent="0.2">
      <c r="A1581" s="35" t="s">
        <v>732</v>
      </c>
      <c r="B1581" s="35" t="s">
        <v>731</v>
      </c>
      <c r="C1581" s="35" t="s">
        <v>2254</v>
      </c>
      <c r="D1581" s="36">
        <v>11612214.529999999</v>
      </c>
      <c r="E1581" s="36">
        <v>11638251.529999999</v>
      </c>
    </row>
    <row r="1582" spans="1:5" ht="15" x14ac:dyDescent="0.2">
      <c r="A1582" s="35" t="s">
        <v>732</v>
      </c>
      <c r="B1582" s="35" t="s">
        <v>731</v>
      </c>
      <c r="C1582" s="35" t="s">
        <v>2255</v>
      </c>
      <c r="D1582" s="36">
        <v>0</v>
      </c>
      <c r="E1582" s="36">
        <v>45821</v>
      </c>
    </row>
    <row r="1583" spans="1:5" ht="15" x14ac:dyDescent="0.2">
      <c r="A1583" s="35" t="s">
        <v>456</v>
      </c>
      <c r="B1583" s="35" t="s">
        <v>455</v>
      </c>
      <c r="C1583" s="35" t="s">
        <v>2244</v>
      </c>
      <c r="D1583" s="36">
        <v>160881.54999999999</v>
      </c>
      <c r="E1583" s="36">
        <v>160881.54999999999</v>
      </c>
    </row>
    <row r="1584" spans="1:5" ht="15" x14ac:dyDescent="0.2">
      <c r="A1584" s="35" t="s">
        <v>2089</v>
      </c>
      <c r="B1584" s="35" t="s">
        <v>2088</v>
      </c>
      <c r="C1584" s="35" t="s">
        <v>49</v>
      </c>
      <c r="D1584" s="36">
        <v>14398.87</v>
      </c>
      <c r="E1584" s="36">
        <v>14398.87</v>
      </c>
    </row>
    <row r="1585" spans="1:5" ht="15" x14ac:dyDescent="0.2">
      <c r="A1585" s="35" t="s">
        <v>2091</v>
      </c>
      <c r="B1585" s="35" t="s">
        <v>2090</v>
      </c>
      <c r="C1585" s="35" t="s">
        <v>49</v>
      </c>
      <c r="D1585" s="36">
        <v>668949.71</v>
      </c>
      <c r="E1585" s="36">
        <v>2336654.04</v>
      </c>
    </row>
    <row r="1586" spans="1:5" ht="15" x14ac:dyDescent="0.2">
      <c r="A1586" s="35" t="s">
        <v>2091</v>
      </c>
      <c r="B1586" s="35" t="s">
        <v>2090</v>
      </c>
      <c r="C1586" s="35" t="s">
        <v>2267</v>
      </c>
      <c r="D1586" s="36">
        <v>0</v>
      </c>
      <c r="E1586" s="36">
        <v>718.87</v>
      </c>
    </row>
    <row r="1587" spans="1:5" ht="15" x14ac:dyDescent="0.2">
      <c r="A1587" s="35" t="s">
        <v>2091</v>
      </c>
      <c r="B1587" s="35" t="s">
        <v>2090</v>
      </c>
      <c r="C1587" s="35" t="s">
        <v>2254</v>
      </c>
      <c r="D1587" s="36">
        <v>0</v>
      </c>
      <c r="E1587" s="36">
        <v>6519.27</v>
      </c>
    </row>
    <row r="1588" spans="1:5" ht="15" x14ac:dyDescent="0.2">
      <c r="A1588" s="35" t="s">
        <v>1666</v>
      </c>
      <c r="B1588" s="35" t="s">
        <v>1665</v>
      </c>
      <c r="C1588" s="35" t="s">
        <v>49</v>
      </c>
      <c r="D1588" s="36">
        <v>0</v>
      </c>
      <c r="E1588" s="36">
        <v>22979.59</v>
      </c>
    </row>
    <row r="1589" spans="1:5" ht="15" x14ac:dyDescent="0.2">
      <c r="A1589" s="35" t="s">
        <v>1666</v>
      </c>
      <c r="B1589" s="35" t="s">
        <v>1665</v>
      </c>
      <c r="C1589" s="35" t="s">
        <v>211</v>
      </c>
      <c r="D1589" s="36">
        <v>19734</v>
      </c>
      <c r="E1589" s="36">
        <v>19734</v>
      </c>
    </row>
    <row r="1590" spans="1:5" ht="15" x14ac:dyDescent="0.2">
      <c r="A1590" s="35" t="s">
        <v>1666</v>
      </c>
      <c r="B1590" s="35" t="s">
        <v>1665</v>
      </c>
      <c r="C1590" s="35" t="s">
        <v>2262</v>
      </c>
      <c r="D1590" s="36">
        <v>13746.74</v>
      </c>
      <c r="E1590" s="36">
        <v>13746.74</v>
      </c>
    </row>
    <row r="1591" spans="1:5" ht="15" x14ac:dyDescent="0.2">
      <c r="A1591" s="35" t="s">
        <v>1666</v>
      </c>
      <c r="B1591" s="35" t="s">
        <v>1665</v>
      </c>
      <c r="C1591" s="35" t="s">
        <v>2246</v>
      </c>
      <c r="D1591" s="36">
        <v>15979.44</v>
      </c>
      <c r="E1591" s="36">
        <v>15979.44</v>
      </c>
    </row>
    <row r="1592" spans="1:5" ht="15" x14ac:dyDescent="0.2">
      <c r="A1592" s="35" t="s">
        <v>1666</v>
      </c>
      <c r="B1592" s="35" t="s">
        <v>1665</v>
      </c>
      <c r="C1592" s="35" t="s">
        <v>2360</v>
      </c>
      <c r="D1592" s="36">
        <v>0</v>
      </c>
      <c r="E1592" s="36">
        <v>2968.04</v>
      </c>
    </row>
    <row r="1593" spans="1:5" ht="15" x14ac:dyDescent="0.2">
      <c r="A1593" s="35" t="s">
        <v>40</v>
      </c>
      <c r="B1593" s="35" t="s">
        <v>39</v>
      </c>
      <c r="C1593" s="35" t="s">
        <v>2264</v>
      </c>
      <c r="D1593" s="36">
        <v>5203.1499999999996</v>
      </c>
      <c r="E1593" s="36">
        <v>126935.8</v>
      </c>
    </row>
    <row r="1594" spans="1:5" ht="15" x14ac:dyDescent="0.2">
      <c r="A1594" s="35" t="s">
        <v>40</v>
      </c>
      <c r="B1594" s="35" t="s">
        <v>1413</v>
      </c>
      <c r="C1594" s="35" t="s">
        <v>2238</v>
      </c>
      <c r="D1594" s="36">
        <v>7952.21</v>
      </c>
      <c r="E1594" s="36">
        <v>153032.19</v>
      </c>
    </row>
    <row r="1595" spans="1:5" ht="15" x14ac:dyDescent="0.2">
      <c r="A1595" s="35" t="s">
        <v>40</v>
      </c>
      <c r="B1595" s="35" t="s">
        <v>1413</v>
      </c>
      <c r="C1595" s="35" t="s">
        <v>2261</v>
      </c>
      <c r="D1595" s="36">
        <v>0</v>
      </c>
      <c r="E1595" s="36">
        <v>49521.73</v>
      </c>
    </row>
    <row r="1596" spans="1:5" ht="15" x14ac:dyDescent="0.2">
      <c r="A1596" s="35" t="s">
        <v>40</v>
      </c>
      <c r="B1596" s="35" t="s">
        <v>1413</v>
      </c>
      <c r="C1596" s="35" t="s">
        <v>2267</v>
      </c>
      <c r="D1596" s="36">
        <v>140800.21</v>
      </c>
      <c r="E1596" s="36">
        <v>548671.54</v>
      </c>
    </row>
    <row r="1597" spans="1:5" ht="15" x14ac:dyDescent="0.2">
      <c r="A1597" s="35" t="s">
        <v>40</v>
      </c>
      <c r="B1597" s="35" t="s">
        <v>1413</v>
      </c>
      <c r="C1597" s="35" t="s">
        <v>2237</v>
      </c>
      <c r="D1597" s="36">
        <v>218608.72</v>
      </c>
      <c r="E1597" s="36">
        <v>999376.05</v>
      </c>
    </row>
    <row r="1598" spans="1:5" ht="15" x14ac:dyDescent="0.2">
      <c r="A1598" s="35" t="s">
        <v>40</v>
      </c>
      <c r="B1598" s="35" t="s">
        <v>1413</v>
      </c>
      <c r="C1598" s="35" t="s">
        <v>2264</v>
      </c>
      <c r="D1598" s="36">
        <v>45353.24</v>
      </c>
      <c r="E1598" s="36">
        <v>193263.39</v>
      </c>
    </row>
    <row r="1599" spans="1:5" ht="15" x14ac:dyDescent="0.2">
      <c r="A1599" s="35" t="s">
        <v>40</v>
      </c>
      <c r="B1599" s="35" t="s">
        <v>1413</v>
      </c>
      <c r="C1599" s="35" t="s">
        <v>2239</v>
      </c>
      <c r="D1599" s="36">
        <v>72742.399999999994</v>
      </c>
      <c r="E1599" s="36">
        <v>366130.45</v>
      </c>
    </row>
    <row r="1600" spans="1:5" ht="15" x14ac:dyDescent="0.2">
      <c r="A1600" s="35" t="s">
        <v>40</v>
      </c>
      <c r="B1600" s="35" t="s">
        <v>1413</v>
      </c>
      <c r="C1600" s="35" t="s">
        <v>2253</v>
      </c>
      <c r="D1600" s="36">
        <v>59763.74</v>
      </c>
      <c r="E1600" s="36">
        <v>216256.31</v>
      </c>
    </row>
    <row r="1601" spans="1:5" ht="15" x14ac:dyDescent="0.2">
      <c r="A1601" s="35" t="s">
        <v>986</v>
      </c>
      <c r="B1601" s="35" t="s">
        <v>985</v>
      </c>
      <c r="C1601" s="35" t="s">
        <v>2252</v>
      </c>
      <c r="D1601" s="36">
        <v>17063.810000000001</v>
      </c>
      <c r="E1601" s="36">
        <v>17063.810000000001</v>
      </c>
    </row>
    <row r="1602" spans="1:5" ht="15" x14ac:dyDescent="0.2">
      <c r="A1602" s="35" t="s">
        <v>986</v>
      </c>
      <c r="B1602" s="35" t="s">
        <v>985</v>
      </c>
      <c r="C1602" s="35" t="s">
        <v>49</v>
      </c>
      <c r="D1602" s="36">
        <v>185160.62</v>
      </c>
      <c r="E1602" s="36">
        <v>185160.62</v>
      </c>
    </row>
    <row r="1603" spans="1:5" ht="15" x14ac:dyDescent="0.2">
      <c r="A1603" s="35" t="s">
        <v>345</v>
      </c>
      <c r="B1603" s="35" t="s">
        <v>344</v>
      </c>
      <c r="C1603" s="35" t="s">
        <v>2307</v>
      </c>
      <c r="D1603" s="36">
        <v>0</v>
      </c>
      <c r="E1603" s="36">
        <v>1864.35</v>
      </c>
    </row>
    <row r="1604" spans="1:5" ht="15" x14ac:dyDescent="0.2">
      <c r="A1604" s="35" t="s">
        <v>345</v>
      </c>
      <c r="B1604" s="35" t="s">
        <v>344</v>
      </c>
      <c r="C1604" s="35" t="s">
        <v>2298</v>
      </c>
      <c r="D1604" s="36">
        <v>0</v>
      </c>
      <c r="E1604" s="36">
        <v>15700</v>
      </c>
    </row>
    <row r="1605" spans="1:5" ht="15" x14ac:dyDescent="0.2">
      <c r="A1605" s="35" t="s">
        <v>345</v>
      </c>
      <c r="B1605" s="35" t="s">
        <v>344</v>
      </c>
      <c r="C1605" s="35" t="s">
        <v>2256</v>
      </c>
      <c r="D1605" s="36">
        <v>0</v>
      </c>
      <c r="E1605" s="36">
        <v>56494.91</v>
      </c>
    </row>
    <row r="1606" spans="1:5" ht="15" x14ac:dyDescent="0.2">
      <c r="A1606" s="35" t="s">
        <v>345</v>
      </c>
      <c r="B1606" s="35" t="s">
        <v>344</v>
      </c>
      <c r="C1606" s="35" t="s">
        <v>2262</v>
      </c>
      <c r="D1606" s="36">
        <v>92086.55</v>
      </c>
      <c r="E1606" s="36">
        <v>2737625.57</v>
      </c>
    </row>
    <row r="1607" spans="1:5" ht="15" x14ac:dyDescent="0.2">
      <c r="A1607" s="35" t="s">
        <v>345</v>
      </c>
      <c r="B1607" s="35" t="s">
        <v>344</v>
      </c>
      <c r="C1607" s="35" t="s">
        <v>49</v>
      </c>
      <c r="D1607" s="36">
        <v>919.8</v>
      </c>
      <c r="E1607" s="36">
        <v>96568.75</v>
      </c>
    </row>
    <row r="1608" spans="1:5" ht="15" x14ac:dyDescent="0.2">
      <c r="A1608" s="35" t="s">
        <v>988</v>
      </c>
      <c r="B1608" s="35" t="s">
        <v>987</v>
      </c>
      <c r="C1608" s="35" t="s">
        <v>49</v>
      </c>
      <c r="D1608" s="36">
        <v>5881.32</v>
      </c>
      <c r="E1608" s="36">
        <v>5881.32</v>
      </c>
    </row>
    <row r="1609" spans="1:5" ht="15" x14ac:dyDescent="0.2">
      <c r="A1609" s="35" t="s">
        <v>2564</v>
      </c>
      <c r="B1609" s="35" t="s">
        <v>2565</v>
      </c>
      <c r="C1609" s="35" t="s">
        <v>2236</v>
      </c>
      <c r="D1609" s="36">
        <v>0</v>
      </c>
      <c r="E1609" s="36">
        <v>0</v>
      </c>
    </row>
    <row r="1610" spans="1:5" ht="15" x14ac:dyDescent="0.2">
      <c r="A1610" s="35" t="s">
        <v>1561</v>
      </c>
      <c r="B1610" s="35" t="s">
        <v>1560</v>
      </c>
      <c r="C1610" s="35" t="s">
        <v>2327</v>
      </c>
      <c r="D1610" s="36">
        <v>798064.49</v>
      </c>
      <c r="E1610" s="36">
        <v>1479249.69</v>
      </c>
    </row>
    <row r="1611" spans="1:5" ht="15" x14ac:dyDescent="0.2">
      <c r="A1611" s="35" t="s">
        <v>1561</v>
      </c>
      <c r="B1611" s="35" t="s">
        <v>1560</v>
      </c>
      <c r="C1611" s="35" t="s">
        <v>2307</v>
      </c>
      <c r="D1611" s="36">
        <v>67318</v>
      </c>
      <c r="E1611" s="36">
        <v>67318</v>
      </c>
    </row>
    <row r="1612" spans="1:5" ht="15" x14ac:dyDescent="0.2">
      <c r="A1612" s="35" t="s">
        <v>1561</v>
      </c>
      <c r="B1612" s="35" t="s">
        <v>1560</v>
      </c>
      <c r="C1612" s="35" t="s">
        <v>2236</v>
      </c>
      <c r="D1612" s="36">
        <v>779198.85</v>
      </c>
      <c r="E1612" s="36">
        <v>779198.85</v>
      </c>
    </row>
    <row r="1613" spans="1:5" ht="15" x14ac:dyDescent="0.2">
      <c r="A1613" s="35" t="s">
        <v>1561</v>
      </c>
      <c r="B1613" s="35" t="s">
        <v>1560</v>
      </c>
      <c r="C1613" s="35" t="s">
        <v>2253</v>
      </c>
      <c r="D1613" s="36">
        <v>505970.38</v>
      </c>
      <c r="E1613" s="36">
        <v>505970.38</v>
      </c>
    </row>
    <row r="1614" spans="1:5" ht="15" x14ac:dyDescent="0.2">
      <c r="A1614" s="35" t="s">
        <v>1561</v>
      </c>
      <c r="B1614" s="35" t="s">
        <v>1560</v>
      </c>
      <c r="C1614" s="35" t="s">
        <v>2282</v>
      </c>
      <c r="D1614" s="36">
        <v>0</v>
      </c>
      <c r="E1614" s="36">
        <v>1353827.84</v>
      </c>
    </row>
    <row r="1615" spans="1:5" ht="15" x14ac:dyDescent="0.2">
      <c r="A1615" s="35" t="s">
        <v>706</v>
      </c>
      <c r="B1615" s="35" t="s">
        <v>705</v>
      </c>
      <c r="C1615" s="35" t="s">
        <v>2267</v>
      </c>
      <c r="D1615" s="36">
        <v>0</v>
      </c>
      <c r="E1615" s="36">
        <v>7481.26</v>
      </c>
    </row>
    <row r="1616" spans="1:5" ht="15" x14ac:dyDescent="0.2">
      <c r="A1616" s="35" t="s">
        <v>706</v>
      </c>
      <c r="B1616" s="35" t="s">
        <v>705</v>
      </c>
      <c r="C1616" s="35" t="s">
        <v>49</v>
      </c>
      <c r="D1616" s="36">
        <v>135024.92000000001</v>
      </c>
      <c r="E1616" s="36">
        <v>138193.67000000001</v>
      </c>
    </row>
    <row r="1617" spans="1:5" ht="15" x14ac:dyDescent="0.2">
      <c r="A1617" s="35" t="s">
        <v>706</v>
      </c>
      <c r="B1617" s="35" t="s">
        <v>705</v>
      </c>
      <c r="C1617" s="35" t="s">
        <v>2278</v>
      </c>
      <c r="D1617" s="36">
        <v>0</v>
      </c>
      <c r="E1617" s="36">
        <v>18435</v>
      </c>
    </row>
    <row r="1618" spans="1:5" ht="15" x14ac:dyDescent="0.2">
      <c r="A1618" s="35" t="s">
        <v>2566</v>
      </c>
      <c r="B1618" s="35" t="s">
        <v>2567</v>
      </c>
      <c r="C1618" s="35" t="s">
        <v>2236</v>
      </c>
      <c r="D1618" s="36">
        <v>0</v>
      </c>
      <c r="E1618" s="36">
        <v>0</v>
      </c>
    </row>
    <row r="1619" spans="1:5" ht="15" x14ac:dyDescent="0.2">
      <c r="A1619" s="35" t="s">
        <v>1487</v>
      </c>
      <c r="B1619" s="35" t="s">
        <v>1486</v>
      </c>
      <c r="C1619" s="35" t="s">
        <v>49</v>
      </c>
      <c r="D1619" s="36">
        <v>27343.33</v>
      </c>
      <c r="E1619" s="36">
        <v>49826.65</v>
      </c>
    </row>
    <row r="1620" spans="1:5" ht="15" x14ac:dyDescent="0.2">
      <c r="A1620" s="35" t="s">
        <v>1487</v>
      </c>
      <c r="B1620" s="35" t="s">
        <v>1486</v>
      </c>
      <c r="C1620" s="35" t="s">
        <v>2237</v>
      </c>
      <c r="D1620" s="36">
        <v>44859.88</v>
      </c>
      <c r="E1620" s="36">
        <v>44859.88</v>
      </c>
    </row>
    <row r="1621" spans="1:5" ht="15" x14ac:dyDescent="0.2">
      <c r="A1621" s="35" t="s">
        <v>1487</v>
      </c>
      <c r="B1621" s="35" t="s">
        <v>1486</v>
      </c>
      <c r="C1621" s="35" t="s">
        <v>2253</v>
      </c>
      <c r="D1621" s="36">
        <v>10120</v>
      </c>
      <c r="E1621" s="36">
        <v>31040</v>
      </c>
    </row>
    <row r="1622" spans="1:5" ht="15" x14ac:dyDescent="0.2">
      <c r="A1622" s="35" t="s">
        <v>1487</v>
      </c>
      <c r="B1622" s="35" t="s">
        <v>1486</v>
      </c>
      <c r="C1622" s="35" t="s">
        <v>2307</v>
      </c>
      <c r="D1622" s="36">
        <v>2284636.42</v>
      </c>
      <c r="E1622" s="36">
        <v>14697971.140000001</v>
      </c>
    </row>
    <row r="1623" spans="1:5" ht="15" x14ac:dyDescent="0.2">
      <c r="A1623" s="35" t="s">
        <v>1487</v>
      </c>
      <c r="B1623" s="35" t="s">
        <v>1486</v>
      </c>
      <c r="C1623" s="35" t="s">
        <v>2254</v>
      </c>
      <c r="D1623" s="36">
        <v>20031</v>
      </c>
      <c r="E1623" s="36">
        <v>20031</v>
      </c>
    </row>
    <row r="1624" spans="1:5" ht="15" x14ac:dyDescent="0.2">
      <c r="A1624" s="35" t="s">
        <v>1487</v>
      </c>
      <c r="B1624" s="35" t="s">
        <v>1486</v>
      </c>
      <c r="C1624" s="35" t="s">
        <v>2238</v>
      </c>
      <c r="D1624" s="36">
        <v>0</v>
      </c>
      <c r="E1624" s="36">
        <v>389203.73</v>
      </c>
    </row>
    <row r="1625" spans="1:5" ht="15" x14ac:dyDescent="0.2">
      <c r="A1625" s="35" t="s">
        <v>1487</v>
      </c>
      <c r="B1625" s="35" t="s">
        <v>1486</v>
      </c>
      <c r="C1625" s="35" t="s">
        <v>2243</v>
      </c>
      <c r="D1625" s="36">
        <v>0</v>
      </c>
      <c r="E1625" s="36">
        <v>10016.200000000001</v>
      </c>
    </row>
    <row r="1626" spans="1:5" ht="15" x14ac:dyDescent="0.2">
      <c r="A1626" s="35" t="s">
        <v>1487</v>
      </c>
      <c r="B1626" s="35" t="s">
        <v>1486</v>
      </c>
      <c r="C1626" s="35" t="s">
        <v>2278</v>
      </c>
      <c r="D1626" s="36">
        <v>0</v>
      </c>
      <c r="E1626" s="36">
        <v>511130</v>
      </c>
    </row>
    <row r="1627" spans="1:5" ht="15" x14ac:dyDescent="0.2">
      <c r="A1627" s="35" t="s">
        <v>1487</v>
      </c>
      <c r="B1627" s="35" t="s">
        <v>1486</v>
      </c>
      <c r="C1627" s="35" t="s">
        <v>2239</v>
      </c>
      <c r="D1627" s="36">
        <v>0</v>
      </c>
      <c r="E1627" s="36">
        <v>68151</v>
      </c>
    </row>
    <row r="1628" spans="1:5" ht="15" x14ac:dyDescent="0.2">
      <c r="A1628" s="35" t="s">
        <v>415</v>
      </c>
      <c r="B1628" s="35" t="s">
        <v>414</v>
      </c>
      <c r="C1628" s="35" t="s">
        <v>2278</v>
      </c>
      <c r="D1628" s="36">
        <v>0</v>
      </c>
      <c r="E1628" s="36">
        <v>48087.49</v>
      </c>
    </row>
    <row r="1629" spans="1:5" ht="15" x14ac:dyDescent="0.2">
      <c r="A1629" s="35" t="s">
        <v>415</v>
      </c>
      <c r="B1629" s="35" t="s">
        <v>414</v>
      </c>
      <c r="C1629" s="35" t="s">
        <v>2254</v>
      </c>
      <c r="D1629" s="36">
        <v>0</v>
      </c>
      <c r="E1629" s="36">
        <v>18353.330000000002</v>
      </c>
    </row>
    <row r="1630" spans="1:5" ht="15" x14ac:dyDescent="0.2">
      <c r="A1630" s="35" t="s">
        <v>415</v>
      </c>
      <c r="B1630" s="35" t="s">
        <v>507</v>
      </c>
      <c r="C1630" s="35" t="s">
        <v>2252</v>
      </c>
      <c r="D1630" s="36">
        <v>0</v>
      </c>
      <c r="E1630" s="36">
        <v>18494.2</v>
      </c>
    </row>
    <row r="1631" spans="1:5" ht="15" x14ac:dyDescent="0.2">
      <c r="A1631" s="35" t="s">
        <v>415</v>
      </c>
      <c r="B1631" s="35" t="s">
        <v>507</v>
      </c>
      <c r="C1631" s="35" t="s">
        <v>2254</v>
      </c>
      <c r="D1631" s="36">
        <v>0</v>
      </c>
      <c r="E1631" s="36">
        <v>170244.25</v>
      </c>
    </row>
    <row r="1632" spans="1:5" ht="15" x14ac:dyDescent="0.2">
      <c r="A1632" s="35" t="s">
        <v>415</v>
      </c>
      <c r="B1632" s="35" t="s">
        <v>829</v>
      </c>
      <c r="C1632" s="35" t="s">
        <v>2278</v>
      </c>
      <c r="D1632" s="36">
        <v>299157.5</v>
      </c>
      <c r="E1632" s="36">
        <v>350319.43</v>
      </c>
    </row>
    <row r="1633" spans="1:5" ht="15" x14ac:dyDescent="0.2">
      <c r="A1633" s="35" t="s">
        <v>415</v>
      </c>
      <c r="B1633" s="35" t="s">
        <v>829</v>
      </c>
      <c r="C1633" s="35" t="s">
        <v>2254</v>
      </c>
      <c r="D1633" s="36">
        <v>647323.6</v>
      </c>
      <c r="E1633" s="36">
        <v>1205140.47</v>
      </c>
    </row>
    <row r="1634" spans="1:5" ht="15" x14ac:dyDescent="0.2">
      <c r="A1634" s="35" t="s">
        <v>415</v>
      </c>
      <c r="B1634" s="35" t="s">
        <v>829</v>
      </c>
      <c r="C1634" s="35" t="s">
        <v>49</v>
      </c>
      <c r="D1634" s="36">
        <v>219584.95</v>
      </c>
      <c r="E1634" s="36">
        <v>292997.93</v>
      </c>
    </row>
    <row r="1635" spans="1:5" ht="15" x14ac:dyDescent="0.2">
      <c r="A1635" s="35" t="s">
        <v>415</v>
      </c>
      <c r="B1635" s="35" t="s">
        <v>1239</v>
      </c>
      <c r="C1635" s="35" t="s">
        <v>2254</v>
      </c>
      <c r="D1635" s="36">
        <v>2892912.12</v>
      </c>
      <c r="E1635" s="36">
        <v>2892912.12</v>
      </c>
    </row>
    <row r="1636" spans="1:5" ht="15" x14ac:dyDescent="0.2">
      <c r="A1636" s="35" t="s">
        <v>415</v>
      </c>
      <c r="B1636" s="35" t="s">
        <v>2568</v>
      </c>
      <c r="C1636" s="35" t="s">
        <v>2236</v>
      </c>
      <c r="D1636" s="36">
        <v>0</v>
      </c>
      <c r="E1636" s="36">
        <v>0</v>
      </c>
    </row>
    <row r="1637" spans="1:5" ht="15" x14ac:dyDescent="0.2">
      <c r="A1637" s="35" t="s">
        <v>1834</v>
      </c>
      <c r="B1637" s="35" t="s">
        <v>1833</v>
      </c>
      <c r="C1637" s="35" t="s">
        <v>2236</v>
      </c>
      <c r="D1637" s="36">
        <v>276712.5</v>
      </c>
      <c r="E1637" s="36">
        <v>276712.5</v>
      </c>
    </row>
    <row r="1638" spans="1:5" ht="15" x14ac:dyDescent="0.2">
      <c r="A1638" s="35" t="s">
        <v>1834</v>
      </c>
      <c r="B1638" s="35" t="s">
        <v>1833</v>
      </c>
      <c r="C1638" s="35" t="s">
        <v>49</v>
      </c>
      <c r="D1638" s="36">
        <v>254291.25</v>
      </c>
      <c r="E1638" s="36">
        <v>254291.25</v>
      </c>
    </row>
    <row r="1639" spans="1:5" ht="15" x14ac:dyDescent="0.2">
      <c r="A1639" s="35" t="s">
        <v>1834</v>
      </c>
      <c r="B1639" s="35" t="s">
        <v>1833</v>
      </c>
      <c r="C1639" s="35" t="s">
        <v>2246</v>
      </c>
      <c r="D1639" s="36">
        <v>54674.55</v>
      </c>
      <c r="E1639" s="36">
        <v>54674.55</v>
      </c>
    </row>
    <row r="1640" spans="1:5" ht="15" x14ac:dyDescent="0.2">
      <c r="A1640" s="35" t="s">
        <v>2569</v>
      </c>
      <c r="B1640" s="35" t="s">
        <v>2570</v>
      </c>
      <c r="C1640" s="35" t="s">
        <v>2236</v>
      </c>
      <c r="D1640" s="36">
        <v>0</v>
      </c>
      <c r="E1640" s="36">
        <v>0</v>
      </c>
    </row>
    <row r="1641" spans="1:5" ht="15" x14ac:dyDescent="0.2">
      <c r="A1641" s="35" t="s">
        <v>264</v>
      </c>
      <c r="B1641" s="35" t="s">
        <v>263</v>
      </c>
      <c r="C1641" s="35" t="s">
        <v>2244</v>
      </c>
      <c r="D1641" s="36">
        <v>131620.13</v>
      </c>
      <c r="E1641" s="36">
        <v>131620.13</v>
      </c>
    </row>
    <row r="1642" spans="1:5" ht="15" x14ac:dyDescent="0.2">
      <c r="A1642" s="35" t="s">
        <v>264</v>
      </c>
      <c r="B1642" s="35" t="s">
        <v>263</v>
      </c>
      <c r="C1642" s="35" t="s">
        <v>2278</v>
      </c>
      <c r="D1642" s="36">
        <v>122500</v>
      </c>
      <c r="E1642" s="36">
        <v>122500</v>
      </c>
    </row>
    <row r="1643" spans="1:5" ht="15" x14ac:dyDescent="0.2">
      <c r="A1643" s="35" t="s">
        <v>264</v>
      </c>
      <c r="B1643" s="35" t="s">
        <v>263</v>
      </c>
      <c r="C1643" s="35" t="s">
        <v>49</v>
      </c>
      <c r="D1643" s="36">
        <v>0</v>
      </c>
      <c r="E1643" s="36">
        <v>401740</v>
      </c>
    </row>
    <row r="1644" spans="1:5" ht="15" x14ac:dyDescent="0.2">
      <c r="A1644" s="35" t="s">
        <v>264</v>
      </c>
      <c r="B1644" s="35" t="s">
        <v>263</v>
      </c>
      <c r="C1644" s="35" t="s">
        <v>2239</v>
      </c>
      <c r="D1644" s="36">
        <v>123294.18</v>
      </c>
      <c r="E1644" s="36">
        <v>123294.18</v>
      </c>
    </row>
    <row r="1645" spans="1:5" ht="15" x14ac:dyDescent="0.2">
      <c r="A1645" s="35" t="s">
        <v>2571</v>
      </c>
      <c r="B1645" s="35" t="s">
        <v>2572</v>
      </c>
      <c r="C1645" s="35" t="s">
        <v>2236</v>
      </c>
      <c r="D1645" s="36">
        <v>0</v>
      </c>
      <c r="E1645" s="36">
        <v>0</v>
      </c>
    </row>
    <row r="1646" spans="1:5" ht="15" x14ac:dyDescent="0.2">
      <c r="A1646" s="35" t="s">
        <v>1836</v>
      </c>
      <c r="B1646" s="35" t="s">
        <v>2573</v>
      </c>
      <c r="C1646" s="35" t="s">
        <v>2236</v>
      </c>
      <c r="D1646" s="36">
        <v>0</v>
      </c>
      <c r="E1646" s="36">
        <v>0</v>
      </c>
    </row>
    <row r="1647" spans="1:5" ht="15" x14ac:dyDescent="0.2">
      <c r="A1647" s="35" t="s">
        <v>1836</v>
      </c>
      <c r="B1647" s="35" t="s">
        <v>1835</v>
      </c>
      <c r="C1647" s="35" t="s">
        <v>2267</v>
      </c>
      <c r="D1647" s="36">
        <v>106641</v>
      </c>
      <c r="E1647" s="36">
        <v>178206.75</v>
      </c>
    </row>
    <row r="1648" spans="1:5" ht="15" x14ac:dyDescent="0.2">
      <c r="A1648" s="35" t="s">
        <v>1836</v>
      </c>
      <c r="B1648" s="35" t="s">
        <v>1835</v>
      </c>
      <c r="C1648" s="35" t="s">
        <v>2253</v>
      </c>
      <c r="D1648" s="36">
        <v>900</v>
      </c>
      <c r="E1648" s="36">
        <v>31423.200000000001</v>
      </c>
    </row>
    <row r="1649" spans="1:5" ht="15" x14ac:dyDescent="0.2">
      <c r="A1649" s="35" t="s">
        <v>1836</v>
      </c>
      <c r="B1649" s="35" t="s">
        <v>1835</v>
      </c>
      <c r="C1649" s="35" t="s">
        <v>2245</v>
      </c>
      <c r="D1649" s="36">
        <v>2197</v>
      </c>
      <c r="E1649" s="36">
        <v>103823.4</v>
      </c>
    </row>
    <row r="1650" spans="1:5" ht="15" x14ac:dyDescent="0.2">
      <c r="A1650" s="35" t="s">
        <v>1836</v>
      </c>
      <c r="B1650" s="35" t="s">
        <v>1835</v>
      </c>
      <c r="C1650" s="35" t="s">
        <v>2244</v>
      </c>
      <c r="D1650" s="36">
        <v>0</v>
      </c>
      <c r="E1650" s="36">
        <v>57385</v>
      </c>
    </row>
    <row r="1651" spans="1:5" ht="15" x14ac:dyDescent="0.2">
      <c r="A1651" s="35" t="s">
        <v>1836</v>
      </c>
      <c r="B1651" s="35" t="s">
        <v>1835</v>
      </c>
      <c r="C1651" s="35" t="s">
        <v>2239</v>
      </c>
      <c r="D1651" s="36">
        <v>0</v>
      </c>
      <c r="E1651" s="36">
        <v>5705</v>
      </c>
    </row>
    <row r="1652" spans="1:5" ht="15" x14ac:dyDescent="0.2">
      <c r="A1652" s="35" t="s">
        <v>1668</v>
      </c>
      <c r="B1652" s="35" t="s">
        <v>1667</v>
      </c>
      <c r="C1652" s="35" t="s">
        <v>2264</v>
      </c>
      <c r="D1652" s="36">
        <v>0</v>
      </c>
      <c r="E1652" s="36">
        <v>4085.5</v>
      </c>
    </row>
    <row r="1653" spans="1:5" ht="15" x14ac:dyDescent="0.2">
      <c r="A1653" s="35" t="s">
        <v>568</v>
      </c>
      <c r="B1653" s="35" t="s">
        <v>567</v>
      </c>
      <c r="C1653" s="35" t="s">
        <v>2252</v>
      </c>
      <c r="D1653" s="36">
        <v>6192.44</v>
      </c>
      <c r="E1653" s="36">
        <v>303231.32</v>
      </c>
    </row>
    <row r="1654" spans="1:5" ht="15" x14ac:dyDescent="0.2">
      <c r="A1654" s="35" t="s">
        <v>568</v>
      </c>
      <c r="B1654" s="35" t="s">
        <v>567</v>
      </c>
      <c r="C1654" s="35" t="s">
        <v>2298</v>
      </c>
      <c r="D1654" s="36">
        <v>0</v>
      </c>
      <c r="E1654" s="36">
        <v>69881.7</v>
      </c>
    </row>
    <row r="1655" spans="1:5" ht="15" x14ac:dyDescent="0.2">
      <c r="A1655" s="35" t="s">
        <v>568</v>
      </c>
      <c r="B1655" s="35" t="s">
        <v>567</v>
      </c>
      <c r="C1655" s="35" t="s">
        <v>2256</v>
      </c>
      <c r="D1655" s="36">
        <v>20982.12</v>
      </c>
      <c r="E1655" s="36">
        <v>326704.52</v>
      </c>
    </row>
    <row r="1656" spans="1:5" ht="15" x14ac:dyDescent="0.2">
      <c r="A1656" s="35" t="s">
        <v>568</v>
      </c>
      <c r="B1656" s="35" t="s">
        <v>567</v>
      </c>
      <c r="C1656" s="35" t="s">
        <v>2379</v>
      </c>
      <c r="D1656" s="36">
        <v>0</v>
      </c>
      <c r="E1656" s="36">
        <v>41049.800000000003</v>
      </c>
    </row>
    <row r="1657" spans="1:5" ht="15" x14ac:dyDescent="0.2">
      <c r="A1657" s="35" t="s">
        <v>568</v>
      </c>
      <c r="B1657" s="35" t="s">
        <v>567</v>
      </c>
      <c r="C1657" s="35" t="s">
        <v>2254</v>
      </c>
      <c r="D1657" s="36">
        <v>3386975.83</v>
      </c>
      <c r="E1657" s="36">
        <v>4563527.41</v>
      </c>
    </row>
    <row r="1658" spans="1:5" ht="15" x14ac:dyDescent="0.2">
      <c r="A1658" s="35" t="s">
        <v>568</v>
      </c>
      <c r="B1658" s="35" t="s">
        <v>567</v>
      </c>
      <c r="C1658" s="35" t="s">
        <v>49</v>
      </c>
      <c r="D1658" s="36">
        <v>725956.01</v>
      </c>
      <c r="E1658" s="36">
        <v>1313204.3899999999</v>
      </c>
    </row>
    <row r="1659" spans="1:5" ht="15" x14ac:dyDescent="0.2">
      <c r="A1659" s="35" t="s">
        <v>568</v>
      </c>
      <c r="B1659" s="35" t="s">
        <v>567</v>
      </c>
      <c r="C1659" s="35" t="s">
        <v>2236</v>
      </c>
      <c r="D1659" s="36">
        <v>53293.919999999998</v>
      </c>
      <c r="E1659" s="36">
        <v>53293.919999999998</v>
      </c>
    </row>
    <row r="1660" spans="1:5" ht="15" x14ac:dyDescent="0.2">
      <c r="A1660" s="35" t="s">
        <v>568</v>
      </c>
      <c r="B1660" s="35" t="s">
        <v>567</v>
      </c>
      <c r="C1660" s="35" t="s">
        <v>2244</v>
      </c>
      <c r="D1660" s="36">
        <v>10063.64</v>
      </c>
      <c r="E1660" s="36">
        <v>318484.31</v>
      </c>
    </row>
    <row r="1661" spans="1:5" ht="15" x14ac:dyDescent="0.2">
      <c r="A1661" s="35" t="s">
        <v>568</v>
      </c>
      <c r="B1661" s="35" t="s">
        <v>567</v>
      </c>
      <c r="C1661" s="35" t="s">
        <v>2246</v>
      </c>
      <c r="D1661" s="36">
        <v>0</v>
      </c>
      <c r="E1661" s="36">
        <v>5898.02</v>
      </c>
    </row>
    <row r="1662" spans="1:5" ht="15" x14ac:dyDescent="0.2">
      <c r="A1662" s="35" t="s">
        <v>568</v>
      </c>
      <c r="B1662" s="35" t="s">
        <v>567</v>
      </c>
      <c r="C1662" s="35" t="s">
        <v>2278</v>
      </c>
      <c r="D1662" s="36">
        <v>649577.96</v>
      </c>
      <c r="E1662" s="36">
        <v>3107462.78</v>
      </c>
    </row>
    <row r="1663" spans="1:5" ht="15" x14ac:dyDescent="0.2">
      <c r="A1663" s="35" t="s">
        <v>568</v>
      </c>
      <c r="B1663" s="35" t="s">
        <v>567</v>
      </c>
      <c r="C1663" s="35" t="s">
        <v>2267</v>
      </c>
      <c r="D1663" s="36">
        <v>23500</v>
      </c>
      <c r="E1663" s="36">
        <v>23500</v>
      </c>
    </row>
    <row r="1664" spans="1:5" ht="15" x14ac:dyDescent="0.2">
      <c r="A1664" s="35" t="s">
        <v>568</v>
      </c>
      <c r="B1664" s="35" t="s">
        <v>567</v>
      </c>
      <c r="C1664" s="35" t="s">
        <v>2261</v>
      </c>
      <c r="D1664" s="36">
        <v>0</v>
      </c>
      <c r="E1664" s="36">
        <v>178981.21</v>
      </c>
    </row>
    <row r="1665" spans="1:5" ht="15" x14ac:dyDescent="0.2">
      <c r="A1665" s="35" t="s">
        <v>568</v>
      </c>
      <c r="B1665" s="35" t="s">
        <v>567</v>
      </c>
      <c r="C1665" s="35" t="s">
        <v>2239</v>
      </c>
      <c r="D1665" s="36">
        <v>18091.04</v>
      </c>
      <c r="E1665" s="36">
        <v>78921.039999999994</v>
      </c>
    </row>
    <row r="1666" spans="1:5" ht="15" x14ac:dyDescent="0.2">
      <c r="A1666" s="35" t="s">
        <v>568</v>
      </c>
      <c r="B1666" s="35" t="s">
        <v>567</v>
      </c>
      <c r="C1666" s="35" t="s">
        <v>2255</v>
      </c>
      <c r="D1666" s="36">
        <v>30559.23</v>
      </c>
      <c r="E1666" s="36">
        <v>253274.04</v>
      </c>
    </row>
    <row r="1667" spans="1:5" ht="15" x14ac:dyDescent="0.2">
      <c r="A1667" s="35" t="s">
        <v>2574</v>
      </c>
      <c r="B1667" s="35" t="s">
        <v>2575</v>
      </c>
      <c r="C1667" s="35" t="s">
        <v>2236</v>
      </c>
      <c r="D1667" s="36">
        <v>0</v>
      </c>
      <c r="E1667" s="36">
        <v>0</v>
      </c>
    </row>
    <row r="1668" spans="1:5" ht="15" x14ac:dyDescent="0.2">
      <c r="A1668" s="35" t="s">
        <v>2093</v>
      </c>
      <c r="B1668" s="35" t="s">
        <v>2092</v>
      </c>
      <c r="C1668" s="35" t="s">
        <v>2246</v>
      </c>
      <c r="D1668" s="36">
        <v>44746.42</v>
      </c>
      <c r="E1668" s="36">
        <v>254480.35</v>
      </c>
    </row>
    <row r="1669" spans="1:5" ht="15" x14ac:dyDescent="0.2">
      <c r="A1669" s="35" t="s">
        <v>2093</v>
      </c>
      <c r="B1669" s="35" t="s">
        <v>2092</v>
      </c>
      <c r="C1669" s="35" t="s">
        <v>2245</v>
      </c>
      <c r="D1669" s="36">
        <v>0</v>
      </c>
      <c r="E1669" s="36">
        <v>6145</v>
      </c>
    </row>
    <row r="1670" spans="1:5" ht="15" x14ac:dyDescent="0.2">
      <c r="A1670" s="35" t="s">
        <v>2093</v>
      </c>
      <c r="B1670" s="35" t="s">
        <v>2092</v>
      </c>
      <c r="C1670" s="35" t="s">
        <v>2267</v>
      </c>
      <c r="D1670" s="36">
        <v>13035.24</v>
      </c>
      <c r="E1670" s="36">
        <v>13035.24</v>
      </c>
    </row>
    <row r="1671" spans="1:5" ht="15" x14ac:dyDescent="0.2">
      <c r="A1671" s="35" t="s">
        <v>2093</v>
      </c>
      <c r="B1671" s="35" t="s">
        <v>2092</v>
      </c>
      <c r="C1671" s="35" t="s">
        <v>49</v>
      </c>
      <c r="D1671" s="36">
        <v>65500.33</v>
      </c>
      <c r="E1671" s="36">
        <v>104411.59</v>
      </c>
    </row>
    <row r="1672" spans="1:5" ht="15" x14ac:dyDescent="0.2">
      <c r="A1672" s="35" t="s">
        <v>2093</v>
      </c>
      <c r="B1672" s="35" t="s">
        <v>2092</v>
      </c>
      <c r="C1672" s="35" t="s">
        <v>2254</v>
      </c>
      <c r="D1672" s="36">
        <v>16391.22</v>
      </c>
      <c r="E1672" s="36">
        <v>28782.9</v>
      </c>
    </row>
    <row r="1673" spans="1:5" ht="15" x14ac:dyDescent="0.2">
      <c r="A1673" s="35" t="s">
        <v>225</v>
      </c>
      <c r="B1673" s="35" t="s">
        <v>224</v>
      </c>
      <c r="C1673" s="35" t="s">
        <v>2298</v>
      </c>
      <c r="D1673" s="36">
        <v>19962.8</v>
      </c>
      <c r="E1673" s="36">
        <v>127446.8</v>
      </c>
    </row>
    <row r="1674" spans="1:5" ht="15" x14ac:dyDescent="0.2">
      <c r="A1674" s="35" t="s">
        <v>2576</v>
      </c>
      <c r="B1674" s="35" t="s">
        <v>2577</v>
      </c>
      <c r="C1674" s="35" t="s">
        <v>2236</v>
      </c>
      <c r="D1674" s="36">
        <v>0</v>
      </c>
      <c r="E1674" s="36">
        <v>0</v>
      </c>
    </row>
    <row r="1675" spans="1:5" ht="15" x14ac:dyDescent="0.2">
      <c r="A1675" s="35" t="s">
        <v>2576</v>
      </c>
      <c r="B1675" s="35" t="s">
        <v>2578</v>
      </c>
      <c r="C1675" s="35" t="s">
        <v>2236</v>
      </c>
      <c r="D1675" s="36">
        <v>0</v>
      </c>
      <c r="E1675" s="36">
        <v>0</v>
      </c>
    </row>
    <row r="1676" spans="1:5" ht="15" x14ac:dyDescent="0.2">
      <c r="A1676" s="35" t="s">
        <v>1652</v>
      </c>
      <c r="B1676" s="35" t="s">
        <v>1651</v>
      </c>
      <c r="C1676" s="35" t="s">
        <v>2256</v>
      </c>
      <c r="D1676" s="36">
        <v>69572.789999999994</v>
      </c>
      <c r="E1676" s="36">
        <v>321023.65000000002</v>
      </c>
    </row>
    <row r="1677" spans="1:5" ht="15" x14ac:dyDescent="0.2">
      <c r="A1677" s="35" t="s">
        <v>1652</v>
      </c>
      <c r="B1677" s="35" t="s">
        <v>1651</v>
      </c>
      <c r="C1677" s="35" t="s">
        <v>2244</v>
      </c>
      <c r="D1677" s="36">
        <v>0</v>
      </c>
      <c r="E1677" s="36">
        <v>428474.54</v>
      </c>
    </row>
    <row r="1678" spans="1:5" ht="15" x14ac:dyDescent="0.2">
      <c r="A1678" s="35" t="s">
        <v>1652</v>
      </c>
      <c r="B1678" s="35" t="s">
        <v>1651</v>
      </c>
      <c r="C1678" s="35" t="s">
        <v>49</v>
      </c>
      <c r="D1678" s="36">
        <v>333294.53999999998</v>
      </c>
      <c r="E1678" s="36">
        <v>1851501.15</v>
      </c>
    </row>
    <row r="1679" spans="1:5" ht="15" x14ac:dyDescent="0.2">
      <c r="A1679" s="35" t="s">
        <v>1652</v>
      </c>
      <c r="B1679" s="35" t="s">
        <v>1651</v>
      </c>
      <c r="C1679" s="35" t="s">
        <v>2245</v>
      </c>
      <c r="D1679" s="36">
        <v>42036.480000000003</v>
      </c>
      <c r="E1679" s="36">
        <v>195941.45</v>
      </c>
    </row>
    <row r="1680" spans="1:5" ht="15" x14ac:dyDescent="0.2">
      <c r="A1680" s="35" t="s">
        <v>1652</v>
      </c>
      <c r="B1680" s="35" t="s">
        <v>1651</v>
      </c>
      <c r="C1680" s="35" t="s">
        <v>2261</v>
      </c>
      <c r="D1680" s="36">
        <v>3101578.22</v>
      </c>
      <c r="E1680" s="36">
        <v>5097901.28</v>
      </c>
    </row>
    <row r="1681" spans="1:5" ht="15" x14ac:dyDescent="0.2">
      <c r="A1681" s="35" t="s">
        <v>1652</v>
      </c>
      <c r="B1681" s="35" t="s">
        <v>1651</v>
      </c>
      <c r="C1681" s="35" t="s">
        <v>2243</v>
      </c>
      <c r="D1681" s="36">
        <v>743811.2</v>
      </c>
      <c r="E1681" s="36">
        <v>3337186.49</v>
      </c>
    </row>
    <row r="1682" spans="1:5" ht="15" x14ac:dyDescent="0.2">
      <c r="A1682" s="35" t="s">
        <v>1652</v>
      </c>
      <c r="B1682" s="35" t="s">
        <v>1651</v>
      </c>
      <c r="C1682" s="35" t="s">
        <v>2279</v>
      </c>
      <c r="D1682" s="36">
        <v>106902.36</v>
      </c>
      <c r="E1682" s="36">
        <v>527645.31000000006</v>
      </c>
    </row>
    <row r="1683" spans="1:5" ht="15" x14ac:dyDescent="0.2">
      <c r="A1683" s="35" t="s">
        <v>1652</v>
      </c>
      <c r="B1683" s="35" t="s">
        <v>1651</v>
      </c>
      <c r="C1683" s="35" t="s">
        <v>2297</v>
      </c>
      <c r="D1683" s="36">
        <v>126287.56</v>
      </c>
      <c r="E1683" s="36">
        <v>517565.94</v>
      </c>
    </row>
    <row r="1684" spans="1:5" ht="15" x14ac:dyDescent="0.2">
      <c r="A1684" s="35" t="s">
        <v>990</v>
      </c>
      <c r="B1684" s="35" t="s">
        <v>989</v>
      </c>
      <c r="C1684" s="35" t="s">
        <v>2244</v>
      </c>
      <c r="D1684" s="36">
        <v>32891.5</v>
      </c>
      <c r="E1684" s="36">
        <v>32891.5</v>
      </c>
    </row>
    <row r="1685" spans="1:5" ht="15" x14ac:dyDescent="0.2">
      <c r="A1685" s="35" t="s">
        <v>990</v>
      </c>
      <c r="B1685" s="35" t="s">
        <v>989</v>
      </c>
      <c r="C1685" s="35" t="s">
        <v>49</v>
      </c>
      <c r="D1685" s="36">
        <v>165880.18</v>
      </c>
      <c r="E1685" s="36">
        <v>165880.18</v>
      </c>
    </row>
    <row r="1686" spans="1:5" ht="15" x14ac:dyDescent="0.2">
      <c r="A1686" s="35" t="s">
        <v>2579</v>
      </c>
      <c r="B1686" s="35" t="s">
        <v>2580</v>
      </c>
      <c r="C1686" s="35" t="s">
        <v>2236</v>
      </c>
      <c r="D1686" s="36">
        <v>0</v>
      </c>
      <c r="E1686" s="36">
        <v>0</v>
      </c>
    </row>
    <row r="1687" spans="1:5" ht="15" x14ac:dyDescent="0.2">
      <c r="A1687" s="35" t="s">
        <v>314</v>
      </c>
      <c r="B1687" s="35" t="s">
        <v>313</v>
      </c>
      <c r="C1687" s="35" t="s">
        <v>2238</v>
      </c>
      <c r="D1687" s="36">
        <v>0</v>
      </c>
      <c r="E1687" s="36">
        <v>97387.5</v>
      </c>
    </row>
    <row r="1688" spans="1:5" ht="15" x14ac:dyDescent="0.2">
      <c r="A1688" s="35" t="s">
        <v>314</v>
      </c>
      <c r="B1688" s="35" t="s">
        <v>313</v>
      </c>
      <c r="C1688" s="35" t="s">
        <v>2244</v>
      </c>
      <c r="D1688" s="36">
        <v>1242087</v>
      </c>
      <c r="E1688" s="36">
        <v>1806672</v>
      </c>
    </row>
    <row r="1689" spans="1:5" ht="15" x14ac:dyDescent="0.2">
      <c r="A1689" s="35" t="s">
        <v>314</v>
      </c>
      <c r="B1689" s="35" t="s">
        <v>313</v>
      </c>
      <c r="C1689" s="35" t="s">
        <v>2283</v>
      </c>
      <c r="D1689" s="36">
        <v>0</v>
      </c>
      <c r="E1689" s="36">
        <v>114342</v>
      </c>
    </row>
    <row r="1690" spans="1:5" ht="15" x14ac:dyDescent="0.2">
      <c r="A1690" s="35" t="s">
        <v>314</v>
      </c>
      <c r="B1690" s="35" t="s">
        <v>313</v>
      </c>
      <c r="C1690" s="35" t="s">
        <v>49</v>
      </c>
      <c r="D1690" s="36">
        <v>218601.5</v>
      </c>
      <c r="E1690" s="36">
        <v>218601.5</v>
      </c>
    </row>
    <row r="1691" spans="1:5" ht="15" x14ac:dyDescent="0.2">
      <c r="A1691" s="35" t="s">
        <v>314</v>
      </c>
      <c r="B1691" s="35" t="s">
        <v>313</v>
      </c>
      <c r="C1691" s="35" t="s">
        <v>2278</v>
      </c>
      <c r="D1691" s="36">
        <v>0</v>
      </c>
      <c r="E1691" s="36">
        <v>38826.78</v>
      </c>
    </row>
    <row r="1692" spans="1:5" ht="15" x14ac:dyDescent="0.2">
      <c r="A1692" s="35" t="s">
        <v>314</v>
      </c>
      <c r="B1692" s="35" t="s">
        <v>313</v>
      </c>
      <c r="C1692" s="35" t="s">
        <v>2255</v>
      </c>
      <c r="D1692" s="36">
        <v>0</v>
      </c>
      <c r="E1692" s="36">
        <v>3193211.25</v>
      </c>
    </row>
    <row r="1693" spans="1:5" ht="15" x14ac:dyDescent="0.2">
      <c r="A1693" s="35" t="s">
        <v>2095</v>
      </c>
      <c r="B1693" s="35" t="s">
        <v>2094</v>
      </c>
      <c r="C1693" s="35" t="s">
        <v>2264</v>
      </c>
      <c r="D1693" s="36">
        <v>0</v>
      </c>
      <c r="E1693" s="36">
        <v>962.75</v>
      </c>
    </row>
    <row r="1694" spans="1:5" ht="15" x14ac:dyDescent="0.2">
      <c r="A1694" s="35" t="s">
        <v>2095</v>
      </c>
      <c r="B1694" s="35" t="s">
        <v>2094</v>
      </c>
      <c r="C1694" s="35" t="s">
        <v>49</v>
      </c>
      <c r="D1694" s="36">
        <v>3275.37</v>
      </c>
      <c r="E1694" s="36">
        <v>13341.72</v>
      </c>
    </row>
    <row r="1695" spans="1:5" ht="15" x14ac:dyDescent="0.2">
      <c r="A1695" s="35" t="s">
        <v>724</v>
      </c>
      <c r="B1695" s="35" t="s">
        <v>723</v>
      </c>
      <c r="C1695" s="35" t="s">
        <v>2254</v>
      </c>
      <c r="D1695" s="36">
        <v>0</v>
      </c>
      <c r="E1695" s="36">
        <v>16192</v>
      </c>
    </row>
    <row r="1696" spans="1:5" ht="15" x14ac:dyDescent="0.2">
      <c r="A1696" s="35" t="s">
        <v>724</v>
      </c>
      <c r="B1696" s="35" t="s">
        <v>723</v>
      </c>
      <c r="C1696" s="35" t="s">
        <v>49</v>
      </c>
      <c r="D1696" s="36">
        <v>0</v>
      </c>
      <c r="E1696" s="36">
        <v>11299.2</v>
      </c>
    </row>
    <row r="1697" spans="1:5" ht="15" x14ac:dyDescent="0.2">
      <c r="A1697" s="35" t="s">
        <v>724</v>
      </c>
      <c r="B1697" s="35" t="s">
        <v>723</v>
      </c>
      <c r="C1697" s="35" t="s">
        <v>2236</v>
      </c>
      <c r="D1697" s="36">
        <v>17265.599999999999</v>
      </c>
      <c r="E1697" s="36">
        <v>37027.26</v>
      </c>
    </row>
    <row r="1698" spans="1:5" ht="15" x14ac:dyDescent="0.2">
      <c r="A1698" s="35" t="s">
        <v>724</v>
      </c>
      <c r="B1698" s="35" t="s">
        <v>1274</v>
      </c>
      <c r="C1698" s="35" t="s">
        <v>49</v>
      </c>
      <c r="D1698" s="36">
        <v>36295.599999999999</v>
      </c>
      <c r="E1698" s="36">
        <v>36295.599999999999</v>
      </c>
    </row>
    <row r="1699" spans="1:5" ht="15" x14ac:dyDescent="0.2">
      <c r="A1699" s="35" t="s">
        <v>724</v>
      </c>
      <c r="B1699" s="35" t="s">
        <v>1274</v>
      </c>
      <c r="C1699" s="35" t="s">
        <v>2254</v>
      </c>
      <c r="D1699" s="36">
        <v>16522</v>
      </c>
      <c r="E1699" s="36">
        <v>16522</v>
      </c>
    </row>
    <row r="1700" spans="1:5" ht="15" x14ac:dyDescent="0.2">
      <c r="A1700" s="35" t="s">
        <v>83</v>
      </c>
      <c r="B1700" s="35" t="s">
        <v>82</v>
      </c>
      <c r="C1700" s="35" t="s">
        <v>49</v>
      </c>
      <c r="D1700" s="36">
        <v>0</v>
      </c>
      <c r="E1700" s="36">
        <v>1675400</v>
      </c>
    </row>
    <row r="1701" spans="1:5" ht="15" x14ac:dyDescent="0.2">
      <c r="A1701" s="35" t="s">
        <v>83</v>
      </c>
      <c r="B1701" s="35" t="s">
        <v>82</v>
      </c>
      <c r="C1701" s="35" t="s">
        <v>2360</v>
      </c>
      <c r="D1701" s="36">
        <v>16274.5</v>
      </c>
      <c r="E1701" s="36">
        <v>133145.60000000001</v>
      </c>
    </row>
    <row r="1702" spans="1:5" ht="15" x14ac:dyDescent="0.2">
      <c r="A1702" s="35" t="s">
        <v>83</v>
      </c>
      <c r="B1702" s="35" t="s">
        <v>82</v>
      </c>
      <c r="C1702" s="35" t="s">
        <v>2238</v>
      </c>
      <c r="D1702" s="36">
        <v>0</v>
      </c>
      <c r="E1702" s="36">
        <v>1039420</v>
      </c>
    </row>
    <row r="1703" spans="1:5" ht="15" x14ac:dyDescent="0.2">
      <c r="A1703" s="35" t="s">
        <v>83</v>
      </c>
      <c r="B1703" s="35" t="s">
        <v>1638</v>
      </c>
      <c r="C1703" s="35" t="s">
        <v>252</v>
      </c>
      <c r="D1703" s="36">
        <v>725607.18</v>
      </c>
      <c r="E1703" s="36">
        <v>2104261.04</v>
      </c>
    </row>
    <row r="1704" spans="1:5" ht="15" x14ac:dyDescent="0.2">
      <c r="A1704" s="35" t="s">
        <v>83</v>
      </c>
      <c r="B1704" s="35" t="s">
        <v>1638</v>
      </c>
      <c r="C1704" s="35" t="s">
        <v>2237</v>
      </c>
      <c r="D1704" s="36">
        <v>9702942.5</v>
      </c>
      <c r="E1704" s="36">
        <v>9702942.5</v>
      </c>
    </row>
    <row r="1705" spans="1:5" ht="15" x14ac:dyDescent="0.2">
      <c r="A1705" s="35" t="s">
        <v>83</v>
      </c>
      <c r="B1705" s="35" t="s">
        <v>1638</v>
      </c>
      <c r="C1705" s="35" t="s">
        <v>2283</v>
      </c>
      <c r="D1705" s="36">
        <v>283616</v>
      </c>
      <c r="E1705" s="36">
        <v>283616</v>
      </c>
    </row>
    <row r="1706" spans="1:5" ht="15" x14ac:dyDescent="0.2">
      <c r="A1706" s="35" t="s">
        <v>1563</v>
      </c>
      <c r="B1706" s="35" t="s">
        <v>1562</v>
      </c>
      <c r="C1706" s="35" t="s">
        <v>2278</v>
      </c>
      <c r="D1706" s="36">
        <v>25117.32</v>
      </c>
      <c r="E1706" s="36">
        <v>25117.32</v>
      </c>
    </row>
    <row r="1707" spans="1:5" ht="15" x14ac:dyDescent="0.2">
      <c r="A1707" s="35" t="s">
        <v>1563</v>
      </c>
      <c r="B1707" s="35" t="s">
        <v>1562</v>
      </c>
      <c r="C1707" s="35" t="s">
        <v>49</v>
      </c>
      <c r="D1707" s="36">
        <v>78843.820000000007</v>
      </c>
      <c r="E1707" s="36">
        <v>78843.820000000007</v>
      </c>
    </row>
    <row r="1708" spans="1:5" ht="15" x14ac:dyDescent="0.2">
      <c r="A1708" s="35" t="s">
        <v>2581</v>
      </c>
      <c r="B1708" s="35" t="s">
        <v>2582</v>
      </c>
      <c r="C1708" s="35" t="s">
        <v>2236</v>
      </c>
      <c r="D1708" s="36">
        <v>0</v>
      </c>
      <c r="E1708" s="36">
        <v>0</v>
      </c>
    </row>
    <row r="1709" spans="1:5" ht="15" x14ac:dyDescent="0.2">
      <c r="A1709" s="35" t="s">
        <v>2583</v>
      </c>
      <c r="B1709" s="35" t="s">
        <v>2584</v>
      </c>
      <c r="C1709" s="35" t="s">
        <v>2236</v>
      </c>
      <c r="D1709" s="36">
        <v>0</v>
      </c>
      <c r="E1709" s="36">
        <v>0</v>
      </c>
    </row>
    <row r="1710" spans="1:5" ht="15" x14ac:dyDescent="0.2">
      <c r="A1710" s="35" t="s">
        <v>2585</v>
      </c>
      <c r="B1710" s="35" t="s">
        <v>2586</v>
      </c>
      <c r="C1710" s="35" t="s">
        <v>2236</v>
      </c>
      <c r="D1710" s="36">
        <v>0</v>
      </c>
      <c r="E1710" s="36">
        <v>0</v>
      </c>
    </row>
    <row r="1711" spans="1:5" ht="15" x14ac:dyDescent="0.2">
      <c r="A1711" s="35" t="s">
        <v>1565</v>
      </c>
      <c r="B1711" s="35" t="s">
        <v>1564</v>
      </c>
      <c r="C1711" s="35" t="s">
        <v>49</v>
      </c>
      <c r="D1711" s="36">
        <v>82088.58</v>
      </c>
      <c r="E1711" s="36">
        <v>169910.45</v>
      </c>
    </row>
    <row r="1712" spans="1:5" ht="15" x14ac:dyDescent="0.2">
      <c r="A1712" s="35" t="s">
        <v>2587</v>
      </c>
      <c r="B1712" s="35" t="s">
        <v>2588</v>
      </c>
      <c r="C1712" s="35" t="s">
        <v>2236</v>
      </c>
      <c r="D1712" s="36">
        <v>0</v>
      </c>
      <c r="E1712" s="36">
        <v>0</v>
      </c>
    </row>
    <row r="1713" spans="1:5" ht="15" x14ac:dyDescent="0.2">
      <c r="A1713" s="35" t="s">
        <v>2589</v>
      </c>
      <c r="B1713" s="35" t="s">
        <v>2590</v>
      </c>
      <c r="C1713" s="35" t="s">
        <v>2236</v>
      </c>
      <c r="D1713" s="36">
        <v>0</v>
      </c>
      <c r="E1713" s="36">
        <v>0</v>
      </c>
    </row>
    <row r="1714" spans="1:5" ht="15" x14ac:dyDescent="0.2">
      <c r="A1714" s="35" t="s">
        <v>831</v>
      </c>
      <c r="B1714" s="35" t="s">
        <v>830</v>
      </c>
      <c r="C1714" s="35" t="s">
        <v>2254</v>
      </c>
      <c r="D1714" s="36">
        <v>287.25</v>
      </c>
      <c r="E1714" s="36">
        <v>1949.7</v>
      </c>
    </row>
    <row r="1715" spans="1:5" ht="15" x14ac:dyDescent="0.2">
      <c r="A1715" s="35" t="s">
        <v>831</v>
      </c>
      <c r="B1715" s="35" t="s">
        <v>2591</v>
      </c>
      <c r="C1715" s="35" t="s">
        <v>2236</v>
      </c>
      <c r="D1715" s="36">
        <v>0</v>
      </c>
      <c r="E1715" s="36">
        <v>0</v>
      </c>
    </row>
    <row r="1716" spans="1:5" ht="15" x14ac:dyDescent="0.2">
      <c r="A1716" s="35" t="s">
        <v>2592</v>
      </c>
      <c r="B1716" s="35" t="s">
        <v>2593</v>
      </c>
      <c r="C1716" s="35" t="s">
        <v>2236</v>
      </c>
      <c r="D1716" s="36">
        <v>0</v>
      </c>
      <c r="E1716" s="36">
        <v>0</v>
      </c>
    </row>
    <row r="1717" spans="1:5" ht="15" x14ac:dyDescent="0.2">
      <c r="A1717" s="35" t="s">
        <v>2017</v>
      </c>
      <c r="B1717" s="35" t="s">
        <v>2016</v>
      </c>
      <c r="C1717" s="35" t="s">
        <v>2246</v>
      </c>
      <c r="D1717" s="36">
        <v>0</v>
      </c>
      <c r="E1717" s="36">
        <v>10346.620000000001</v>
      </c>
    </row>
    <row r="1718" spans="1:5" ht="15" x14ac:dyDescent="0.2">
      <c r="A1718" s="35" t="s">
        <v>2017</v>
      </c>
      <c r="B1718" s="35" t="s">
        <v>2016</v>
      </c>
      <c r="C1718" s="35" t="s">
        <v>2278</v>
      </c>
      <c r="D1718" s="36">
        <v>0</v>
      </c>
      <c r="E1718" s="36">
        <v>121464.87</v>
      </c>
    </row>
    <row r="1719" spans="1:5" ht="15" x14ac:dyDescent="0.2">
      <c r="A1719" s="35" t="s">
        <v>2017</v>
      </c>
      <c r="B1719" s="35" t="s">
        <v>2016</v>
      </c>
      <c r="C1719" s="35" t="s">
        <v>2298</v>
      </c>
      <c r="D1719" s="36">
        <v>0</v>
      </c>
      <c r="E1719" s="36">
        <v>1170</v>
      </c>
    </row>
    <row r="1720" spans="1:5" ht="15" x14ac:dyDescent="0.2">
      <c r="A1720" s="35" t="s">
        <v>2017</v>
      </c>
      <c r="B1720" s="35" t="s">
        <v>2016</v>
      </c>
      <c r="C1720" s="35" t="s">
        <v>2237</v>
      </c>
      <c r="D1720" s="36">
        <v>0</v>
      </c>
      <c r="E1720" s="36">
        <v>1727</v>
      </c>
    </row>
    <row r="1721" spans="1:5" ht="15" x14ac:dyDescent="0.2">
      <c r="A1721" s="35" t="s">
        <v>2017</v>
      </c>
      <c r="B1721" s="35" t="s">
        <v>2016</v>
      </c>
      <c r="C1721" s="35" t="s">
        <v>2252</v>
      </c>
      <c r="D1721" s="36">
        <v>0</v>
      </c>
      <c r="E1721" s="36">
        <v>18736.71</v>
      </c>
    </row>
    <row r="1722" spans="1:5" ht="15" x14ac:dyDescent="0.2">
      <c r="A1722" s="35" t="s">
        <v>2017</v>
      </c>
      <c r="B1722" s="35" t="s">
        <v>2016</v>
      </c>
      <c r="C1722" s="35" t="s">
        <v>49</v>
      </c>
      <c r="D1722" s="36">
        <v>0</v>
      </c>
      <c r="E1722" s="36">
        <v>16657.07</v>
      </c>
    </row>
    <row r="1723" spans="1:5" ht="15" x14ac:dyDescent="0.2">
      <c r="A1723" s="35" t="s">
        <v>2017</v>
      </c>
      <c r="B1723" s="35" t="s">
        <v>2016</v>
      </c>
      <c r="C1723" s="35" t="s">
        <v>2256</v>
      </c>
      <c r="D1723" s="36">
        <v>0</v>
      </c>
      <c r="E1723" s="36">
        <v>18143.25</v>
      </c>
    </row>
    <row r="1724" spans="1:5" ht="15" x14ac:dyDescent="0.2">
      <c r="A1724" s="35" t="s">
        <v>2017</v>
      </c>
      <c r="B1724" s="35" t="s">
        <v>2016</v>
      </c>
      <c r="C1724" s="35" t="s">
        <v>2267</v>
      </c>
      <c r="D1724" s="36">
        <v>0</v>
      </c>
      <c r="E1724" s="36">
        <v>133712.09</v>
      </c>
    </row>
    <row r="1725" spans="1:5" ht="15" x14ac:dyDescent="0.2">
      <c r="A1725" s="35" t="s">
        <v>2017</v>
      </c>
      <c r="B1725" s="35" t="s">
        <v>2016</v>
      </c>
      <c r="C1725" s="35" t="s">
        <v>2254</v>
      </c>
      <c r="D1725" s="36">
        <v>0</v>
      </c>
      <c r="E1725" s="36">
        <v>1837.88</v>
      </c>
    </row>
    <row r="1726" spans="1:5" ht="15" x14ac:dyDescent="0.2">
      <c r="A1726" s="35" t="s">
        <v>2097</v>
      </c>
      <c r="B1726" s="35" t="s">
        <v>2096</v>
      </c>
      <c r="C1726" s="35" t="s">
        <v>2278</v>
      </c>
      <c r="D1726" s="36">
        <v>6262</v>
      </c>
      <c r="E1726" s="36">
        <v>6262</v>
      </c>
    </row>
    <row r="1727" spans="1:5" ht="15" x14ac:dyDescent="0.2">
      <c r="A1727" s="35" t="s">
        <v>509</v>
      </c>
      <c r="B1727" s="35" t="s">
        <v>508</v>
      </c>
      <c r="C1727" s="35" t="s">
        <v>2255</v>
      </c>
      <c r="D1727" s="36">
        <v>54362.12</v>
      </c>
      <c r="E1727" s="36">
        <v>60434.720000000001</v>
      </c>
    </row>
    <row r="1728" spans="1:5" ht="15" x14ac:dyDescent="0.2">
      <c r="A1728" s="35" t="s">
        <v>509</v>
      </c>
      <c r="B1728" s="35" t="s">
        <v>832</v>
      </c>
      <c r="C1728" s="35" t="s">
        <v>2254</v>
      </c>
      <c r="D1728" s="36">
        <v>24307.79</v>
      </c>
      <c r="E1728" s="36">
        <v>45987.74</v>
      </c>
    </row>
    <row r="1729" spans="1:5" ht="15" x14ac:dyDescent="0.2">
      <c r="A1729" s="35" t="s">
        <v>646</v>
      </c>
      <c r="B1729" s="35" t="s">
        <v>645</v>
      </c>
      <c r="C1729" s="35" t="s">
        <v>2254</v>
      </c>
      <c r="D1729" s="36">
        <v>2248255.63</v>
      </c>
      <c r="E1729" s="36">
        <v>6855859.6200000001</v>
      </c>
    </row>
    <row r="1730" spans="1:5" ht="15" x14ac:dyDescent="0.2">
      <c r="A1730" s="35" t="s">
        <v>2594</v>
      </c>
      <c r="B1730" s="35" t="s">
        <v>2595</v>
      </c>
      <c r="C1730" s="35" t="s">
        <v>2236</v>
      </c>
      <c r="D1730" s="36">
        <v>0</v>
      </c>
      <c r="E1730" s="36">
        <v>0</v>
      </c>
    </row>
    <row r="1731" spans="1:5" ht="15" x14ac:dyDescent="0.2">
      <c r="A1731" s="35" t="s">
        <v>766</v>
      </c>
      <c r="B1731" s="35" t="s">
        <v>765</v>
      </c>
      <c r="C1731" s="35" t="s">
        <v>2245</v>
      </c>
      <c r="D1731" s="36">
        <v>609323.19999999995</v>
      </c>
      <c r="E1731" s="36">
        <v>1185634.1399999999</v>
      </c>
    </row>
    <row r="1732" spans="1:5" ht="15" x14ac:dyDescent="0.2">
      <c r="A1732" s="35" t="s">
        <v>766</v>
      </c>
      <c r="B1732" s="35" t="s">
        <v>765</v>
      </c>
      <c r="C1732" s="35" t="s">
        <v>2327</v>
      </c>
      <c r="D1732" s="36">
        <v>5488.92</v>
      </c>
      <c r="E1732" s="36">
        <v>5488.92</v>
      </c>
    </row>
    <row r="1733" spans="1:5" ht="15" x14ac:dyDescent="0.2">
      <c r="A1733" s="35" t="s">
        <v>766</v>
      </c>
      <c r="B1733" s="35" t="s">
        <v>765</v>
      </c>
      <c r="C1733" s="35" t="s">
        <v>49</v>
      </c>
      <c r="D1733" s="36">
        <v>14331871.17</v>
      </c>
      <c r="E1733" s="36">
        <v>27513964.98</v>
      </c>
    </row>
    <row r="1734" spans="1:5" ht="15" x14ac:dyDescent="0.2">
      <c r="A1734" s="35" t="s">
        <v>766</v>
      </c>
      <c r="B1734" s="35" t="s">
        <v>765</v>
      </c>
      <c r="C1734" s="35" t="s">
        <v>2256</v>
      </c>
      <c r="D1734" s="36">
        <v>36455.050000000003</v>
      </c>
      <c r="E1734" s="36">
        <v>67316.789999999994</v>
      </c>
    </row>
    <row r="1735" spans="1:5" ht="15" x14ac:dyDescent="0.2">
      <c r="A1735" s="35" t="s">
        <v>766</v>
      </c>
      <c r="B1735" s="35" t="s">
        <v>765</v>
      </c>
      <c r="C1735" s="35" t="s">
        <v>2262</v>
      </c>
      <c r="D1735" s="36">
        <v>468.62</v>
      </c>
      <c r="E1735" s="36">
        <v>1031.01</v>
      </c>
    </row>
    <row r="1736" spans="1:5" ht="15" x14ac:dyDescent="0.2">
      <c r="A1736" s="35" t="s">
        <v>766</v>
      </c>
      <c r="B1736" s="35" t="s">
        <v>765</v>
      </c>
      <c r="C1736" s="35" t="s">
        <v>2261</v>
      </c>
      <c r="D1736" s="36">
        <v>4352594.57</v>
      </c>
      <c r="E1736" s="36">
        <v>4890502.5199999996</v>
      </c>
    </row>
    <row r="1737" spans="1:5" ht="15" x14ac:dyDescent="0.2">
      <c r="A1737" s="35" t="s">
        <v>85</v>
      </c>
      <c r="B1737" s="35" t="s">
        <v>84</v>
      </c>
      <c r="C1737" s="35" t="s">
        <v>49</v>
      </c>
      <c r="D1737" s="36">
        <v>0</v>
      </c>
      <c r="E1737" s="36">
        <v>119132</v>
      </c>
    </row>
    <row r="1738" spans="1:5" ht="15" x14ac:dyDescent="0.2">
      <c r="A1738" s="35" t="s">
        <v>2596</v>
      </c>
      <c r="B1738" s="35" t="s">
        <v>2597</v>
      </c>
      <c r="C1738" s="35" t="s">
        <v>2236</v>
      </c>
      <c r="D1738" s="36">
        <v>0</v>
      </c>
      <c r="E1738" s="36">
        <v>0</v>
      </c>
    </row>
    <row r="1739" spans="1:5" ht="15" x14ac:dyDescent="0.2">
      <c r="A1739" s="35" t="s">
        <v>2099</v>
      </c>
      <c r="B1739" s="35" t="s">
        <v>2098</v>
      </c>
      <c r="C1739" s="35" t="s">
        <v>2254</v>
      </c>
      <c r="D1739" s="36">
        <v>0</v>
      </c>
      <c r="E1739" s="36">
        <v>5048.7</v>
      </c>
    </row>
    <row r="1740" spans="1:5" ht="15" x14ac:dyDescent="0.2">
      <c r="A1740" s="35" t="s">
        <v>2099</v>
      </c>
      <c r="B1740" s="35" t="s">
        <v>2098</v>
      </c>
      <c r="C1740" s="35" t="s">
        <v>2260</v>
      </c>
      <c r="D1740" s="36">
        <v>4411.5</v>
      </c>
      <c r="E1740" s="36">
        <v>4411.5</v>
      </c>
    </row>
    <row r="1741" spans="1:5" ht="15" x14ac:dyDescent="0.2">
      <c r="A1741" s="35" t="s">
        <v>2099</v>
      </c>
      <c r="B1741" s="35" t="s">
        <v>2098</v>
      </c>
      <c r="C1741" s="35" t="s">
        <v>49</v>
      </c>
      <c r="D1741" s="36">
        <v>188596.18</v>
      </c>
      <c r="E1741" s="36">
        <v>512115.95</v>
      </c>
    </row>
    <row r="1742" spans="1:5" ht="15" x14ac:dyDescent="0.2">
      <c r="A1742" s="35" t="s">
        <v>1567</v>
      </c>
      <c r="B1742" s="35" t="s">
        <v>1566</v>
      </c>
      <c r="C1742" s="35" t="s">
        <v>2254</v>
      </c>
      <c r="D1742" s="36">
        <v>713641.5</v>
      </c>
      <c r="E1742" s="36">
        <v>1025095.5</v>
      </c>
    </row>
    <row r="1743" spans="1:5" ht="15" x14ac:dyDescent="0.2">
      <c r="A1743" s="35" t="s">
        <v>2598</v>
      </c>
      <c r="B1743" s="35" t="s">
        <v>2599</v>
      </c>
      <c r="C1743" s="35" t="s">
        <v>2236</v>
      </c>
      <c r="D1743" s="36">
        <v>0</v>
      </c>
      <c r="E1743" s="36">
        <v>0</v>
      </c>
    </row>
    <row r="1744" spans="1:5" ht="15" x14ac:dyDescent="0.2">
      <c r="A1744" s="35" t="s">
        <v>2600</v>
      </c>
      <c r="B1744" s="35" t="s">
        <v>2601</v>
      </c>
      <c r="C1744" s="35" t="s">
        <v>2236</v>
      </c>
      <c r="D1744" s="36">
        <v>0</v>
      </c>
      <c r="E1744" s="36">
        <v>0</v>
      </c>
    </row>
    <row r="1745" spans="1:5" ht="15" x14ac:dyDescent="0.2">
      <c r="A1745" s="35" t="s">
        <v>2015</v>
      </c>
      <c r="B1745" s="35" t="s">
        <v>2014</v>
      </c>
      <c r="C1745" s="35" t="s">
        <v>2239</v>
      </c>
      <c r="D1745" s="36">
        <v>0</v>
      </c>
      <c r="E1745" s="36">
        <v>2901.33</v>
      </c>
    </row>
    <row r="1746" spans="1:5" ht="15" x14ac:dyDescent="0.2">
      <c r="A1746" s="35" t="s">
        <v>2015</v>
      </c>
      <c r="B1746" s="35" t="s">
        <v>2014</v>
      </c>
      <c r="C1746" s="35" t="s">
        <v>2262</v>
      </c>
      <c r="D1746" s="36">
        <v>18629.599999999999</v>
      </c>
      <c r="E1746" s="36">
        <v>18629.599999999999</v>
      </c>
    </row>
    <row r="1747" spans="1:5" ht="15" x14ac:dyDescent="0.2">
      <c r="A1747" s="35" t="s">
        <v>2015</v>
      </c>
      <c r="B1747" s="35" t="s">
        <v>2014</v>
      </c>
      <c r="C1747" s="35" t="s">
        <v>2253</v>
      </c>
      <c r="D1747" s="36">
        <v>5354.12</v>
      </c>
      <c r="E1747" s="36">
        <v>5354.12</v>
      </c>
    </row>
    <row r="1748" spans="1:5" ht="15" x14ac:dyDescent="0.2">
      <c r="A1748" s="35" t="s">
        <v>2015</v>
      </c>
      <c r="B1748" s="35" t="s">
        <v>2014</v>
      </c>
      <c r="C1748" s="35" t="s">
        <v>2298</v>
      </c>
      <c r="D1748" s="36">
        <v>0</v>
      </c>
      <c r="E1748" s="36">
        <v>4001938.81</v>
      </c>
    </row>
    <row r="1749" spans="1:5" ht="15" x14ac:dyDescent="0.2">
      <c r="A1749" s="35" t="s">
        <v>1838</v>
      </c>
      <c r="B1749" s="35" t="s">
        <v>1837</v>
      </c>
      <c r="C1749" s="35" t="s">
        <v>2256</v>
      </c>
      <c r="D1749" s="36">
        <v>2516142.85</v>
      </c>
      <c r="E1749" s="36">
        <v>3277289.09</v>
      </c>
    </row>
    <row r="1750" spans="1:5" ht="15" x14ac:dyDescent="0.2">
      <c r="A1750" s="35" t="s">
        <v>1838</v>
      </c>
      <c r="B1750" s="35" t="s">
        <v>1837</v>
      </c>
      <c r="C1750" s="35" t="s">
        <v>2244</v>
      </c>
      <c r="D1750" s="36">
        <v>188461.35</v>
      </c>
      <c r="E1750" s="36">
        <v>448660.8</v>
      </c>
    </row>
    <row r="1751" spans="1:5" ht="15" x14ac:dyDescent="0.2">
      <c r="A1751" s="35" t="s">
        <v>1838</v>
      </c>
      <c r="B1751" s="35" t="s">
        <v>1837</v>
      </c>
      <c r="C1751" s="35" t="s">
        <v>2267</v>
      </c>
      <c r="D1751" s="36">
        <v>459150.98</v>
      </c>
      <c r="E1751" s="36">
        <v>919167.68</v>
      </c>
    </row>
    <row r="1752" spans="1:5" ht="15" x14ac:dyDescent="0.2">
      <c r="A1752" s="35" t="s">
        <v>992</v>
      </c>
      <c r="B1752" s="35" t="s">
        <v>991</v>
      </c>
      <c r="C1752" s="35" t="s">
        <v>49</v>
      </c>
      <c r="D1752" s="36">
        <v>20493.41</v>
      </c>
      <c r="E1752" s="36">
        <v>20493.41</v>
      </c>
    </row>
    <row r="1753" spans="1:5" ht="15" x14ac:dyDescent="0.2">
      <c r="A1753" s="35" t="s">
        <v>2602</v>
      </c>
      <c r="B1753" s="35" t="s">
        <v>2603</v>
      </c>
      <c r="C1753" s="35" t="s">
        <v>2236</v>
      </c>
      <c r="D1753" s="36">
        <v>0</v>
      </c>
      <c r="E1753" s="36">
        <v>0</v>
      </c>
    </row>
    <row r="1754" spans="1:5" ht="15" x14ac:dyDescent="0.2">
      <c r="A1754" s="35" t="s">
        <v>2604</v>
      </c>
      <c r="B1754" s="35" t="s">
        <v>2605</v>
      </c>
      <c r="C1754" s="35" t="s">
        <v>2236</v>
      </c>
      <c r="D1754" s="36">
        <v>0</v>
      </c>
      <c r="E1754" s="36">
        <v>0</v>
      </c>
    </row>
    <row r="1755" spans="1:5" ht="15" x14ac:dyDescent="0.2">
      <c r="A1755" s="35" t="s">
        <v>1670</v>
      </c>
      <c r="B1755" s="35" t="s">
        <v>1669</v>
      </c>
      <c r="C1755" s="35" t="s">
        <v>2237</v>
      </c>
      <c r="D1755" s="36">
        <v>0</v>
      </c>
      <c r="E1755" s="36">
        <v>15046.25</v>
      </c>
    </row>
    <row r="1756" spans="1:5" ht="15" x14ac:dyDescent="0.2">
      <c r="A1756" s="35" t="s">
        <v>1670</v>
      </c>
      <c r="B1756" s="35" t="s">
        <v>1669</v>
      </c>
      <c r="C1756" s="35" t="s">
        <v>2246</v>
      </c>
      <c r="D1756" s="36">
        <v>0</v>
      </c>
      <c r="E1756" s="36">
        <v>1638.66</v>
      </c>
    </row>
    <row r="1757" spans="1:5" ht="15" x14ac:dyDescent="0.2">
      <c r="A1757" s="35" t="s">
        <v>1670</v>
      </c>
      <c r="B1757" s="35" t="s">
        <v>1669</v>
      </c>
      <c r="C1757" s="35" t="s">
        <v>2308</v>
      </c>
      <c r="D1757" s="36">
        <v>0</v>
      </c>
      <c r="E1757" s="36">
        <v>1826.37</v>
      </c>
    </row>
    <row r="1758" spans="1:5" ht="15" x14ac:dyDescent="0.2">
      <c r="A1758" s="35" t="s">
        <v>1670</v>
      </c>
      <c r="B1758" s="35" t="s">
        <v>1669</v>
      </c>
      <c r="C1758" s="35" t="s">
        <v>211</v>
      </c>
      <c r="D1758" s="36">
        <v>0</v>
      </c>
      <c r="E1758" s="36">
        <v>45533.599999999999</v>
      </c>
    </row>
    <row r="1759" spans="1:5" ht="15" x14ac:dyDescent="0.2">
      <c r="A1759" s="35" t="s">
        <v>1670</v>
      </c>
      <c r="B1759" s="35" t="s">
        <v>1669</v>
      </c>
      <c r="C1759" s="35" t="s">
        <v>2245</v>
      </c>
      <c r="D1759" s="36">
        <v>0</v>
      </c>
      <c r="E1759" s="36">
        <v>3500.16</v>
      </c>
    </row>
    <row r="1760" spans="1:5" ht="15" x14ac:dyDescent="0.2">
      <c r="A1760" s="35" t="s">
        <v>1670</v>
      </c>
      <c r="B1760" s="35" t="s">
        <v>1669</v>
      </c>
      <c r="C1760" s="35" t="s">
        <v>2282</v>
      </c>
      <c r="D1760" s="36">
        <v>0</v>
      </c>
      <c r="E1760" s="36">
        <v>189724.1</v>
      </c>
    </row>
    <row r="1761" spans="1:5" ht="15" x14ac:dyDescent="0.2">
      <c r="A1761" s="35" t="s">
        <v>1670</v>
      </c>
      <c r="B1761" s="35" t="s">
        <v>1669</v>
      </c>
      <c r="C1761" s="35" t="s">
        <v>2244</v>
      </c>
      <c r="D1761" s="36">
        <v>0</v>
      </c>
      <c r="E1761" s="36">
        <v>29873.21</v>
      </c>
    </row>
    <row r="1762" spans="1:5" ht="15" x14ac:dyDescent="0.2">
      <c r="A1762" s="35" t="s">
        <v>1670</v>
      </c>
      <c r="B1762" s="35" t="s">
        <v>1669</v>
      </c>
      <c r="C1762" s="35" t="s">
        <v>2260</v>
      </c>
      <c r="D1762" s="36">
        <v>1139.58</v>
      </c>
      <c r="E1762" s="36">
        <v>10305.98</v>
      </c>
    </row>
    <row r="1763" spans="1:5" ht="15" x14ac:dyDescent="0.2">
      <c r="A1763" s="35" t="s">
        <v>1670</v>
      </c>
      <c r="B1763" s="35" t="s">
        <v>1669</v>
      </c>
      <c r="C1763" s="35" t="s">
        <v>2279</v>
      </c>
      <c r="D1763" s="36">
        <v>0</v>
      </c>
      <c r="E1763" s="36">
        <v>24016.57</v>
      </c>
    </row>
    <row r="1764" spans="1:5" ht="15" x14ac:dyDescent="0.2">
      <c r="A1764" s="35" t="s">
        <v>1670</v>
      </c>
      <c r="B1764" s="35" t="s">
        <v>1669</v>
      </c>
      <c r="C1764" s="35" t="s">
        <v>2264</v>
      </c>
      <c r="D1764" s="36">
        <v>6862.57</v>
      </c>
      <c r="E1764" s="36">
        <v>24235.41</v>
      </c>
    </row>
    <row r="1765" spans="1:5" ht="15" x14ac:dyDescent="0.2">
      <c r="A1765" s="35" t="s">
        <v>1670</v>
      </c>
      <c r="B1765" s="35" t="s">
        <v>1669</v>
      </c>
      <c r="C1765" s="35" t="s">
        <v>49</v>
      </c>
      <c r="D1765" s="36">
        <v>0</v>
      </c>
      <c r="E1765" s="36">
        <v>18066.759999999998</v>
      </c>
    </row>
    <row r="1766" spans="1:5" ht="15" x14ac:dyDescent="0.2">
      <c r="A1766" s="35" t="s">
        <v>648</v>
      </c>
      <c r="B1766" s="35" t="s">
        <v>647</v>
      </c>
      <c r="C1766" s="35" t="s">
        <v>2254</v>
      </c>
      <c r="D1766" s="36">
        <v>4522698.7699999996</v>
      </c>
      <c r="E1766" s="36">
        <v>13806080.439999999</v>
      </c>
    </row>
    <row r="1767" spans="1:5" ht="15" x14ac:dyDescent="0.2">
      <c r="A1767" s="35" t="s">
        <v>560</v>
      </c>
      <c r="B1767" s="35" t="s">
        <v>559</v>
      </c>
      <c r="C1767" s="35" t="s">
        <v>252</v>
      </c>
      <c r="D1767" s="36">
        <v>448440</v>
      </c>
      <c r="E1767" s="36">
        <v>1540680</v>
      </c>
    </row>
    <row r="1768" spans="1:5" ht="15" x14ac:dyDescent="0.2">
      <c r="A1768" s="35" t="s">
        <v>2019</v>
      </c>
      <c r="B1768" s="35" t="s">
        <v>2018</v>
      </c>
      <c r="C1768" s="35" t="s">
        <v>2262</v>
      </c>
      <c r="D1768" s="36">
        <v>0</v>
      </c>
      <c r="E1768" s="36">
        <v>35787.5</v>
      </c>
    </row>
    <row r="1769" spans="1:5" ht="15" x14ac:dyDescent="0.2">
      <c r="A1769" s="35" t="s">
        <v>2019</v>
      </c>
      <c r="B1769" s="35" t="s">
        <v>2018</v>
      </c>
      <c r="C1769" s="35" t="s">
        <v>2243</v>
      </c>
      <c r="D1769" s="36">
        <v>0</v>
      </c>
      <c r="E1769" s="36">
        <v>2227.2199999999998</v>
      </c>
    </row>
    <row r="1770" spans="1:5" ht="15" x14ac:dyDescent="0.2">
      <c r="A1770" s="35" t="s">
        <v>2019</v>
      </c>
      <c r="B1770" s="35" t="s">
        <v>2018</v>
      </c>
      <c r="C1770" s="35" t="s">
        <v>2307</v>
      </c>
      <c r="D1770" s="36">
        <v>0</v>
      </c>
      <c r="E1770" s="36">
        <v>824</v>
      </c>
    </row>
    <row r="1771" spans="1:5" ht="15" x14ac:dyDescent="0.2">
      <c r="A1771" s="35" t="s">
        <v>2019</v>
      </c>
      <c r="B1771" s="35" t="s">
        <v>2018</v>
      </c>
      <c r="C1771" s="35" t="s">
        <v>2261</v>
      </c>
      <c r="D1771" s="36">
        <v>0</v>
      </c>
      <c r="E1771" s="36">
        <v>22317.06</v>
      </c>
    </row>
    <row r="1772" spans="1:5" ht="15" x14ac:dyDescent="0.2">
      <c r="A1772" s="35" t="s">
        <v>2019</v>
      </c>
      <c r="B1772" s="35" t="s">
        <v>2018</v>
      </c>
      <c r="C1772" s="35" t="s">
        <v>49</v>
      </c>
      <c r="D1772" s="36">
        <v>0</v>
      </c>
      <c r="E1772" s="36">
        <v>24071.25</v>
      </c>
    </row>
    <row r="1773" spans="1:5" ht="15" x14ac:dyDescent="0.2">
      <c r="A1773" s="35" t="s">
        <v>2019</v>
      </c>
      <c r="B1773" s="35" t="s">
        <v>2100</v>
      </c>
      <c r="C1773" s="35" t="s">
        <v>2261</v>
      </c>
      <c r="D1773" s="36">
        <v>10454.44</v>
      </c>
      <c r="E1773" s="36">
        <v>10454.44</v>
      </c>
    </row>
    <row r="1774" spans="1:5" ht="15" x14ac:dyDescent="0.2">
      <c r="A1774" s="35" t="s">
        <v>2606</v>
      </c>
      <c r="B1774" s="35" t="s">
        <v>2607</v>
      </c>
      <c r="C1774" s="35" t="s">
        <v>2236</v>
      </c>
      <c r="D1774" s="36">
        <v>0</v>
      </c>
      <c r="E1774" s="36">
        <v>0</v>
      </c>
    </row>
    <row r="1775" spans="1:5" ht="15" x14ac:dyDescent="0.2">
      <c r="A1775" s="35" t="s">
        <v>932</v>
      </c>
      <c r="B1775" s="35" t="s">
        <v>931</v>
      </c>
      <c r="C1775" s="35" t="s">
        <v>2254</v>
      </c>
      <c r="D1775" s="36">
        <v>1522671.1</v>
      </c>
      <c r="E1775" s="36">
        <v>1522671.1</v>
      </c>
    </row>
    <row r="1776" spans="1:5" ht="15" x14ac:dyDescent="0.2">
      <c r="A1776" s="35" t="s">
        <v>932</v>
      </c>
      <c r="B1776" s="35" t="s">
        <v>931</v>
      </c>
      <c r="C1776" s="35" t="s">
        <v>2278</v>
      </c>
      <c r="D1776" s="36">
        <v>9895</v>
      </c>
      <c r="E1776" s="36">
        <v>9895</v>
      </c>
    </row>
    <row r="1777" spans="1:5" ht="15" x14ac:dyDescent="0.2">
      <c r="A1777" s="35" t="s">
        <v>932</v>
      </c>
      <c r="B1777" s="35" t="s">
        <v>931</v>
      </c>
      <c r="C1777" s="35" t="s">
        <v>49</v>
      </c>
      <c r="D1777" s="36">
        <v>18692.13</v>
      </c>
      <c r="E1777" s="36">
        <v>18692.13</v>
      </c>
    </row>
    <row r="1778" spans="1:5" ht="15" x14ac:dyDescent="0.2">
      <c r="A1778" s="35" t="s">
        <v>834</v>
      </c>
      <c r="B1778" s="35" t="s">
        <v>833</v>
      </c>
      <c r="C1778" s="35" t="s">
        <v>2278</v>
      </c>
      <c r="D1778" s="36">
        <v>165377.39000000001</v>
      </c>
      <c r="E1778" s="36">
        <v>165377.39000000001</v>
      </c>
    </row>
    <row r="1779" spans="1:5" ht="15" x14ac:dyDescent="0.2">
      <c r="A1779" s="35" t="s">
        <v>834</v>
      </c>
      <c r="B1779" s="35" t="s">
        <v>833</v>
      </c>
      <c r="C1779" s="35" t="s">
        <v>2254</v>
      </c>
      <c r="D1779" s="36">
        <v>415513.53</v>
      </c>
      <c r="E1779" s="36">
        <v>496843.53</v>
      </c>
    </row>
    <row r="1780" spans="1:5" ht="15" x14ac:dyDescent="0.2">
      <c r="A1780" s="35" t="s">
        <v>834</v>
      </c>
      <c r="B1780" s="35" t="s">
        <v>2608</v>
      </c>
      <c r="C1780" s="35" t="s">
        <v>2236</v>
      </c>
      <c r="D1780" s="36">
        <v>0</v>
      </c>
      <c r="E1780" s="36">
        <v>0</v>
      </c>
    </row>
    <row r="1781" spans="1:5" ht="15" x14ac:dyDescent="0.2">
      <c r="A1781" s="35" t="s">
        <v>1747</v>
      </c>
      <c r="B1781" s="35" t="s">
        <v>1746</v>
      </c>
      <c r="C1781" s="35" t="s">
        <v>49</v>
      </c>
      <c r="D1781" s="36">
        <v>14653.3</v>
      </c>
      <c r="E1781" s="36">
        <v>58276.29</v>
      </c>
    </row>
    <row r="1782" spans="1:5" ht="15" x14ac:dyDescent="0.2">
      <c r="A1782" s="35" t="s">
        <v>1747</v>
      </c>
      <c r="B1782" s="35" t="s">
        <v>1746</v>
      </c>
      <c r="C1782" s="35" t="s">
        <v>2278</v>
      </c>
      <c r="D1782" s="36">
        <v>83149.58</v>
      </c>
      <c r="E1782" s="36">
        <v>322567.83</v>
      </c>
    </row>
    <row r="1783" spans="1:5" ht="15" x14ac:dyDescent="0.2">
      <c r="A1783" s="35" t="s">
        <v>1747</v>
      </c>
      <c r="B1783" s="35" t="s">
        <v>1746</v>
      </c>
      <c r="C1783" s="35" t="s">
        <v>2283</v>
      </c>
      <c r="D1783" s="36">
        <v>3900</v>
      </c>
      <c r="E1783" s="36">
        <v>6158.18</v>
      </c>
    </row>
    <row r="1784" spans="1:5" ht="15" x14ac:dyDescent="0.2">
      <c r="A1784" s="35" t="s">
        <v>1747</v>
      </c>
      <c r="B1784" s="35" t="s">
        <v>1746</v>
      </c>
      <c r="C1784" s="35" t="s">
        <v>2252</v>
      </c>
      <c r="D1784" s="36">
        <v>2623080.9300000002</v>
      </c>
      <c r="E1784" s="36">
        <v>15617956.66</v>
      </c>
    </row>
    <row r="1785" spans="1:5" ht="15" x14ac:dyDescent="0.2">
      <c r="A1785" s="35" t="s">
        <v>804</v>
      </c>
      <c r="B1785" s="35" t="s">
        <v>803</v>
      </c>
      <c r="C1785" s="35" t="s">
        <v>2267</v>
      </c>
      <c r="D1785" s="36">
        <v>447976.27</v>
      </c>
      <c r="E1785" s="36">
        <v>884781.07</v>
      </c>
    </row>
    <row r="1786" spans="1:5" ht="15" x14ac:dyDescent="0.2">
      <c r="A1786" s="35" t="s">
        <v>804</v>
      </c>
      <c r="B1786" s="35" t="s">
        <v>803</v>
      </c>
      <c r="C1786" s="35" t="s">
        <v>2261</v>
      </c>
      <c r="D1786" s="36">
        <v>2741882.49</v>
      </c>
      <c r="E1786" s="36">
        <v>3047678.61</v>
      </c>
    </row>
    <row r="1787" spans="1:5" ht="15" x14ac:dyDescent="0.2">
      <c r="A1787" s="35" t="s">
        <v>804</v>
      </c>
      <c r="B1787" s="35" t="s">
        <v>803</v>
      </c>
      <c r="C1787" s="35" t="s">
        <v>49</v>
      </c>
      <c r="D1787" s="36">
        <v>744353.77</v>
      </c>
      <c r="E1787" s="36">
        <v>4101967.65</v>
      </c>
    </row>
    <row r="1788" spans="1:5" ht="15" x14ac:dyDescent="0.2">
      <c r="A1788" s="35" t="s">
        <v>804</v>
      </c>
      <c r="B1788" s="35" t="s">
        <v>803</v>
      </c>
      <c r="C1788" s="35" t="s">
        <v>2245</v>
      </c>
      <c r="D1788" s="36">
        <v>96555.520000000004</v>
      </c>
      <c r="E1788" s="36">
        <v>178670.11</v>
      </c>
    </row>
    <row r="1789" spans="1:5" ht="15" x14ac:dyDescent="0.2">
      <c r="A1789" s="35" t="s">
        <v>1370</v>
      </c>
      <c r="B1789" s="35" t="s">
        <v>1369</v>
      </c>
      <c r="C1789" s="35" t="s">
        <v>2244</v>
      </c>
      <c r="D1789" s="36">
        <v>0</v>
      </c>
      <c r="E1789" s="36">
        <v>313871.59000000003</v>
      </c>
    </row>
    <row r="1790" spans="1:5" ht="15" x14ac:dyDescent="0.2">
      <c r="A1790" s="35" t="s">
        <v>1370</v>
      </c>
      <c r="B1790" s="35" t="s">
        <v>1369</v>
      </c>
      <c r="C1790" s="35" t="s">
        <v>2253</v>
      </c>
      <c r="D1790" s="36">
        <v>163122.63</v>
      </c>
      <c r="E1790" s="36">
        <v>3296593.71</v>
      </c>
    </row>
    <row r="1791" spans="1:5" ht="15" x14ac:dyDescent="0.2">
      <c r="A1791" s="35" t="s">
        <v>1370</v>
      </c>
      <c r="B1791" s="35" t="s">
        <v>1369</v>
      </c>
      <c r="C1791" s="35" t="s">
        <v>2267</v>
      </c>
      <c r="D1791" s="36">
        <v>41857.56</v>
      </c>
      <c r="E1791" s="36">
        <v>400549.9</v>
      </c>
    </row>
    <row r="1792" spans="1:5" ht="15" x14ac:dyDescent="0.2">
      <c r="A1792" s="35" t="s">
        <v>1370</v>
      </c>
      <c r="B1792" s="35" t="s">
        <v>1369</v>
      </c>
      <c r="C1792" s="35" t="s">
        <v>745</v>
      </c>
      <c r="D1792" s="36">
        <v>0</v>
      </c>
      <c r="E1792" s="36">
        <v>31005.69</v>
      </c>
    </row>
    <row r="1793" spans="1:5" ht="15" x14ac:dyDescent="0.2">
      <c r="A1793" s="35" t="s">
        <v>1370</v>
      </c>
      <c r="B1793" s="35" t="s">
        <v>1369</v>
      </c>
      <c r="C1793" s="35" t="s">
        <v>2238</v>
      </c>
      <c r="D1793" s="36">
        <v>0</v>
      </c>
      <c r="E1793" s="36">
        <v>619141.28</v>
      </c>
    </row>
    <row r="1794" spans="1:5" ht="15" x14ac:dyDescent="0.2">
      <c r="A1794" s="35" t="s">
        <v>1370</v>
      </c>
      <c r="B1794" s="35" t="s">
        <v>1369</v>
      </c>
      <c r="C1794" s="35" t="s">
        <v>2296</v>
      </c>
      <c r="D1794" s="36">
        <v>0</v>
      </c>
      <c r="E1794" s="36">
        <v>782.46</v>
      </c>
    </row>
    <row r="1795" spans="1:5" ht="15" x14ac:dyDescent="0.2">
      <c r="A1795" s="35" t="s">
        <v>1370</v>
      </c>
      <c r="B1795" s="35" t="s">
        <v>1369</v>
      </c>
      <c r="C1795" s="35" t="s">
        <v>2298</v>
      </c>
      <c r="D1795" s="36">
        <v>0</v>
      </c>
      <c r="E1795" s="36">
        <v>52443.6</v>
      </c>
    </row>
    <row r="1796" spans="1:5" ht="15" x14ac:dyDescent="0.2">
      <c r="A1796" s="35" t="s">
        <v>1370</v>
      </c>
      <c r="B1796" s="35" t="s">
        <v>1369</v>
      </c>
      <c r="C1796" s="35" t="s">
        <v>252</v>
      </c>
      <c r="D1796" s="36">
        <v>0</v>
      </c>
      <c r="E1796" s="36">
        <v>587258.69999999995</v>
      </c>
    </row>
    <row r="1797" spans="1:5" ht="15" x14ac:dyDescent="0.2">
      <c r="A1797" s="35" t="s">
        <v>1370</v>
      </c>
      <c r="B1797" s="35" t="s">
        <v>1369</v>
      </c>
      <c r="C1797" s="35" t="s">
        <v>2254</v>
      </c>
      <c r="D1797" s="36">
        <v>0</v>
      </c>
      <c r="E1797" s="36">
        <v>38565.47</v>
      </c>
    </row>
    <row r="1798" spans="1:5" ht="15" x14ac:dyDescent="0.2">
      <c r="A1798" s="35" t="s">
        <v>1370</v>
      </c>
      <c r="B1798" s="35" t="s">
        <v>1369</v>
      </c>
      <c r="C1798" s="35" t="s">
        <v>2261</v>
      </c>
      <c r="D1798" s="36">
        <v>0</v>
      </c>
      <c r="E1798" s="36">
        <v>1857325.45</v>
      </c>
    </row>
    <row r="1799" spans="1:5" ht="15" x14ac:dyDescent="0.2">
      <c r="A1799" s="35" t="s">
        <v>1370</v>
      </c>
      <c r="B1799" s="35" t="s">
        <v>1369</v>
      </c>
      <c r="C1799" s="35" t="s">
        <v>2278</v>
      </c>
      <c r="D1799" s="36">
        <v>0</v>
      </c>
      <c r="E1799" s="36">
        <v>26261</v>
      </c>
    </row>
    <row r="1800" spans="1:5" ht="15" x14ac:dyDescent="0.2">
      <c r="A1800" s="35" t="s">
        <v>1370</v>
      </c>
      <c r="B1800" s="35" t="s">
        <v>1369</v>
      </c>
      <c r="C1800" s="35" t="s">
        <v>2283</v>
      </c>
      <c r="D1800" s="36">
        <v>312545.76</v>
      </c>
      <c r="E1800" s="36">
        <v>16238650.460000001</v>
      </c>
    </row>
    <row r="1801" spans="1:5" ht="15" x14ac:dyDescent="0.2">
      <c r="A1801" s="35" t="s">
        <v>1370</v>
      </c>
      <c r="B1801" s="35" t="s">
        <v>1369</v>
      </c>
      <c r="C1801" s="35" t="s">
        <v>2297</v>
      </c>
      <c r="D1801" s="36">
        <v>0</v>
      </c>
      <c r="E1801" s="36">
        <v>67379.08</v>
      </c>
    </row>
    <row r="1802" spans="1:5" ht="15" x14ac:dyDescent="0.2">
      <c r="A1802" s="35" t="s">
        <v>1370</v>
      </c>
      <c r="B1802" s="35" t="s">
        <v>1369</v>
      </c>
      <c r="C1802" s="35" t="s">
        <v>2245</v>
      </c>
      <c r="D1802" s="36">
        <v>0</v>
      </c>
      <c r="E1802" s="36">
        <v>1076827.67</v>
      </c>
    </row>
    <row r="1803" spans="1:5" ht="15" x14ac:dyDescent="0.2">
      <c r="A1803" s="35" t="s">
        <v>1370</v>
      </c>
      <c r="B1803" s="35" t="s">
        <v>1369</v>
      </c>
      <c r="C1803" s="35" t="s">
        <v>49</v>
      </c>
      <c r="D1803" s="36">
        <v>213773.46</v>
      </c>
      <c r="E1803" s="36">
        <v>18619976.719999999</v>
      </c>
    </row>
    <row r="1804" spans="1:5" ht="15" x14ac:dyDescent="0.2">
      <c r="A1804" s="35" t="s">
        <v>2609</v>
      </c>
      <c r="B1804" s="35" t="s">
        <v>2610</v>
      </c>
      <c r="C1804" s="35" t="s">
        <v>2236</v>
      </c>
      <c r="D1804" s="36">
        <v>0</v>
      </c>
      <c r="E1804" s="36">
        <v>0</v>
      </c>
    </row>
    <row r="1805" spans="1:5" ht="15" x14ac:dyDescent="0.2">
      <c r="A1805" s="35" t="s">
        <v>994</v>
      </c>
      <c r="B1805" s="35" t="s">
        <v>993</v>
      </c>
      <c r="C1805" s="35" t="s">
        <v>2264</v>
      </c>
      <c r="D1805" s="36">
        <v>220530.33</v>
      </c>
      <c r="E1805" s="36">
        <v>220530.33</v>
      </c>
    </row>
    <row r="1806" spans="1:5" ht="15" x14ac:dyDescent="0.2">
      <c r="A1806" s="35" t="s">
        <v>994</v>
      </c>
      <c r="B1806" s="35" t="s">
        <v>993</v>
      </c>
      <c r="C1806" s="35" t="s">
        <v>49</v>
      </c>
      <c r="D1806" s="36">
        <v>2894.4</v>
      </c>
      <c r="E1806" s="36">
        <v>2894.4</v>
      </c>
    </row>
    <row r="1807" spans="1:5" ht="15" x14ac:dyDescent="0.2">
      <c r="A1807" s="35" t="s">
        <v>1218</v>
      </c>
      <c r="B1807" s="35" t="s">
        <v>1217</v>
      </c>
      <c r="C1807" s="35" t="s">
        <v>2278</v>
      </c>
      <c r="D1807" s="36">
        <v>55084.25</v>
      </c>
      <c r="E1807" s="36">
        <v>55084.25</v>
      </c>
    </row>
    <row r="1808" spans="1:5" ht="15" x14ac:dyDescent="0.2">
      <c r="A1808" s="35" t="s">
        <v>1218</v>
      </c>
      <c r="B1808" s="35" t="s">
        <v>1217</v>
      </c>
      <c r="C1808" s="35" t="s">
        <v>2255</v>
      </c>
      <c r="D1808" s="36">
        <v>93088</v>
      </c>
      <c r="E1808" s="36">
        <v>93088</v>
      </c>
    </row>
    <row r="1809" spans="1:5" ht="15" x14ac:dyDescent="0.2">
      <c r="A1809" s="35" t="s">
        <v>1218</v>
      </c>
      <c r="B1809" s="35" t="s">
        <v>1217</v>
      </c>
      <c r="C1809" s="35" t="s">
        <v>2239</v>
      </c>
      <c r="D1809" s="36">
        <v>105628.66</v>
      </c>
      <c r="E1809" s="36">
        <v>105628.66</v>
      </c>
    </row>
    <row r="1810" spans="1:5" ht="15" x14ac:dyDescent="0.2">
      <c r="A1810" s="35" t="s">
        <v>2611</v>
      </c>
      <c r="B1810" s="35" t="s">
        <v>2612</v>
      </c>
      <c r="C1810" s="35" t="s">
        <v>2236</v>
      </c>
      <c r="D1810" s="36">
        <v>0</v>
      </c>
      <c r="E1810" s="36">
        <v>0</v>
      </c>
    </row>
    <row r="1811" spans="1:5" ht="15" x14ac:dyDescent="0.2">
      <c r="A1811" s="35" t="s">
        <v>2613</v>
      </c>
      <c r="B1811" s="35" t="s">
        <v>2614</v>
      </c>
      <c r="C1811" s="35" t="s">
        <v>2236</v>
      </c>
      <c r="D1811" s="36">
        <v>0</v>
      </c>
      <c r="E1811" s="36">
        <v>0</v>
      </c>
    </row>
    <row r="1812" spans="1:5" ht="15" x14ac:dyDescent="0.2">
      <c r="A1812" s="35" t="s">
        <v>1143</v>
      </c>
      <c r="B1812" s="35" t="s">
        <v>1142</v>
      </c>
      <c r="C1812" s="35" t="s">
        <v>2245</v>
      </c>
      <c r="D1812" s="36">
        <v>28873.39</v>
      </c>
      <c r="E1812" s="36">
        <v>28873.39</v>
      </c>
    </row>
    <row r="1813" spans="1:5" ht="15" x14ac:dyDescent="0.2">
      <c r="A1813" s="35" t="s">
        <v>836</v>
      </c>
      <c r="B1813" s="35" t="s">
        <v>835</v>
      </c>
      <c r="C1813" s="35" t="s">
        <v>2254</v>
      </c>
      <c r="D1813" s="36">
        <v>0</v>
      </c>
      <c r="E1813" s="36">
        <v>1600</v>
      </c>
    </row>
    <row r="1814" spans="1:5" ht="15" x14ac:dyDescent="0.2">
      <c r="A1814" s="35" t="s">
        <v>2615</v>
      </c>
      <c r="B1814" s="35" t="s">
        <v>2616</v>
      </c>
      <c r="C1814" s="35" t="s">
        <v>2236</v>
      </c>
      <c r="D1814" s="36">
        <v>0</v>
      </c>
      <c r="E1814" s="36">
        <v>0</v>
      </c>
    </row>
    <row r="1815" spans="1:5" ht="15" x14ac:dyDescent="0.2">
      <c r="A1815" s="35" t="s">
        <v>768</v>
      </c>
      <c r="B1815" s="35" t="s">
        <v>767</v>
      </c>
      <c r="C1815" s="35" t="s">
        <v>2245</v>
      </c>
      <c r="D1815" s="36">
        <v>576500</v>
      </c>
      <c r="E1815" s="36">
        <v>1141500</v>
      </c>
    </row>
    <row r="1816" spans="1:5" ht="15" x14ac:dyDescent="0.2">
      <c r="A1816" s="35" t="s">
        <v>2617</v>
      </c>
      <c r="B1816" s="35" t="s">
        <v>2618</v>
      </c>
      <c r="C1816" s="35" t="s">
        <v>2236</v>
      </c>
      <c r="D1816" s="36">
        <v>0</v>
      </c>
      <c r="E1816" s="36">
        <v>0</v>
      </c>
    </row>
    <row r="1817" spans="1:5" ht="15" x14ac:dyDescent="0.2">
      <c r="A1817" s="35" t="s">
        <v>694</v>
      </c>
      <c r="B1817" s="35" t="s">
        <v>693</v>
      </c>
      <c r="C1817" s="35" t="s">
        <v>2254</v>
      </c>
      <c r="D1817" s="36">
        <v>2184050.5</v>
      </c>
      <c r="E1817" s="36">
        <v>4484714.25</v>
      </c>
    </row>
    <row r="1818" spans="1:5" ht="15" x14ac:dyDescent="0.2">
      <c r="A1818" s="35" t="s">
        <v>2619</v>
      </c>
      <c r="B1818" s="35" t="s">
        <v>2620</v>
      </c>
      <c r="C1818" s="35" t="s">
        <v>2236</v>
      </c>
      <c r="D1818" s="36">
        <v>0</v>
      </c>
      <c r="E1818" s="36">
        <v>0</v>
      </c>
    </row>
    <row r="1819" spans="1:5" ht="15" x14ac:dyDescent="0.2">
      <c r="A1819" s="35" t="s">
        <v>1569</v>
      </c>
      <c r="B1819" s="35" t="s">
        <v>1568</v>
      </c>
      <c r="C1819" s="35" t="s">
        <v>2236</v>
      </c>
      <c r="D1819" s="36">
        <v>34301.599999999999</v>
      </c>
      <c r="E1819" s="36">
        <v>34301.599999999999</v>
      </c>
    </row>
    <row r="1820" spans="1:5" ht="15" x14ac:dyDescent="0.2">
      <c r="A1820" s="35" t="s">
        <v>1569</v>
      </c>
      <c r="B1820" s="35" t="s">
        <v>1568</v>
      </c>
      <c r="C1820" s="35" t="s">
        <v>2307</v>
      </c>
      <c r="D1820" s="36">
        <v>1247.5</v>
      </c>
      <c r="E1820" s="36">
        <v>1247.5</v>
      </c>
    </row>
    <row r="1821" spans="1:5" ht="15" x14ac:dyDescent="0.2">
      <c r="A1821" s="35" t="s">
        <v>1569</v>
      </c>
      <c r="B1821" s="35" t="s">
        <v>1568</v>
      </c>
      <c r="C1821" s="35" t="s">
        <v>2296</v>
      </c>
      <c r="D1821" s="36">
        <v>2495</v>
      </c>
      <c r="E1821" s="36">
        <v>6191.84</v>
      </c>
    </row>
    <row r="1822" spans="1:5" ht="15" x14ac:dyDescent="0.2">
      <c r="A1822" s="35" t="s">
        <v>1569</v>
      </c>
      <c r="B1822" s="35" t="s">
        <v>1568</v>
      </c>
      <c r="C1822" s="35" t="s">
        <v>2261</v>
      </c>
      <c r="D1822" s="36">
        <v>144512</v>
      </c>
      <c r="E1822" s="36">
        <v>225949.84</v>
      </c>
    </row>
    <row r="1823" spans="1:5" ht="15" x14ac:dyDescent="0.2">
      <c r="A1823" s="35" t="s">
        <v>1569</v>
      </c>
      <c r="B1823" s="35" t="s">
        <v>1568</v>
      </c>
      <c r="C1823" s="35" t="s">
        <v>2283</v>
      </c>
      <c r="D1823" s="36">
        <v>99960</v>
      </c>
      <c r="E1823" s="36">
        <v>99960</v>
      </c>
    </row>
    <row r="1824" spans="1:5" ht="15" x14ac:dyDescent="0.2">
      <c r="A1824" s="35" t="s">
        <v>1569</v>
      </c>
      <c r="B1824" s="35" t="s">
        <v>1568</v>
      </c>
      <c r="C1824" s="35" t="s">
        <v>2238</v>
      </c>
      <c r="D1824" s="36">
        <v>0</v>
      </c>
      <c r="E1824" s="36">
        <v>2850</v>
      </c>
    </row>
    <row r="1825" spans="1:5" ht="15" x14ac:dyDescent="0.2">
      <c r="A1825" s="35" t="s">
        <v>1569</v>
      </c>
      <c r="B1825" s="35" t="s">
        <v>1568</v>
      </c>
      <c r="C1825" s="35" t="s">
        <v>2482</v>
      </c>
      <c r="D1825" s="36">
        <v>179047.1</v>
      </c>
      <c r="E1825" s="36">
        <v>179047.1</v>
      </c>
    </row>
    <row r="1826" spans="1:5" ht="15" x14ac:dyDescent="0.2">
      <c r="A1826" s="35" t="s">
        <v>1569</v>
      </c>
      <c r="B1826" s="35" t="s">
        <v>1568</v>
      </c>
      <c r="C1826" s="35" t="s">
        <v>2254</v>
      </c>
      <c r="D1826" s="36">
        <v>13888.29</v>
      </c>
      <c r="E1826" s="36">
        <v>24408.29</v>
      </c>
    </row>
    <row r="1827" spans="1:5" ht="15" x14ac:dyDescent="0.2">
      <c r="A1827" s="35" t="s">
        <v>1569</v>
      </c>
      <c r="B1827" s="35" t="s">
        <v>1568</v>
      </c>
      <c r="C1827" s="35" t="s">
        <v>2237</v>
      </c>
      <c r="D1827" s="36">
        <v>52910</v>
      </c>
      <c r="E1827" s="36">
        <v>72860</v>
      </c>
    </row>
    <row r="1828" spans="1:5" ht="15" x14ac:dyDescent="0.2">
      <c r="A1828" s="35" t="s">
        <v>1569</v>
      </c>
      <c r="B1828" s="35" t="s">
        <v>1568</v>
      </c>
      <c r="C1828" s="35" t="s">
        <v>2327</v>
      </c>
      <c r="D1828" s="36">
        <v>0</v>
      </c>
      <c r="E1828" s="36">
        <v>13300</v>
      </c>
    </row>
    <row r="1829" spans="1:5" ht="15" x14ac:dyDescent="0.2">
      <c r="A1829" s="35" t="s">
        <v>2621</v>
      </c>
      <c r="B1829" s="35" t="s">
        <v>2622</v>
      </c>
      <c r="C1829" s="35" t="s">
        <v>2236</v>
      </c>
      <c r="D1829" s="36">
        <v>0</v>
      </c>
      <c r="E1829" s="36">
        <v>0</v>
      </c>
    </row>
    <row r="1830" spans="1:5" ht="15" x14ac:dyDescent="0.2">
      <c r="A1830" s="35" t="s">
        <v>1429</v>
      </c>
      <c r="B1830" s="35" t="s">
        <v>2623</v>
      </c>
      <c r="C1830" s="35" t="s">
        <v>2236</v>
      </c>
      <c r="D1830" s="36">
        <v>0</v>
      </c>
      <c r="E1830" s="36">
        <v>0</v>
      </c>
    </row>
    <row r="1831" spans="1:5" ht="15" x14ac:dyDescent="0.2">
      <c r="A1831" s="35" t="s">
        <v>1429</v>
      </c>
      <c r="B1831" s="35" t="s">
        <v>1428</v>
      </c>
      <c r="C1831" s="35" t="s">
        <v>2307</v>
      </c>
      <c r="D1831" s="36">
        <v>8468.07</v>
      </c>
      <c r="E1831" s="36">
        <v>37039.07</v>
      </c>
    </row>
    <row r="1832" spans="1:5" ht="15" x14ac:dyDescent="0.2">
      <c r="A1832" s="35" t="s">
        <v>1429</v>
      </c>
      <c r="B1832" s="35" t="s">
        <v>1428</v>
      </c>
      <c r="C1832" s="35" t="s">
        <v>2380</v>
      </c>
      <c r="D1832" s="36">
        <v>0</v>
      </c>
      <c r="E1832" s="36">
        <v>800</v>
      </c>
    </row>
    <row r="1833" spans="1:5" ht="15" x14ac:dyDescent="0.2">
      <c r="A1833" s="35" t="s">
        <v>1429</v>
      </c>
      <c r="B1833" s="35" t="s">
        <v>1428</v>
      </c>
      <c r="C1833" s="35" t="s">
        <v>2283</v>
      </c>
      <c r="D1833" s="36">
        <v>7004211.4000000004</v>
      </c>
      <c r="E1833" s="36">
        <v>21179064.170000002</v>
      </c>
    </row>
    <row r="1834" spans="1:5" ht="15" x14ac:dyDescent="0.2">
      <c r="A1834" s="35" t="s">
        <v>1429</v>
      </c>
      <c r="B1834" s="35" t="s">
        <v>1428</v>
      </c>
      <c r="C1834" s="35" t="s">
        <v>2242</v>
      </c>
      <c r="D1834" s="36">
        <v>0</v>
      </c>
      <c r="E1834" s="36">
        <v>216792.34</v>
      </c>
    </row>
    <row r="1835" spans="1:5" ht="15" x14ac:dyDescent="0.2">
      <c r="A1835" s="35" t="s">
        <v>1429</v>
      </c>
      <c r="B1835" s="35" t="s">
        <v>1428</v>
      </c>
      <c r="C1835" s="35" t="s">
        <v>2236</v>
      </c>
      <c r="D1835" s="36">
        <v>81505.710000000006</v>
      </c>
      <c r="E1835" s="36">
        <v>127856.34</v>
      </c>
    </row>
    <row r="1836" spans="1:5" ht="15" x14ac:dyDescent="0.2">
      <c r="A1836" s="35" t="s">
        <v>1429</v>
      </c>
      <c r="B1836" s="35" t="s">
        <v>1428</v>
      </c>
      <c r="C1836" s="35" t="s">
        <v>2327</v>
      </c>
      <c r="D1836" s="36">
        <v>0</v>
      </c>
      <c r="E1836" s="36">
        <v>14500</v>
      </c>
    </row>
    <row r="1837" spans="1:5" ht="15" x14ac:dyDescent="0.2">
      <c r="A1837" s="35" t="s">
        <v>1429</v>
      </c>
      <c r="B1837" s="35" t="s">
        <v>1428</v>
      </c>
      <c r="C1837" s="35" t="s">
        <v>2243</v>
      </c>
      <c r="D1837" s="36">
        <v>0</v>
      </c>
      <c r="E1837" s="36">
        <v>66068.37</v>
      </c>
    </row>
    <row r="1838" spans="1:5" ht="15" x14ac:dyDescent="0.2">
      <c r="A1838" s="35" t="s">
        <v>1429</v>
      </c>
      <c r="B1838" s="35" t="s">
        <v>1428</v>
      </c>
      <c r="C1838" s="35" t="s">
        <v>2296</v>
      </c>
      <c r="D1838" s="36">
        <v>28803.38</v>
      </c>
      <c r="E1838" s="36">
        <v>150003.38</v>
      </c>
    </row>
    <row r="1839" spans="1:5" ht="15" x14ac:dyDescent="0.2">
      <c r="A1839" s="35" t="s">
        <v>1429</v>
      </c>
      <c r="B1839" s="35" t="s">
        <v>1428</v>
      </c>
      <c r="C1839" s="35" t="s">
        <v>2371</v>
      </c>
      <c r="D1839" s="36">
        <v>65533.51</v>
      </c>
      <c r="E1839" s="36">
        <v>390551.96</v>
      </c>
    </row>
    <row r="1840" spans="1:5" ht="15" x14ac:dyDescent="0.2">
      <c r="A1840" s="35" t="s">
        <v>1429</v>
      </c>
      <c r="B1840" s="35" t="s">
        <v>1428</v>
      </c>
      <c r="C1840" s="35" t="s">
        <v>2240</v>
      </c>
      <c r="D1840" s="36">
        <v>9355.61</v>
      </c>
      <c r="E1840" s="36">
        <v>16093.08</v>
      </c>
    </row>
    <row r="1841" spans="1:5" ht="15" x14ac:dyDescent="0.2">
      <c r="A1841" s="35" t="s">
        <v>1429</v>
      </c>
      <c r="B1841" s="35" t="s">
        <v>1428</v>
      </c>
      <c r="C1841" s="35" t="s">
        <v>2245</v>
      </c>
      <c r="D1841" s="36">
        <v>0</v>
      </c>
      <c r="E1841" s="36">
        <v>2951</v>
      </c>
    </row>
    <row r="1842" spans="1:5" ht="15" x14ac:dyDescent="0.2">
      <c r="A1842" s="35" t="s">
        <v>1429</v>
      </c>
      <c r="B1842" s="35" t="s">
        <v>1428</v>
      </c>
      <c r="C1842" s="35" t="s">
        <v>2298</v>
      </c>
      <c r="D1842" s="36">
        <v>0</v>
      </c>
      <c r="E1842" s="36">
        <v>15660</v>
      </c>
    </row>
    <row r="1843" spans="1:5" ht="15" x14ac:dyDescent="0.2">
      <c r="A1843" s="35" t="s">
        <v>1429</v>
      </c>
      <c r="B1843" s="35" t="s">
        <v>1428</v>
      </c>
      <c r="C1843" s="35" t="s">
        <v>2267</v>
      </c>
      <c r="D1843" s="36">
        <v>0</v>
      </c>
      <c r="E1843" s="36">
        <v>679792.83</v>
      </c>
    </row>
    <row r="1844" spans="1:5" ht="15" x14ac:dyDescent="0.2">
      <c r="A1844" s="35" t="s">
        <v>1429</v>
      </c>
      <c r="B1844" s="35" t="s">
        <v>1428</v>
      </c>
      <c r="C1844" s="35" t="s">
        <v>2254</v>
      </c>
      <c r="D1844" s="36">
        <v>131378</v>
      </c>
      <c r="E1844" s="36">
        <v>6594781.9800000004</v>
      </c>
    </row>
    <row r="1845" spans="1:5" ht="15" x14ac:dyDescent="0.2">
      <c r="A1845" s="35" t="s">
        <v>1429</v>
      </c>
      <c r="B1845" s="35" t="s">
        <v>1428</v>
      </c>
      <c r="C1845" s="35" t="s">
        <v>2253</v>
      </c>
      <c r="D1845" s="36">
        <v>23953.3</v>
      </c>
      <c r="E1845" s="36">
        <v>270128.8</v>
      </c>
    </row>
    <row r="1846" spans="1:5" ht="15" x14ac:dyDescent="0.2">
      <c r="A1846" s="35" t="s">
        <v>1429</v>
      </c>
      <c r="B1846" s="35" t="s">
        <v>1428</v>
      </c>
      <c r="C1846" s="35" t="s">
        <v>2246</v>
      </c>
      <c r="D1846" s="36">
        <v>11044.22</v>
      </c>
      <c r="E1846" s="36">
        <v>27930.22</v>
      </c>
    </row>
    <row r="1847" spans="1:5" ht="15" x14ac:dyDescent="0.2">
      <c r="A1847" s="35" t="s">
        <v>1429</v>
      </c>
      <c r="B1847" s="35" t="s">
        <v>1428</v>
      </c>
      <c r="C1847" s="35" t="s">
        <v>2244</v>
      </c>
      <c r="D1847" s="36">
        <v>0</v>
      </c>
      <c r="E1847" s="36">
        <v>4120</v>
      </c>
    </row>
    <row r="1848" spans="1:5" ht="15" x14ac:dyDescent="0.2">
      <c r="A1848" s="35" t="s">
        <v>1571</v>
      </c>
      <c r="B1848" s="35" t="s">
        <v>1570</v>
      </c>
      <c r="C1848" s="35" t="s">
        <v>2261</v>
      </c>
      <c r="D1848" s="36">
        <v>76936.320000000007</v>
      </c>
      <c r="E1848" s="36">
        <v>76936.320000000007</v>
      </c>
    </row>
    <row r="1849" spans="1:5" ht="15" x14ac:dyDescent="0.2">
      <c r="A1849" s="35" t="s">
        <v>1571</v>
      </c>
      <c r="B1849" s="35" t="s">
        <v>1570</v>
      </c>
      <c r="C1849" s="35" t="s">
        <v>2254</v>
      </c>
      <c r="D1849" s="36">
        <v>0</v>
      </c>
      <c r="E1849" s="36">
        <v>192082</v>
      </c>
    </row>
    <row r="1850" spans="1:5" ht="15" x14ac:dyDescent="0.2">
      <c r="A1850" s="35" t="s">
        <v>1637</v>
      </c>
      <c r="B1850" s="35" t="s">
        <v>1636</v>
      </c>
      <c r="C1850" s="35" t="s">
        <v>49</v>
      </c>
      <c r="D1850" s="36">
        <v>307341.84999999998</v>
      </c>
      <c r="E1850" s="36">
        <v>478703.32</v>
      </c>
    </row>
    <row r="1851" spans="1:5" ht="15" x14ac:dyDescent="0.2">
      <c r="A1851" s="35" t="s">
        <v>1629</v>
      </c>
      <c r="B1851" s="35" t="s">
        <v>1628</v>
      </c>
      <c r="C1851" s="35" t="s">
        <v>2298</v>
      </c>
      <c r="D1851" s="36">
        <v>0</v>
      </c>
      <c r="E1851" s="36">
        <v>5060.54</v>
      </c>
    </row>
    <row r="1852" spans="1:5" ht="15" x14ac:dyDescent="0.2">
      <c r="A1852" s="35" t="s">
        <v>1629</v>
      </c>
      <c r="B1852" s="35" t="s">
        <v>1628</v>
      </c>
      <c r="C1852" s="35" t="s">
        <v>2327</v>
      </c>
      <c r="D1852" s="36">
        <v>366.8</v>
      </c>
      <c r="E1852" s="36">
        <v>366.8</v>
      </c>
    </row>
    <row r="1853" spans="1:5" ht="15" x14ac:dyDescent="0.2">
      <c r="A1853" s="35" t="s">
        <v>1629</v>
      </c>
      <c r="B1853" s="35" t="s">
        <v>1628</v>
      </c>
      <c r="C1853" s="35" t="s">
        <v>2264</v>
      </c>
      <c r="D1853" s="36">
        <v>0</v>
      </c>
      <c r="E1853" s="36">
        <v>88.41</v>
      </c>
    </row>
    <row r="1854" spans="1:5" ht="15" x14ac:dyDescent="0.2">
      <c r="A1854" s="35" t="s">
        <v>1629</v>
      </c>
      <c r="B1854" s="35" t="s">
        <v>1628</v>
      </c>
      <c r="C1854" s="35" t="s">
        <v>2262</v>
      </c>
      <c r="D1854" s="36">
        <v>1800.65</v>
      </c>
      <c r="E1854" s="36">
        <v>1800.65</v>
      </c>
    </row>
    <row r="1855" spans="1:5" ht="15" x14ac:dyDescent="0.2">
      <c r="A1855" s="35" t="s">
        <v>1629</v>
      </c>
      <c r="B1855" s="35" t="s">
        <v>1628</v>
      </c>
      <c r="C1855" s="35" t="s">
        <v>2261</v>
      </c>
      <c r="D1855" s="36">
        <v>22568.32</v>
      </c>
      <c r="E1855" s="36">
        <v>22568.32</v>
      </c>
    </row>
    <row r="1856" spans="1:5" ht="15" x14ac:dyDescent="0.2">
      <c r="A1856" s="35" t="s">
        <v>1629</v>
      </c>
      <c r="B1856" s="35" t="s">
        <v>1628</v>
      </c>
      <c r="C1856" s="35" t="s">
        <v>2239</v>
      </c>
      <c r="D1856" s="36">
        <v>365.95</v>
      </c>
      <c r="E1856" s="36">
        <v>365.95</v>
      </c>
    </row>
    <row r="1857" spans="1:5" ht="15" x14ac:dyDescent="0.2">
      <c r="A1857" s="35" t="s">
        <v>1629</v>
      </c>
      <c r="B1857" s="35" t="s">
        <v>1628</v>
      </c>
      <c r="C1857" s="35" t="s">
        <v>2237</v>
      </c>
      <c r="D1857" s="36">
        <v>17294.810000000001</v>
      </c>
      <c r="E1857" s="36">
        <v>45481.61</v>
      </c>
    </row>
    <row r="1858" spans="1:5" ht="15" x14ac:dyDescent="0.2">
      <c r="A1858" s="35" t="s">
        <v>1629</v>
      </c>
      <c r="B1858" s="35" t="s">
        <v>1628</v>
      </c>
      <c r="C1858" s="35" t="s">
        <v>49</v>
      </c>
      <c r="D1858" s="36">
        <v>163639.22</v>
      </c>
      <c r="E1858" s="36">
        <v>173147.54</v>
      </c>
    </row>
    <row r="1859" spans="1:5" ht="15" x14ac:dyDescent="0.2">
      <c r="A1859" s="35" t="s">
        <v>1629</v>
      </c>
      <c r="B1859" s="35" t="s">
        <v>1628</v>
      </c>
      <c r="C1859" s="35" t="s">
        <v>2252</v>
      </c>
      <c r="D1859" s="36">
        <v>3667.31</v>
      </c>
      <c r="E1859" s="36">
        <v>3667.31</v>
      </c>
    </row>
    <row r="1860" spans="1:5" ht="15" x14ac:dyDescent="0.2">
      <c r="A1860" s="35" t="s">
        <v>996</v>
      </c>
      <c r="B1860" s="35" t="s">
        <v>995</v>
      </c>
      <c r="C1860" s="35" t="s">
        <v>49</v>
      </c>
      <c r="D1860" s="36">
        <v>373608.43</v>
      </c>
      <c r="E1860" s="36">
        <v>373608.43</v>
      </c>
    </row>
    <row r="1861" spans="1:5" ht="15" x14ac:dyDescent="0.2">
      <c r="A1861" s="35" t="s">
        <v>1201</v>
      </c>
      <c r="B1861" s="35" t="s">
        <v>1200</v>
      </c>
      <c r="C1861" s="35" t="s">
        <v>2261</v>
      </c>
      <c r="D1861" s="36">
        <v>60.94</v>
      </c>
      <c r="E1861" s="36">
        <v>60.94</v>
      </c>
    </row>
    <row r="1862" spans="1:5" ht="15" x14ac:dyDescent="0.2">
      <c r="A1862" s="35" t="s">
        <v>1947</v>
      </c>
      <c r="B1862" s="35" t="s">
        <v>1946</v>
      </c>
      <c r="C1862" s="35" t="s">
        <v>2439</v>
      </c>
      <c r="D1862" s="36">
        <v>2956</v>
      </c>
      <c r="E1862" s="36">
        <v>2956</v>
      </c>
    </row>
    <row r="1863" spans="1:5" ht="15" x14ac:dyDescent="0.2">
      <c r="A1863" s="35" t="s">
        <v>1947</v>
      </c>
      <c r="B1863" s="35" t="s">
        <v>1946</v>
      </c>
      <c r="C1863" s="35" t="s">
        <v>2243</v>
      </c>
      <c r="D1863" s="36">
        <v>13580.81</v>
      </c>
      <c r="E1863" s="36">
        <v>13580.81</v>
      </c>
    </row>
    <row r="1864" spans="1:5" ht="15" x14ac:dyDescent="0.2">
      <c r="A1864" s="35" t="s">
        <v>1947</v>
      </c>
      <c r="B1864" s="35" t="s">
        <v>1946</v>
      </c>
      <c r="C1864" s="35" t="s">
        <v>2246</v>
      </c>
      <c r="D1864" s="36">
        <v>70845.350000000006</v>
      </c>
      <c r="E1864" s="36">
        <v>70845.350000000006</v>
      </c>
    </row>
    <row r="1865" spans="1:5" ht="15" x14ac:dyDescent="0.2">
      <c r="A1865" s="35" t="s">
        <v>1947</v>
      </c>
      <c r="B1865" s="35" t="s">
        <v>1946</v>
      </c>
      <c r="C1865" s="35" t="s">
        <v>211</v>
      </c>
      <c r="D1865" s="36">
        <v>30796.54</v>
      </c>
      <c r="E1865" s="36">
        <v>30796.54</v>
      </c>
    </row>
    <row r="1866" spans="1:5" ht="15" x14ac:dyDescent="0.2">
      <c r="A1866" s="35" t="s">
        <v>1947</v>
      </c>
      <c r="B1866" s="35" t="s">
        <v>1946</v>
      </c>
      <c r="C1866" s="35" t="s">
        <v>2236</v>
      </c>
      <c r="D1866" s="36">
        <v>0</v>
      </c>
      <c r="E1866" s="36">
        <v>4348.16</v>
      </c>
    </row>
    <row r="1867" spans="1:5" ht="15" x14ac:dyDescent="0.2">
      <c r="A1867" s="35" t="s">
        <v>1947</v>
      </c>
      <c r="B1867" s="35" t="s">
        <v>1946</v>
      </c>
      <c r="C1867" s="35" t="s">
        <v>2267</v>
      </c>
      <c r="D1867" s="36">
        <v>68876.92</v>
      </c>
      <c r="E1867" s="36">
        <v>93990.35</v>
      </c>
    </row>
    <row r="1868" spans="1:5" ht="15" x14ac:dyDescent="0.2">
      <c r="A1868" s="35" t="s">
        <v>1947</v>
      </c>
      <c r="B1868" s="35" t="s">
        <v>1946</v>
      </c>
      <c r="C1868" s="35" t="s">
        <v>2242</v>
      </c>
      <c r="D1868" s="36">
        <v>266.56</v>
      </c>
      <c r="E1868" s="36">
        <v>205249.38</v>
      </c>
    </row>
    <row r="1869" spans="1:5" ht="15" x14ac:dyDescent="0.2">
      <c r="A1869" s="35" t="s">
        <v>1947</v>
      </c>
      <c r="B1869" s="35" t="s">
        <v>1946</v>
      </c>
      <c r="C1869" s="35" t="s">
        <v>2239</v>
      </c>
      <c r="D1869" s="36">
        <v>0</v>
      </c>
      <c r="E1869" s="36">
        <v>856.98</v>
      </c>
    </row>
    <row r="1870" spans="1:5" ht="15" x14ac:dyDescent="0.2">
      <c r="A1870" s="35" t="s">
        <v>1947</v>
      </c>
      <c r="B1870" s="35" t="s">
        <v>1946</v>
      </c>
      <c r="C1870" s="35" t="s">
        <v>2297</v>
      </c>
      <c r="D1870" s="36">
        <v>0</v>
      </c>
      <c r="E1870" s="36">
        <v>563.5</v>
      </c>
    </row>
    <row r="1871" spans="1:5" ht="15" x14ac:dyDescent="0.2">
      <c r="A1871" s="35" t="s">
        <v>2624</v>
      </c>
      <c r="B1871" s="35" t="s">
        <v>2625</v>
      </c>
      <c r="C1871" s="35" t="s">
        <v>2236</v>
      </c>
      <c r="D1871" s="36">
        <v>0</v>
      </c>
      <c r="E1871" s="36">
        <v>0</v>
      </c>
    </row>
    <row r="1872" spans="1:5" ht="15" x14ac:dyDescent="0.2">
      <c r="A1872" s="35" t="s">
        <v>2626</v>
      </c>
      <c r="B1872" s="35" t="s">
        <v>2627</v>
      </c>
      <c r="C1872" s="35" t="s">
        <v>2236</v>
      </c>
      <c r="D1872" s="36">
        <v>0</v>
      </c>
      <c r="E1872" s="36">
        <v>0</v>
      </c>
    </row>
    <row r="1873" spans="1:5" ht="15" x14ac:dyDescent="0.2">
      <c r="A1873" s="35" t="s">
        <v>1840</v>
      </c>
      <c r="B1873" s="35" t="s">
        <v>1839</v>
      </c>
      <c r="C1873" s="35" t="s">
        <v>2295</v>
      </c>
      <c r="D1873" s="36">
        <v>19867.62</v>
      </c>
      <c r="E1873" s="36">
        <v>19867.62</v>
      </c>
    </row>
    <row r="1874" spans="1:5" ht="15" x14ac:dyDescent="0.2">
      <c r="A1874" s="35" t="s">
        <v>1840</v>
      </c>
      <c r="B1874" s="35" t="s">
        <v>1839</v>
      </c>
      <c r="C1874" s="35" t="s">
        <v>2256</v>
      </c>
      <c r="D1874" s="36">
        <v>3363.05</v>
      </c>
      <c r="E1874" s="36">
        <v>548554.44999999995</v>
      </c>
    </row>
    <row r="1875" spans="1:5" ht="15" x14ac:dyDescent="0.2">
      <c r="A1875" s="35" t="s">
        <v>1840</v>
      </c>
      <c r="B1875" s="35" t="s">
        <v>1839</v>
      </c>
      <c r="C1875" s="35" t="s">
        <v>2312</v>
      </c>
      <c r="D1875" s="36">
        <v>14872</v>
      </c>
      <c r="E1875" s="36">
        <v>14872</v>
      </c>
    </row>
    <row r="1876" spans="1:5" ht="15" x14ac:dyDescent="0.2">
      <c r="A1876" s="35" t="s">
        <v>1840</v>
      </c>
      <c r="B1876" s="35" t="s">
        <v>1839</v>
      </c>
      <c r="C1876" s="35" t="s">
        <v>2245</v>
      </c>
      <c r="D1876" s="36">
        <v>0</v>
      </c>
      <c r="E1876" s="36">
        <v>1090</v>
      </c>
    </row>
    <row r="1877" spans="1:5" ht="15" x14ac:dyDescent="0.2">
      <c r="A1877" s="35" t="s">
        <v>1840</v>
      </c>
      <c r="B1877" s="35" t="s">
        <v>1839</v>
      </c>
      <c r="C1877" s="35" t="s">
        <v>2279</v>
      </c>
      <c r="D1877" s="36">
        <v>13278</v>
      </c>
      <c r="E1877" s="36">
        <v>13278</v>
      </c>
    </row>
    <row r="1878" spans="1:5" ht="15" x14ac:dyDescent="0.2">
      <c r="A1878" s="35" t="s">
        <v>1840</v>
      </c>
      <c r="B1878" s="35" t="s">
        <v>1839</v>
      </c>
      <c r="C1878" s="35" t="s">
        <v>2297</v>
      </c>
      <c r="D1878" s="36">
        <v>2792.2</v>
      </c>
      <c r="E1878" s="36">
        <v>2792.2</v>
      </c>
    </row>
    <row r="1879" spans="1:5" ht="15" x14ac:dyDescent="0.2">
      <c r="A1879" s="35" t="s">
        <v>1840</v>
      </c>
      <c r="B1879" s="35" t="s">
        <v>1839</v>
      </c>
      <c r="C1879" s="35" t="s">
        <v>2239</v>
      </c>
      <c r="D1879" s="36">
        <v>0</v>
      </c>
      <c r="E1879" s="36">
        <v>1098.9000000000001</v>
      </c>
    </row>
    <row r="1880" spans="1:5" ht="15" x14ac:dyDescent="0.2">
      <c r="A1880" s="35" t="s">
        <v>1842</v>
      </c>
      <c r="B1880" s="35" t="s">
        <v>1841</v>
      </c>
      <c r="C1880" s="35" t="s">
        <v>2244</v>
      </c>
      <c r="D1880" s="36">
        <v>554803.19999999995</v>
      </c>
      <c r="E1880" s="36">
        <v>554803.19999999995</v>
      </c>
    </row>
    <row r="1881" spans="1:5" ht="15" x14ac:dyDescent="0.2">
      <c r="A1881" s="35" t="s">
        <v>1844</v>
      </c>
      <c r="B1881" s="35" t="s">
        <v>1843</v>
      </c>
      <c r="C1881" s="35" t="s">
        <v>2245</v>
      </c>
      <c r="D1881" s="36">
        <v>43378</v>
      </c>
      <c r="E1881" s="36">
        <v>43378</v>
      </c>
    </row>
    <row r="1882" spans="1:5" ht="15" x14ac:dyDescent="0.2">
      <c r="A1882" s="35" t="s">
        <v>1844</v>
      </c>
      <c r="B1882" s="35" t="s">
        <v>1843</v>
      </c>
      <c r="C1882" s="35" t="s">
        <v>2239</v>
      </c>
      <c r="D1882" s="36">
        <v>127215.21</v>
      </c>
      <c r="E1882" s="36">
        <v>127215.21</v>
      </c>
    </row>
    <row r="1883" spans="1:5" ht="15" x14ac:dyDescent="0.2">
      <c r="A1883" s="35" t="s">
        <v>1844</v>
      </c>
      <c r="B1883" s="35" t="s">
        <v>1843</v>
      </c>
      <c r="C1883" s="35" t="s">
        <v>2267</v>
      </c>
      <c r="D1883" s="36">
        <v>0</v>
      </c>
      <c r="E1883" s="36">
        <v>39794.78</v>
      </c>
    </row>
    <row r="1884" spans="1:5" ht="15" x14ac:dyDescent="0.2">
      <c r="A1884" s="35" t="s">
        <v>1844</v>
      </c>
      <c r="B1884" s="35" t="s">
        <v>1843</v>
      </c>
      <c r="C1884" s="35" t="s">
        <v>2238</v>
      </c>
      <c r="D1884" s="36">
        <v>62203.53</v>
      </c>
      <c r="E1884" s="36">
        <v>68465.289999999994</v>
      </c>
    </row>
    <row r="1885" spans="1:5" ht="15" x14ac:dyDescent="0.2">
      <c r="A1885" s="35" t="s">
        <v>1844</v>
      </c>
      <c r="B1885" s="35" t="s">
        <v>1843</v>
      </c>
      <c r="C1885" s="35" t="s">
        <v>2246</v>
      </c>
      <c r="D1885" s="36">
        <v>220803.7</v>
      </c>
      <c r="E1885" s="36">
        <v>443750.8</v>
      </c>
    </row>
    <row r="1886" spans="1:5" ht="15" x14ac:dyDescent="0.2">
      <c r="A1886" s="35" t="s">
        <v>2628</v>
      </c>
      <c r="B1886" s="35" t="s">
        <v>2629</v>
      </c>
      <c r="C1886" s="35" t="s">
        <v>2236</v>
      </c>
      <c r="D1886" s="36">
        <v>0</v>
      </c>
      <c r="E1886" s="36">
        <v>0</v>
      </c>
    </row>
    <row r="1887" spans="1:5" ht="15" x14ac:dyDescent="0.2">
      <c r="A1887" s="35" t="s">
        <v>713</v>
      </c>
      <c r="B1887" s="35" t="s">
        <v>712</v>
      </c>
      <c r="C1887" s="35" t="s">
        <v>49</v>
      </c>
      <c r="D1887" s="36">
        <v>156426.51999999999</v>
      </c>
      <c r="E1887" s="36">
        <v>172722.76</v>
      </c>
    </row>
    <row r="1888" spans="1:5" ht="15" x14ac:dyDescent="0.2">
      <c r="A1888" s="35" t="s">
        <v>713</v>
      </c>
      <c r="B1888" s="35" t="s">
        <v>712</v>
      </c>
      <c r="C1888" s="35" t="s">
        <v>2245</v>
      </c>
      <c r="D1888" s="36">
        <v>26054.36</v>
      </c>
      <c r="E1888" s="36">
        <v>41210.26</v>
      </c>
    </row>
    <row r="1889" spans="1:5" ht="15" x14ac:dyDescent="0.2">
      <c r="A1889" s="35" t="s">
        <v>713</v>
      </c>
      <c r="B1889" s="35" t="s">
        <v>1156</v>
      </c>
      <c r="C1889" s="35" t="s">
        <v>2245</v>
      </c>
      <c r="D1889" s="36">
        <v>32691</v>
      </c>
      <c r="E1889" s="36">
        <v>32691</v>
      </c>
    </row>
    <row r="1890" spans="1:5" ht="15" x14ac:dyDescent="0.2">
      <c r="A1890" s="35" t="s">
        <v>713</v>
      </c>
      <c r="B1890" s="35" t="s">
        <v>1156</v>
      </c>
      <c r="C1890" s="35" t="s">
        <v>49</v>
      </c>
      <c r="D1890" s="36">
        <v>3024.05</v>
      </c>
      <c r="E1890" s="36">
        <v>3024.05</v>
      </c>
    </row>
    <row r="1891" spans="1:5" ht="15" x14ac:dyDescent="0.2">
      <c r="A1891" s="35" t="s">
        <v>1089</v>
      </c>
      <c r="B1891" s="35" t="s">
        <v>1088</v>
      </c>
      <c r="C1891" s="35" t="s">
        <v>2260</v>
      </c>
      <c r="D1891" s="36">
        <v>2099.1999999999998</v>
      </c>
      <c r="E1891" s="36">
        <v>2099.1999999999998</v>
      </c>
    </row>
    <row r="1892" spans="1:5" ht="15" x14ac:dyDescent="0.2">
      <c r="A1892" s="35" t="s">
        <v>1089</v>
      </c>
      <c r="B1892" s="35" t="s">
        <v>1088</v>
      </c>
      <c r="C1892" s="35" t="s">
        <v>2307</v>
      </c>
      <c r="D1892" s="36">
        <v>4884</v>
      </c>
      <c r="E1892" s="36">
        <v>4884</v>
      </c>
    </row>
    <row r="1893" spans="1:5" ht="15" x14ac:dyDescent="0.2">
      <c r="A1893" s="35" t="s">
        <v>1089</v>
      </c>
      <c r="B1893" s="35" t="s">
        <v>1088</v>
      </c>
      <c r="C1893" s="35" t="s">
        <v>2298</v>
      </c>
      <c r="D1893" s="36">
        <v>16945</v>
      </c>
      <c r="E1893" s="36">
        <v>16945</v>
      </c>
    </row>
    <row r="1894" spans="1:5" ht="15" x14ac:dyDescent="0.2">
      <c r="A1894" s="35" t="s">
        <v>1089</v>
      </c>
      <c r="B1894" s="35" t="s">
        <v>1088</v>
      </c>
      <c r="C1894" s="35" t="s">
        <v>745</v>
      </c>
      <c r="D1894" s="36">
        <v>2333.4</v>
      </c>
      <c r="E1894" s="36">
        <v>2333.4</v>
      </c>
    </row>
    <row r="1895" spans="1:5" ht="15" x14ac:dyDescent="0.2">
      <c r="A1895" s="35" t="s">
        <v>1089</v>
      </c>
      <c r="B1895" s="35" t="s">
        <v>1088</v>
      </c>
      <c r="C1895" s="35" t="s">
        <v>2238</v>
      </c>
      <c r="D1895" s="36">
        <v>77370.559999999998</v>
      </c>
      <c r="E1895" s="36">
        <v>77370.559999999998</v>
      </c>
    </row>
    <row r="1896" spans="1:5" ht="15" x14ac:dyDescent="0.2">
      <c r="A1896" s="35" t="s">
        <v>1089</v>
      </c>
      <c r="B1896" s="35" t="s">
        <v>1088</v>
      </c>
      <c r="C1896" s="35" t="s">
        <v>2283</v>
      </c>
      <c r="D1896" s="36">
        <v>11651.6</v>
      </c>
      <c r="E1896" s="36">
        <v>11651.6</v>
      </c>
    </row>
    <row r="1897" spans="1:5" ht="15" x14ac:dyDescent="0.2">
      <c r="A1897" s="35" t="s">
        <v>1089</v>
      </c>
      <c r="B1897" s="35" t="s">
        <v>1088</v>
      </c>
      <c r="C1897" s="35" t="s">
        <v>2236</v>
      </c>
      <c r="D1897" s="36">
        <v>25684.799999999999</v>
      </c>
      <c r="E1897" s="36">
        <v>25684.799999999999</v>
      </c>
    </row>
    <row r="1898" spans="1:5" ht="15" x14ac:dyDescent="0.2">
      <c r="A1898" s="35" t="s">
        <v>1089</v>
      </c>
      <c r="B1898" s="35" t="s">
        <v>1088</v>
      </c>
      <c r="C1898" s="35" t="s">
        <v>2278</v>
      </c>
      <c r="D1898" s="36">
        <v>38539.800000000003</v>
      </c>
      <c r="E1898" s="36">
        <v>38539.800000000003</v>
      </c>
    </row>
    <row r="1899" spans="1:5" ht="15" x14ac:dyDescent="0.2">
      <c r="A1899" s="35" t="s">
        <v>1089</v>
      </c>
      <c r="B1899" s="35" t="s">
        <v>1088</v>
      </c>
      <c r="C1899" s="35" t="s">
        <v>2245</v>
      </c>
      <c r="D1899" s="36">
        <v>35328</v>
      </c>
      <c r="E1899" s="36">
        <v>35328</v>
      </c>
    </row>
    <row r="1900" spans="1:5" ht="15" x14ac:dyDescent="0.2">
      <c r="A1900" s="35" t="s">
        <v>1089</v>
      </c>
      <c r="B1900" s="35" t="s">
        <v>1088</v>
      </c>
      <c r="C1900" s="35" t="s">
        <v>49</v>
      </c>
      <c r="D1900" s="36">
        <v>575489.03</v>
      </c>
      <c r="E1900" s="36">
        <v>575489.03</v>
      </c>
    </row>
    <row r="1901" spans="1:5" ht="15" x14ac:dyDescent="0.2">
      <c r="A1901" s="35" t="s">
        <v>1089</v>
      </c>
      <c r="B1901" s="35" t="s">
        <v>1088</v>
      </c>
      <c r="C1901" s="35" t="s">
        <v>2327</v>
      </c>
      <c r="D1901" s="36">
        <v>16192</v>
      </c>
      <c r="E1901" s="36">
        <v>16192</v>
      </c>
    </row>
    <row r="1902" spans="1:5" ht="15" x14ac:dyDescent="0.2">
      <c r="A1902" s="35" t="s">
        <v>1089</v>
      </c>
      <c r="B1902" s="35" t="s">
        <v>1088</v>
      </c>
      <c r="C1902" s="35" t="s">
        <v>2264</v>
      </c>
      <c r="D1902" s="36">
        <v>55775.199999999997</v>
      </c>
      <c r="E1902" s="36">
        <v>55775.199999999997</v>
      </c>
    </row>
    <row r="1903" spans="1:5" ht="15" x14ac:dyDescent="0.2">
      <c r="A1903" s="35" t="s">
        <v>1089</v>
      </c>
      <c r="B1903" s="35" t="s">
        <v>1088</v>
      </c>
      <c r="C1903" s="35" t="s">
        <v>2237</v>
      </c>
      <c r="D1903" s="36">
        <v>849.2</v>
      </c>
      <c r="E1903" s="36">
        <v>849.2</v>
      </c>
    </row>
    <row r="1904" spans="1:5" ht="15" x14ac:dyDescent="0.2">
      <c r="A1904" s="35" t="s">
        <v>1089</v>
      </c>
      <c r="B1904" s="35" t="s">
        <v>1088</v>
      </c>
      <c r="C1904" s="35" t="s">
        <v>2254</v>
      </c>
      <c r="D1904" s="36">
        <v>5319.9</v>
      </c>
      <c r="E1904" s="36">
        <v>5319.9</v>
      </c>
    </row>
    <row r="1905" spans="1:5" ht="15" x14ac:dyDescent="0.2">
      <c r="A1905" s="35" t="s">
        <v>1089</v>
      </c>
      <c r="B1905" s="35" t="s">
        <v>1088</v>
      </c>
      <c r="C1905" s="35" t="s">
        <v>2246</v>
      </c>
      <c r="D1905" s="36">
        <v>8253.52</v>
      </c>
      <c r="E1905" s="36">
        <v>8253.52</v>
      </c>
    </row>
    <row r="1906" spans="1:5" ht="15" x14ac:dyDescent="0.2">
      <c r="A1906" s="35" t="s">
        <v>1089</v>
      </c>
      <c r="B1906" s="35" t="s">
        <v>1088</v>
      </c>
      <c r="C1906" s="35" t="s">
        <v>2244</v>
      </c>
      <c r="D1906" s="36">
        <v>565.11</v>
      </c>
      <c r="E1906" s="36">
        <v>565.11</v>
      </c>
    </row>
    <row r="1907" spans="1:5" ht="15" x14ac:dyDescent="0.2">
      <c r="A1907" s="35" t="s">
        <v>1089</v>
      </c>
      <c r="B1907" s="35" t="s">
        <v>1088</v>
      </c>
      <c r="C1907" s="35" t="s">
        <v>2267</v>
      </c>
      <c r="D1907" s="36">
        <v>14459.46</v>
      </c>
      <c r="E1907" s="36">
        <v>14459.46</v>
      </c>
    </row>
    <row r="1908" spans="1:5" ht="15" x14ac:dyDescent="0.2">
      <c r="A1908" s="35" t="s">
        <v>1089</v>
      </c>
      <c r="B1908" s="35" t="s">
        <v>1088</v>
      </c>
      <c r="C1908" s="35" t="s">
        <v>2282</v>
      </c>
      <c r="D1908" s="36">
        <v>21649.98</v>
      </c>
      <c r="E1908" s="36">
        <v>21649.98</v>
      </c>
    </row>
    <row r="1909" spans="1:5" ht="15" x14ac:dyDescent="0.2">
      <c r="A1909" s="35" t="s">
        <v>1357</v>
      </c>
      <c r="B1909" s="35" t="s">
        <v>2630</v>
      </c>
      <c r="C1909" s="35" t="s">
        <v>2236</v>
      </c>
      <c r="D1909" s="36">
        <v>0</v>
      </c>
      <c r="E1909" s="36">
        <v>0</v>
      </c>
    </row>
    <row r="1910" spans="1:5" ht="15" x14ac:dyDescent="0.2">
      <c r="A1910" s="35" t="s">
        <v>1357</v>
      </c>
      <c r="B1910" s="35" t="s">
        <v>1356</v>
      </c>
      <c r="C1910" s="35" t="s">
        <v>2236</v>
      </c>
      <c r="D1910" s="36">
        <v>891808.41</v>
      </c>
      <c r="E1910" s="36">
        <v>891808.41</v>
      </c>
    </row>
    <row r="1911" spans="1:5" ht="15" x14ac:dyDescent="0.2">
      <c r="A1911" s="35" t="s">
        <v>1463</v>
      </c>
      <c r="B1911" s="35" t="s">
        <v>1462</v>
      </c>
      <c r="C1911" s="35" t="s">
        <v>2283</v>
      </c>
      <c r="D1911" s="36">
        <v>0</v>
      </c>
      <c r="E1911" s="36">
        <v>2426038</v>
      </c>
    </row>
    <row r="1912" spans="1:5" ht="15" x14ac:dyDescent="0.2">
      <c r="A1912" s="35" t="s">
        <v>1463</v>
      </c>
      <c r="B1912" s="35" t="s">
        <v>1462</v>
      </c>
      <c r="C1912" s="35" t="s">
        <v>49</v>
      </c>
      <c r="D1912" s="36">
        <v>684367.23</v>
      </c>
      <c r="E1912" s="36">
        <v>6070155.9400000004</v>
      </c>
    </row>
    <row r="1913" spans="1:5" ht="15" x14ac:dyDescent="0.2">
      <c r="A1913" s="35" t="s">
        <v>1463</v>
      </c>
      <c r="B1913" s="35" t="s">
        <v>1462</v>
      </c>
      <c r="C1913" s="35" t="s">
        <v>2237</v>
      </c>
      <c r="D1913" s="36">
        <v>2701669.7</v>
      </c>
      <c r="E1913" s="36">
        <v>14894409.689999999</v>
      </c>
    </row>
    <row r="1914" spans="1:5" ht="15" x14ac:dyDescent="0.2">
      <c r="A1914" s="35" t="s">
        <v>1463</v>
      </c>
      <c r="B1914" s="35" t="s">
        <v>1462</v>
      </c>
      <c r="C1914" s="35" t="s">
        <v>2261</v>
      </c>
      <c r="D1914" s="36">
        <v>0</v>
      </c>
      <c r="E1914" s="36">
        <v>810664.52</v>
      </c>
    </row>
    <row r="1915" spans="1:5" ht="15" x14ac:dyDescent="0.2">
      <c r="A1915" s="35" t="s">
        <v>2219</v>
      </c>
      <c r="B1915" s="35" t="s">
        <v>2218</v>
      </c>
      <c r="C1915" s="35" t="s">
        <v>2261</v>
      </c>
      <c r="D1915" s="36">
        <v>3499</v>
      </c>
      <c r="E1915" s="36">
        <v>3499</v>
      </c>
    </row>
    <row r="1916" spans="1:5" ht="15" x14ac:dyDescent="0.2">
      <c r="A1916" s="35" t="s">
        <v>2219</v>
      </c>
      <c r="B1916" s="35" t="s">
        <v>2218</v>
      </c>
      <c r="C1916" s="35" t="s">
        <v>2239</v>
      </c>
      <c r="D1916" s="36">
        <v>21651.05</v>
      </c>
      <c r="E1916" s="36">
        <v>37762.01</v>
      </c>
    </row>
    <row r="1917" spans="1:5" ht="15" x14ac:dyDescent="0.2">
      <c r="A1917" s="35" t="s">
        <v>750</v>
      </c>
      <c r="B1917" s="35" t="s">
        <v>749</v>
      </c>
      <c r="C1917" s="35" t="s">
        <v>2261</v>
      </c>
      <c r="D1917" s="36">
        <v>52294.7</v>
      </c>
      <c r="E1917" s="36">
        <v>57995.35</v>
      </c>
    </row>
    <row r="1918" spans="1:5" ht="15" x14ac:dyDescent="0.2">
      <c r="A1918" s="35" t="s">
        <v>750</v>
      </c>
      <c r="B1918" s="35" t="s">
        <v>749</v>
      </c>
      <c r="C1918" s="35" t="s">
        <v>2239</v>
      </c>
      <c r="D1918" s="36">
        <v>1478</v>
      </c>
      <c r="E1918" s="36">
        <v>1478</v>
      </c>
    </row>
    <row r="1919" spans="1:5" ht="15" x14ac:dyDescent="0.2">
      <c r="A1919" s="35" t="s">
        <v>750</v>
      </c>
      <c r="B1919" s="35" t="s">
        <v>749</v>
      </c>
      <c r="C1919" s="35" t="s">
        <v>2297</v>
      </c>
      <c r="D1919" s="36">
        <v>137.1</v>
      </c>
      <c r="E1919" s="36">
        <v>137.1</v>
      </c>
    </row>
    <row r="1920" spans="1:5" ht="15" x14ac:dyDescent="0.2">
      <c r="A1920" s="35" t="s">
        <v>1000</v>
      </c>
      <c r="B1920" s="35" t="s">
        <v>999</v>
      </c>
      <c r="C1920" s="35" t="s">
        <v>2296</v>
      </c>
      <c r="D1920" s="36">
        <v>238022.25</v>
      </c>
      <c r="E1920" s="36">
        <v>351996.25</v>
      </c>
    </row>
    <row r="1921" spans="1:5" ht="15" x14ac:dyDescent="0.2">
      <c r="A1921" s="35" t="s">
        <v>1000</v>
      </c>
      <c r="B1921" s="35" t="s">
        <v>999</v>
      </c>
      <c r="C1921" s="35" t="s">
        <v>49</v>
      </c>
      <c r="D1921" s="36">
        <v>881624.05</v>
      </c>
      <c r="E1921" s="36">
        <v>881624.05</v>
      </c>
    </row>
    <row r="1922" spans="1:5" ht="15" x14ac:dyDescent="0.2">
      <c r="A1922" s="35" t="s">
        <v>884</v>
      </c>
      <c r="B1922" s="35" t="s">
        <v>883</v>
      </c>
      <c r="C1922" s="35" t="s">
        <v>2254</v>
      </c>
      <c r="D1922" s="36">
        <v>-495.79</v>
      </c>
      <c r="E1922" s="36">
        <v>13644.3</v>
      </c>
    </row>
    <row r="1923" spans="1:5" ht="15" x14ac:dyDescent="0.2">
      <c r="A1923" s="35" t="s">
        <v>884</v>
      </c>
      <c r="B1923" s="35" t="s">
        <v>883</v>
      </c>
      <c r="C1923" s="35" t="s">
        <v>2307</v>
      </c>
      <c r="D1923" s="36">
        <v>7147.14</v>
      </c>
      <c r="E1923" s="36">
        <v>39516.6</v>
      </c>
    </row>
    <row r="1924" spans="1:5" ht="15" x14ac:dyDescent="0.2">
      <c r="A1924" s="35" t="s">
        <v>884</v>
      </c>
      <c r="B1924" s="35" t="s">
        <v>883</v>
      </c>
      <c r="C1924" s="35" t="s">
        <v>2244</v>
      </c>
      <c r="D1924" s="36">
        <v>0</v>
      </c>
      <c r="E1924" s="36">
        <v>796.9</v>
      </c>
    </row>
    <row r="1925" spans="1:5" ht="15" x14ac:dyDescent="0.2">
      <c r="A1925" s="35" t="s">
        <v>884</v>
      </c>
      <c r="B1925" s="35" t="s">
        <v>883</v>
      </c>
      <c r="C1925" s="35" t="s">
        <v>2261</v>
      </c>
      <c r="D1925" s="36">
        <v>70466.600000000006</v>
      </c>
      <c r="E1925" s="36">
        <v>73700.86</v>
      </c>
    </row>
    <row r="1926" spans="1:5" ht="15" x14ac:dyDescent="0.2">
      <c r="A1926" s="35" t="s">
        <v>884</v>
      </c>
      <c r="B1926" s="35" t="s">
        <v>883</v>
      </c>
      <c r="C1926" s="35" t="s">
        <v>49</v>
      </c>
      <c r="D1926" s="36">
        <v>403382.14</v>
      </c>
      <c r="E1926" s="36">
        <v>582232.43999999994</v>
      </c>
    </row>
    <row r="1927" spans="1:5" ht="15" x14ac:dyDescent="0.2">
      <c r="A1927" s="35" t="s">
        <v>884</v>
      </c>
      <c r="B1927" s="35" t="s">
        <v>883</v>
      </c>
      <c r="C1927" s="35" t="s">
        <v>2256</v>
      </c>
      <c r="D1927" s="36">
        <v>3509.19</v>
      </c>
      <c r="E1927" s="36">
        <v>15070.59</v>
      </c>
    </row>
    <row r="1928" spans="1:5" ht="15" x14ac:dyDescent="0.2">
      <c r="A1928" s="35" t="s">
        <v>1529</v>
      </c>
      <c r="B1928" s="35" t="s">
        <v>1528</v>
      </c>
      <c r="C1928" s="35" t="s">
        <v>2245</v>
      </c>
      <c r="D1928" s="36">
        <v>0</v>
      </c>
      <c r="E1928" s="36">
        <v>29036.39</v>
      </c>
    </row>
    <row r="1929" spans="1:5" ht="15" x14ac:dyDescent="0.2">
      <c r="A1929" s="35" t="s">
        <v>1529</v>
      </c>
      <c r="B1929" s="35" t="s">
        <v>1528</v>
      </c>
      <c r="C1929" s="35" t="s">
        <v>252</v>
      </c>
      <c r="D1929" s="36">
        <v>0</v>
      </c>
      <c r="E1929" s="36">
        <v>167149.68</v>
      </c>
    </row>
    <row r="1930" spans="1:5" ht="15" x14ac:dyDescent="0.2">
      <c r="A1930" s="35" t="s">
        <v>1529</v>
      </c>
      <c r="B1930" s="35" t="s">
        <v>1528</v>
      </c>
      <c r="C1930" s="35" t="s">
        <v>2283</v>
      </c>
      <c r="D1930" s="36">
        <v>9380233.1099999994</v>
      </c>
      <c r="E1930" s="36">
        <v>16973875.27</v>
      </c>
    </row>
    <row r="1931" spans="1:5" ht="15" x14ac:dyDescent="0.2">
      <c r="A1931" s="35" t="s">
        <v>1529</v>
      </c>
      <c r="B1931" s="35" t="s">
        <v>1528</v>
      </c>
      <c r="C1931" s="35" t="s">
        <v>49</v>
      </c>
      <c r="D1931" s="36">
        <v>221533.92</v>
      </c>
      <c r="E1931" s="36">
        <v>1903281.8</v>
      </c>
    </row>
    <row r="1932" spans="1:5" ht="15" x14ac:dyDescent="0.2">
      <c r="A1932" s="35" t="s">
        <v>1529</v>
      </c>
      <c r="B1932" s="35" t="s">
        <v>1528</v>
      </c>
      <c r="C1932" s="35" t="s">
        <v>2237</v>
      </c>
      <c r="D1932" s="36">
        <v>93022.76</v>
      </c>
      <c r="E1932" s="36">
        <v>1219185.93</v>
      </c>
    </row>
    <row r="1933" spans="1:5" ht="15" x14ac:dyDescent="0.2">
      <c r="A1933" s="35" t="s">
        <v>1529</v>
      </c>
      <c r="B1933" s="35" t="s">
        <v>1528</v>
      </c>
      <c r="C1933" s="35" t="s">
        <v>2261</v>
      </c>
      <c r="D1933" s="36">
        <v>474785.77</v>
      </c>
      <c r="E1933" s="36">
        <v>1989328.54</v>
      </c>
    </row>
    <row r="1934" spans="1:5" ht="15" x14ac:dyDescent="0.2">
      <c r="A1934" s="35" t="s">
        <v>2631</v>
      </c>
      <c r="B1934" s="35" t="s">
        <v>2632</v>
      </c>
      <c r="C1934" s="35" t="s">
        <v>2236</v>
      </c>
      <c r="D1934" s="36">
        <v>0</v>
      </c>
      <c r="E1934" s="36">
        <v>0</v>
      </c>
    </row>
    <row r="1935" spans="1:5" ht="15" x14ac:dyDescent="0.2">
      <c r="A1935" s="35" t="s">
        <v>2631</v>
      </c>
      <c r="B1935" s="35" t="s">
        <v>2633</v>
      </c>
      <c r="C1935" s="35" t="s">
        <v>2236</v>
      </c>
      <c r="D1935" s="36">
        <v>0</v>
      </c>
      <c r="E1935" s="36">
        <v>0</v>
      </c>
    </row>
    <row r="1936" spans="1:5" ht="15" x14ac:dyDescent="0.2">
      <c r="A1936" s="35" t="s">
        <v>998</v>
      </c>
      <c r="B1936" s="35" t="s">
        <v>997</v>
      </c>
      <c r="C1936" s="35" t="s">
        <v>49</v>
      </c>
      <c r="D1936" s="36">
        <v>114649.06</v>
      </c>
      <c r="E1936" s="36">
        <v>114649.06</v>
      </c>
    </row>
    <row r="1937" spans="1:5" ht="15" x14ac:dyDescent="0.2">
      <c r="A1937" s="35" t="s">
        <v>306</v>
      </c>
      <c r="B1937" s="35" t="s">
        <v>305</v>
      </c>
      <c r="C1937" s="35" t="s">
        <v>2236</v>
      </c>
      <c r="D1937" s="36">
        <v>108545.72</v>
      </c>
      <c r="E1937" s="36">
        <v>671740.21</v>
      </c>
    </row>
    <row r="1938" spans="1:5" ht="15" x14ac:dyDescent="0.2">
      <c r="A1938" s="35" t="s">
        <v>306</v>
      </c>
      <c r="B1938" s="35" t="s">
        <v>305</v>
      </c>
      <c r="C1938" s="35" t="s">
        <v>2312</v>
      </c>
      <c r="D1938" s="36">
        <v>0</v>
      </c>
      <c r="E1938" s="36">
        <v>67428.23</v>
      </c>
    </row>
    <row r="1939" spans="1:5" ht="15" x14ac:dyDescent="0.2">
      <c r="A1939" s="35" t="s">
        <v>306</v>
      </c>
      <c r="B1939" s="35" t="s">
        <v>305</v>
      </c>
      <c r="C1939" s="35" t="s">
        <v>2256</v>
      </c>
      <c r="D1939" s="36">
        <v>241715.21</v>
      </c>
      <c r="E1939" s="36">
        <v>396004.87</v>
      </c>
    </row>
    <row r="1940" spans="1:5" ht="15" x14ac:dyDescent="0.2">
      <c r="A1940" s="35" t="s">
        <v>306</v>
      </c>
      <c r="B1940" s="35" t="s">
        <v>305</v>
      </c>
      <c r="C1940" s="35" t="s">
        <v>49</v>
      </c>
      <c r="D1940" s="36">
        <v>0</v>
      </c>
      <c r="E1940" s="36">
        <v>613360.68999999994</v>
      </c>
    </row>
    <row r="1941" spans="1:5" ht="15" x14ac:dyDescent="0.2">
      <c r="A1941" s="35" t="s">
        <v>306</v>
      </c>
      <c r="B1941" s="35" t="s">
        <v>305</v>
      </c>
      <c r="C1941" s="35" t="s">
        <v>2244</v>
      </c>
      <c r="D1941" s="36">
        <v>0</v>
      </c>
      <c r="E1941" s="36">
        <v>484882.81</v>
      </c>
    </row>
    <row r="1942" spans="1:5" ht="15" x14ac:dyDescent="0.2">
      <c r="A1942" s="35" t="s">
        <v>306</v>
      </c>
      <c r="B1942" s="35" t="s">
        <v>305</v>
      </c>
      <c r="C1942" s="35" t="s">
        <v>2283</v>
      </c>
      <c r="D1942" s="36">
        <v>0</v>
      </c>
      <c r="E1942" s="36">
        <v>91479.9</v>
      </c>
    </row>
    <row r="1943" spans="1:5" ht="15" x14ac:dyDescent="0.2">
      <c r="A1943" s="35" t="s">
        <v>306</v>
      </c>
      <c r="B1943" s="35" t="s">
        <v>305</v>
      </c>
      <c r="C1943" s="35" t="s">
        <v>2314</v>
      </c>
      <c r="D1943" s="36">
        <v>0</v>
      </c>
      <c r="E1943" s="36">
        <v>92508.3</v>
      </c>
    </row>
    <row r="1944" spans="1:5" ht="15" x14ac:dyDescent="0.2">
      <c r="A1944" s="35" t="s">
        <v>306</v>
      </c>
      <c r="B1944" s="35" t="s">
        <v>305</v>
      </c>
      <c r="C1944" s="35" t="s">
        <v>2255</v>
      </c>
      <c r="D1944" s="36">
        <v>952882.41</v>
      </c>
      <c r="E1944" s="36">
        <v>952882.41</v>
      </c>
    </row>
    <row r="1945" spans="1:5" ht="15" x14ac:dyDescent="0.2">
      <c r="A1945" s="35" t="s">
        <v>306</v>
      </c>
      <c r="B1945" s="35" t="s">
        <v>305</v>
      </c>
      <c r="C1945" s="35" t="s">
        <v>2298</v>
      </c>
      <c r="D1945" s="36">
        <v>196825</v>
      </c>
      <c r="E1945" s="36">
        <v>22958176.829999998</v>
      </c>
    </row>
    <row r="1946" spans="1:5" ht="15" x14ac:dyDescent="0.2">
      <c r="A1946" s="35" t="s">
        <v>306</v>
      </c>
      <c r="B1946" s="35" t="s">
        <v>305</v>
      </c>
      <c r="C1946" s="35" t="s">
        <v>2307</v>
      </c>
      <c r="D1946" s="36">
        <v>215493.5</v>
      </c>
      <c r="E1946" s="36">
        <v>215493.5</v>
      </c>
    </row>
    <row r="1947" spans="1:5" ht="15" x14ac:dyDescent="0.2">
      <c r="A1947" s="35" t="s">
        <v>306</v>
      </c>
      <c r="B1947" s="35" t="s">
        <v>305</v>
      </c>
      <c r="C1947" s="35" t="s">
        <v>2278</v>
      </c>
      <c r="D1947" s="36">
        <v>1561397.56</v>
      </c>
      <c r="E1947" s="36">
        <v>3309442.61</v>
      </c>
    </row>
    <row r="1948" spans="1:5" ht="15" x14ac:dyDescent="0.2">
      <c r="A1948" s="35" t="s">
        <v>306</v>
      </c>
      <c r="B1948" s="35" t="s">
        <v>305</v>
      </c>
      <c r="C1948" s="35" t="s">
        <v>2282</v>
      </c>
      <c r="D1948" s="36">
        <v>0</v>
      </c>
      <c r="E1948" s="36">
        <v>73140.34</v>
      </c>
    </row>
    <row r="1949" spans="1:5" ht="15" x14ac:dyDescent="0.2">
      <c r="A1949" s="35" t="s">
        <v>306</v>
      </c>
      <c r="B1949" s="35" t="s">
        <v>305</v>
      </c>
      <c r="C1949" s="35" t="s">
        <v>2246</v>
      </c>
      <c r="D1949" s="36">
        <v>0</v>
      </c>
      <c r="E1949" s="36">
        <v>1042873.77</v>
      </c>
    </row>
    <row r="1950" spans="1:5" ht="15" x14ac:dyDescent="0.2">
      <c r="A1950" s="35" t="s">
        <v>894</v>
      </c>
      <c r="B1950" s="35" t="s">
        <v>893</v>
      </c>
      <c r="C1950" s="35" t="s">
        <v>2255</v>
      </c>
      <c r="D1950" s="36">
        <v>1449.36</v>
      </c>
      <c r="E1950" s="36">
        <v>3804.21</v>
      </c>
    </row>
    <row r="1951" spans="1:5" ht="15" x14ac:dyDescent="0.2">
      <c r="A1951" s="35" t="s">
        <v>894</v>
      </c>
      <c r="B1951" s="35" t="s">
        <v>893</v>
      </c>
      <c r="C1951" s="35" t="s">
        <v>2278</v>
      </c>
      <c r="D1951" s="36">
        <v>293910.77</v>
      </c>
      <c r="E1951" s="36">
        <v>592925.15</v>
      </c>
    </row>
    <row r="1952" spans="1:5" ht="15" x14ac:dyDescent="0.2">
      <c r="A1952" s="35" t="s">
        <v>894</v>
      </c>
      <c r="B1952" s="35" t="s">
        <v>893</v>
      </c>
      <c r="C1952" s="35" t="s">
        <v>49</v>
      </c>
      <c r="D1952" s="36">
        <v>33955.71</v>
      </c>
      <c r="E1952" s="36">
        <v>47766.95</v>
      </c>
    </row>
    <row r="1953" spans="1:5" ht="15" x14ac:dyDescent="0.2">
      <c r="A1953" s="35" t="s">
        <v>894</v>
      </c>
      <c r="B1953" s="35" t="s">
        <v>893</v>
      </c>
      <c r="C1953" s="35" t="s">
        <v>2253</v>
      </c>
      <c r="D1953" s="36">
        <v>96940.03</v>
      </c>
      <c r="E1953" s="36">
        <v>96940.03</v>
      </c>
    </row>
    <row r="1954" spans="1:5" ht="15" x14ac:dyDescent="0.2">
      <c r="A1954" s="35" t="s">
        <v>894</v>
      </c>
      <c r="B1954" s="35" t="s">
        <v>893</v>
      </c>
      <c r="C1954" s="35" t="s">
        <v>2252</v>
      </c>
      <c r="D1954" s="36">
        <v>0</v>
      </c>
      <c r="E1954" s="36">
        <v>6541.64</v>
      </c>
    </row>
    <row r="1955" spans="1:5" ht="15" x14ac:dyDescent="0.2">
      <c r="A1955" s="35" t="s">
        <v>894</v>
      </c>
      <c r="B1955" s="35" t="s">
        <v>893</v>
      </c>
      <c r="C1955" s="35" t="s">
        <v>2254</v>
      </c>
      <c r="D1955" s="36">
        <v>1026738.89</v>
      </c>
      <c r="E1955" s="36">
        <v>1687088.38</v>
      </c>
    </row>
    <row r="1956" spans="1:5" ht="15" x14ac:dyDescent="0.2">
      <c r="A1956" s="35" t="s">
        <v>894</v>
      </c>
      <c r="B1956" s="35" t="s">
        <v>893</v>
      </c>
      <c r="C1956" s="35" t="s">
        <v>2239</v>
      </c>
      <c r="D1956" s="36">
        <v>11110</v>
      </c>
      <c r="E1956" s="36">
        <v>11110</v>
      </c>
    </row>
    <row r="1957" spans="1:5" ht="15" x14ac:dyDescent="0.2">
      <c r="A1957" s="35" t="s">
        <v>894</v>
      </c>
      <c r="B1957" s="35" t="s">
        <v>893</v>
      </c>
      <c r="C1957" s="35" t="s">
        <v>2261</v>
      </c>
      <c r="D1957" s="36">
        <v>98172.44</v>
      </c>
      <c r="E1957" s="36">
        <v>98172.44</v>
      </c>
    </row>
    <row r="1958" spans="1:5" ht="15" x14ac:dyDescent="0.2">
      <c r="A1958" s="35" t="s">
        <v>894</v>
      </c>
      <c r="B1958" s="35" t="s">
        <v>893</v>
      </c>
      <c r="C1958" s="35" t="s">
        <v>2260</v>
      </c>
      <c r="D1958" s="36">
        <v>0</v>
      </c>
      <c r="E1958" s="36">
        <v>507.6</v>
      </c>
    </row>
    <row r="1959" spans="1:5" ht="15" x14ac:dyDescent="0.2">
      <c r="A1959" s="35" t="s">
        <v>1696</v>
      </c>
      <c r="B1959" s="35" t="s">
        <v>1695</v>
      </c>
      <c r="C1959" s="35" t="s">
        <v>2244</v>
      </c>
      <c r="D1959" s="36">
        <v>63533.48</v>
      </c>
      <c r="E1959" s="36">
        <v>373450.57</v>
      </c>
    </row>
    <row r="1960" spans="1:5" ht="15" x14ac:dyDescent="0.2">
      <c r="A1960" s="35" t="s">
        <v>1696</v>
      </c>
      <c r="B1960" s="35" t="s">
        <v>1695</v>
      </c>
      <c r="C1960" s="35" t="s">
        <v>2267</v>
      </c>
      <c r="D1960" s="36">
        <v>151541.03</v>
      </c>
      <c r="E1960" s="36">
        <v>487512.06</v>
      </c>
    </row>
    <row r="1961" spans="1:5" ht="15" x14ac:dyDescent="0.2">
      <c r="A1961" s="35" t="s">
        <v>1696</v>
      </c>
      <c r="B1961" s="35" t="s">
        <v>1695</v>
      </c>
      <c r="C1961" s="35" t="s">
        <v>2239</v>
      </c>
      <c r="D1961" s="36">
        <v>0</v>
      </c>
      <c r="E1961" s="36">
        <v>7398.65</v>
      </c>
    </row>
    <row r="1962" spans="1:5" ht="15" x14ac:dyDescent="0.2">
      <c r="A1962" s="35" t="s">
        <v>1696</v>
      </c>
      <c r="B1962" s="35" t="s">
        <v>1695</v>
      </c>
      <c r="C1962" s="35" t="s">
        <v>2243</v>
      </c>
      <c r="D1962" s="36">
        <v>11823.52</v>
      </c>
      <c r="E1962" s="36">
        <v>48501.52</v>
      </c>
    </row>
    <row r="1963" spans="1:5" ht="15" x14ac:dyDescent="0.2">
      <c r="A1963" s="35" t="s">
        <v>347</v>
      </c>
      <c r="B1963" s="35" t="s">
        <v>346</v>
      </c>
      <c r="C1963" s="35" t="s">
        <v>2262</v>
      </c>
      <c r="D1963" s="36">
        <v>0</v>
      </c>
      <c r="E1963" s="36">
        <v>111536.86</v>
      </c>
    </row>
    <row r="1964" spans="1:5" ht="15" x14ac:dyDescent="0.2">
      <c r="A1964" s="35" t="s">
        <v>347</v>
      </c>
      <c r="B1964" s="35" t="s">
        <v>346</v>
      </c>
      <c r="C1964" s="35" t="s">
        <v>2298</v>
      </c>
      <c r="D1964" s="36">
        <v>0</v>
      </c>
      <c r="E1964" s="36">
        <v>40545</v>
      </c>
    </row>
    <row r="1965" spans="1:5" ht="15" x14ac:dyDescent="0.2">
      <c r="A1965" s="35" t="s">
        <v>347</v>
      </c>
      <c r="B1965" s="35" t="s">
        <v>346</v>
      </c>
      <c r="C1965" s="35" t="s">
        <v>2252</v>
      </c>
      <c r="D1965" s="36">
        <v>137478.91</v>
      </c>
      <c r="E1965" s="36">
        <v>247864.31</v>
      </c>
    </row>
    <row r="1966" spans="1:5" ht="15" x14ac:dyDescent="0.2">
      <c r="A1966" s="35" t="s">
        <v>1803</v>
      </c>
      <c r="B1966" s="35" t="s">
        <v>1802</v>
      </c>
      <c r="C1966" s="35" t="s">
        <v>2279</v>
      </c>
      <c r="D1966" s="36">
        <v>10189.89</v>
      </c>
      <c r="E1966" s="36">
        <v>27256.74</v>
      </c>
    </row>
    <row r="1967" spans="1:5" ht="15" x14ac:dyDescent="0.2">
      <c r="A1967" s="35" t="s">
        <v>1803</v>
      </c>
      <c r="B1967" s="35" t="s">
        <v>1802</v>
      </c>
      <c r="C1967" s="35" t="s">
        <v>2324</v>
      </c>
      <c r="D1967" s="36">
        <v>21.08</v>
      </c>
      <c r="E1967" s="36">
        <v>45.24</v>
      </c>
    </row>
    <row r="1968" spans="1:5" ht="15" x14ac:dyDescent="0.2">
      <c r="A1968" s="35" t="s">
        <v>1803</v>
      </c>
      <c r="B1968" s="35" t="s">
        <v>1802</v>
      </c>
      <c r="C1968" s="35" t="s">
        <v>2254</v>
      </c>
      <c r="D1968" s="36">
        <v>11169.71</v>
      </c>
      <c r="E1968" s="36">
        <v>27577.34</v>
      </c>
    </row>
    <row r="1969" spans="1:5" ht="15" x14ac:dyDescent="0.2">
      <c r="A1969" s="35" t="s">
        <v>1803</v>
      </c>
      <c r="B1969" s="35" t="s">
        <v>1802</v>
      </c>
      <c r="C1969" s="35" t="s">
        <v>2267</v>
      </c>
      <c r="D1969" s="36">
        <v>430820.73</v>
      </c>
      <c r="E1969" s="36">
        <v>975285.45</v>
      </c>
    </row>
    <row r="1970" spans="1:5" ht="15" x14ac:dyDescent="0.2">
      <c r="A1970" s="35" t="s">
        <v>1803</v>
      </c>
      <c r="B1970" s="35" t="s">
        <v>1802</v>
      </c>
      <c r="C1970" s="35" t="s">
        <v>2282</v>
      </c>
      <c r="D1970" s="36">
        <v>849072.01</v>
      </c>
      <c r="E1970" s="36">
        <v>2903680.56</v>
      </c>
    </row>
    <row r="1971" spans="1:5" ht="15" x14ac:dyDescent="0.2">
      <c r="A1971" s="35" t="s">
        <v>1803</v>
      </c>
      <c r="B1971" s="35" t="s">
        <v>1802</v>
      </c>
      <c r="C1971" s="35" t="s">
        <v>2240</v>
      </c>
      <c r="D1971" s="36">
        <v>34139.29</v>
      </c>
      <c r="E1971" s="36">
        <v>86434.43</v>
      </c>
    </row>
    <row r="1972" spans="1:5" ht="15" x14ac:dyDescent="0.2">
      <c r="A1972" s="35" t="s">
        <v>1803</v>
      </c>
      <c r="B1972" s="35" t="s">
        <v>1802</v>
      </c>
      <c r="C1972" s="35" t="s">
        <v>2255</v>
      </c>
      <c r="D1972" s="36">
        <v>0</v>
      </c>
      <c r="E1972" s="36">
        <v>71.930000000000007</v>
      </c>
    </row>
    <row r="1973" spans="1:5" ht="15" x14ac:dyDescent="0.2">
      <c r="A1973" s="35" t="s">
        <v>1803</v>
      </c>
      <c r="B1973" s="35" t="s">
        <v>1802</v>
      </c>
      <c r="C1973" s="35" t="s">
        <v>2260</v>
      </c>
      <c r="D1973" s="36">
        <v>26932.1</v>
      </c>
      <c r="E1973" s="36">
        <v>75269.58</v>
      </c>
    </row>
    <row r="1974" spans="1:5" ht="15" x14ac:dyDescent="0.2">
      <c r="A1974" s="35" t="s">
        <v>1803</v>
      </c>
      <c r="B1974" s="35" t="s">
        <v>1802</v>
      </c>
      <c r="C1974" s="35" t="s">
        <v>2239</v>
      </c>
      <c r="D1974" s="36">
        <v>1560.71</v>
      </c>
      <c r="E1974" s="36">
        <v>3112.9</v>
      </c>
    </row>
    <row r="1975" spans="1:5" ht="15" x14ac:dyDescent="0.2">
      <c r="A1975" s="35" t="s">
        <v>1803</v>
      </c>
      <c r="B1975" s="35" t="s">
        <v>1802</v>
      </c>
      <c r="C1975" s="35" t="s">
        <v>2236</v>
      </c>
      <c r="D1975" s="36">
        <v>485672.39</v>
      </c>
      <c r="E1975" s="36">
        <v>1033872.04</v>
      </c>
    </row>
    <row r="1976" spans="1:5" ht="15" x14ac:dyDescent="0.2">
      <c r="A1976" s="35" t="s">
        <v>1803</v>
      </c>
      <c r="B1976" s="35" t="s">
        <v>1802</v>
      </c>
      <c r="C1976" s="35" t="s">
        <v>2261</v>
      </c>
      <c r="D1976" s="36">
        <v>69609.320000000007</v>
      </c>
      <c r="E1976" s="36">
        <v>124185.43</v>
      </c>
    </row>
    <row r="1977" spans="1:5" ht="15" x14ac:dyDescent="0.2">
      <c r="A1977" s="35" t="s">
        <v>1803</v>
      </c>
      <c r="B1977" s="35" t="s">
        <v>1802</v>
      </c>
      <c r="C1977" s="35" t="s">
        <v>2244</v>
      </c>
      <c r="D1977" s="36">
        <v>8429.92</v>
      </c>
      <c r="E1977" s="36">
        <v>19135.099999999999</v>
      </c>
    </row>
    <row r="1978" spans="1:5" ht="15" x14ac:dyDescent="0.2">
      <c r="A1978" s="35" t="s">
        <v>1803</v>
      </c>
      <c r="B1978" s="35" t="s">
        <v>1802</v>
      </c>
      <c r="C1978" s="35" t="s">
        <v>2283</v>
      </c>
      <c r="D1978" s="36">
        <v>290380.68</v>
      </c>
      <c r="E1978" s="36">
        <v>559078.85</v>
      </c>
    </row>
    <row r="1979" spans="1:5" ht="15" x14ac:dyDescent="0.2">
      <c r="A1979" s="35" t="s">
        <v>1803</v>
      </c>
      <c r="B1979" s="35" t="s">
        <v>1802</v>
      </c>
      <c r="C1979" s="35" t="s">
        <v>2297</v>
      </c>
      <c r="D1979" s="36">
        <v>18505.34</v>
      </c>
      <c r="E1979" s="36">
        <v>46312.01</v>
      </c>
    </row>
    <row r="1980" spans="1:5" ht="15" x14ac:dyDescent="0.2">
      <c r="A1980" s="35" t="s">
        <v>1803</v>
      </c>
      <c r="B1980" s="35" t="s">
        <v>1802</v>
      </c>
      <c r="C1980" s="35" t="s">
        <v>2238</v>
      </c>
      <c r="D1980" s="36">
        <v>62961.2</v>
      </c>
      <c r="E1980" s="36">
        <v>108698.62</v>
      </c>
    </row>
    <row r="1981" spans="1:5" ht="15" x14ac:dyDescent="0.2">
      <c r="A1981" s="35" t="s">
        <v>1803</v>
      </c>
      <c r="B1981" s="35" t="s">
        <v>1802</v>
      </c>
      <c r="C1981" s="35" t="s">
        <v>2237</v>
      </c>
      <c r="D1981" s="36">
        <v>94324.82</v>
      </c>
      <c r="E1981" s="36">
        <v>204493.98</v>
      </c>
    </row>
    <row r="1982" spans="1:5" ht="15" x14ac:dyDescent="0.2">
      <c r="A1982" s="35" t="s">
        <v>1803</v>
      </c>
      <c r="B1982" s="35" t="s">
        <v>1802</v>
      </c>
      <c r="C1982" s="35" t="s">
        <v>2264</v>
      </c>
      <c r="D1982" s="36">
        <v>26040.25</v>
      </c>
      <c r="E1982" s="36">
        <v>65100.92</v>
      </c>
    </row>
    <row r="1983" spans="1:5" ht="15" x14ac:dyDescent="0.2">
      <c r="A1983" s="35" t="s">
        <v>1803</v>
      </c>
      <c r="B1983" s="35" t="s">
        <v>1802</v>
      </c>
      <c r="C1983" s="35" t="s">
        <v>2370</v>
      </c>
      <c r="D1983" s="36">
        <v>7179.63</v>
      </c>
      <c r="E1983" s="36">
        <v>17233.27</v>
      </c>
    </row>
    <row r="1984" spans="1:5" ht="15" x14ac:dyDescent="0.2">
      <c r="A1984" s="35" t="s">
        <v>1803</v>
      </c>
      <c r="B1984" s="35" t="s">
        <v>1802</v>
      </c>
      <c r="C1984" s="35" t="s">
        <v>2327</v>
      </c>
      <c r="D1984" s="36">
        <v>81641.48</v>
      </c>
      <c r="E1984" s="36">
        <v>195988.64</v>
      </c>
    </row>
    <row r="1985" spans="1:5" ht="15" x14ac:dyDescent="0.2">
      <c r="A1985" s="35" t="s">
        <v>1803</v>
      </c>
      <c r="B1985" s="35" t="s">
        <v>1802</v>
      </c>
      <c r="C1985" s="35" t="s">
        <v>49</v>
      </c>
      <c r="D1985" s="36">
        <v>518517.55</v>
      </c>
      <c r="E1985" s="36">
        <v>1043342.97</v>
      </c>
    </row>
    <row r="1986" spans="1:5" ht="15" x14ac:dyDescent="0.2">
      <c r="A1986" s="35" t="s">
        <v>1803</v>
      </c>
      <c r="B1986" s="35" t="s">
        <v>1802</v>
      </c>
      <c r="C1986" s="35" t="s">
        <v>2245</v>
      </c>
      <c r="D1986" s="36">
        <v>1162038.03</v>
      </c>
      <c r="E1986" s="36">
        <v>2107058.2000000002</v>
      </c>
    </row>
    <row r="1987" spans="1:5" ht="15" x14ac:dyDescent="0.2">
      <c r="A1987" s="35" t="s">
        <v>1803</v>
      </c>
      <c r="B1987" s="35" t="s">
        <v>1802</v>
      </c>
      <c r="C1987" s="35" t="s">
        <v>2253</v>
      </c>
      <c r="D1987" s="36">
        <v>31289.84</v>
      </c>
      <c r="E1987" s="36">
        <v>61046.09</v>
      </c>
    </row>
    <row r="1988" spans="1:5" ht="15" x14ac:dyDescent="0.2">
      <c r="A1988" s="35" t="s">
        <v>1803</v>
      </c>
      <c r="B1988" s="35" t="s">
        <v>1802</v>
      </c>
      <c r="C1988" s="35" t="s">
        <v>252</v>
      </c>
      <c r="D1988" s="36">
        <v>3334.13</v>
      </c>
      <c r="E1988" s="36">
        <v>3334.13</v>
      </c>
    </row>
    <row r="1989" spans="1:5" ht="15" x14ac:dyDescent="0.2">
      <c r="A1989" s="35" t="s">
        <v>2634</v>
      </c>
      <c r="B1989" s="35" t="s">
        <v>2635</v>
      </c>
      <c r="C1989" s="35" t="s">
        <v>2236</v>
      </c>
      <c r="D1989" s="36">
        <v>0</v>
      </c>
      <c r="E1989" s="36">
        <v>0</v>
      </c>
    </row>
    <row r="1990" spans="1:5" ht="15" x14ac:dyDescent="0.2">
      <c r="A1990" s="35" t="s">
        <v>2636</v>
      </c>
      <c r="B1990" s="35" t="s">
        <v>2637</v>
      </c>
      <c r="C1990" s="35" t="s">
        <v>2236</v>
      </c>
      <c r="D1990" s="36">
        <v>0</v>
      </c>
      <c r="E1990" s="36">
        <v>0</v>
      </c>
    </row>
    <row r="1991" spans="1:5" ht="15" x14ac:dyDescent="0.2">
      <c r="A1991" s="35" t="s">
        <v>266</v>
      </c>
      <c r="B1991" s="35" t="s">
        <v>265</v>
      </c>
      <c r="C1991" s="35" t="s">
        <v>2246</v>
      </c>
      <c r="D1991" s="36">
        <v>0</v>
      </c>
      <c r="E1991" s="36">
        <v>1113475.25</v>
      </c>
    </row>
    <row r="1992" spans="1:5" ht="15" x14ac:dyDescent="0.2">
      <c r="A1992" s="35" t="s">
        <v>266</v>
      </c>
      <c r="B1992" s="35" t="s">
        <v>265</v>
      </c>
      <c r="C1992" s="35" t="s">
        <v>2267</v>
      </c>
      <c r="D1992" s="36">
        <v>0</v>
      </c>
      <c r="E1992" s="36">
        <v>70715.86</v>
      </c>
    </row>
    <row r="1993" spans="1:5" ht="15" x14ac:dyDescent="0.2">
      <c r="A1993" s="35" t="s">
        <v>266</v>
      </c>
      <c r="B1993" s="35" t="s">
        <v>329</v>
      </c>
      <c r="C1993" s="35" t="s">
        <v>2245</v>
      </c>
      <c r="D1993" s="36">
        <v>70586.039999999994</v>
      </c>
      <c r="E1993" s="36">
        <v>70586.039999999994</v>
      </c>
    </row>
    <row r="1994" spans="1:5" ht="15" x14ac:dyDescent="0.2">
      <c r="A1994" s="35" t="s">
        <v>266</v>
      </c>
      <c r="B1994" s="35" t="s">
        <v>329</v>
      </c>
      <c r="C1994" s="35" t="s">
        <v>2254</v>
      </c>
      <c r="D1994" s="36">
        <v>3645388.23</v>
      </c>
      <c r="E1994" s="36">
        <v>3700547.66</v>
      </c>
    </row>
    <row r="1995" spans="1:5" ht="15" x14ac:dyDescent="0.2">
      <c r="A1995" s="35" t="s">
        <v>266</v>
      </c>
      <c r="B1995" s="35" t="s">
        <v>329</v>
      </c>
      <c r="C1995" s="35" t="s">
        <v>2267</v>
      </c>
      <c r="D1995" s="36">
        <v>0</v>
      </c>
      <c r="E1995" s="36">
        <v>102190</v>
      </c>
    </row>
    <row r="1996" spans="1:5" ht="15" x14ac:dyDescent="0.2">
      <c r="A1996" s="35" t="s">
        <v>266</v>
      </c>
      <c r="B1996" s="35" t="s">
        <v>2638</v>
      </c>
      <c r="C1996" s="35" t="s">
        <v>2236</v>
      </c>
      <c r="D1996" s="36">
        <v>0</v>
      </c>
      <c r="E1996" s="36">
        <v>0</v>
      </c>
    </row>
    <row r="1997" spans="1:5" ht="15" x14ac:dyDescent="0.2">
      <c r="A1997" s="35" t="s">
        <v>736</v>
      </c>
      <c r="B1997" s="35" t="s">
        <v>735</v>
      </c>
      <c r="C1997" s="35" t="s">
        <v>403</v>
      </c>
      <c r="D1997" s="36">
        <v>44338.25</v>
      </c>
      <c r="E1997" s="36">
        <v>44338.25</v>
      </c>
    </row>
    <row r="1998" spans="1:5" ht="15" x14ac:dyDescent="0.2">
      <c r="A1998" s="35" t="s">
        <v>736</v>
      </c>
      <c r="B1998" s="35" t="s">
        <v>735</v>
      </c>
      <c r="C1998" s="35" t="s">
        <v>2313</v>
      </c>
      <c r="D1998" s="36">
        <v>0</v>
      </c>
      <c r="E1998" s="36">
        <v>38594.68</v>
      </c>
    </row>
    <row r="1999" spans="1:5" ht="15" x14ac:dyDescent="0.2">
      <c r="A1999" s="35" t="s">
        <v>736</v>
      </c>
      <c r="B1999" s="35" t="s">
        <v>735</v>
      </c>
      <c r="C1999" s="35" t="s">
        <v>2267</v>
      </c>
      <c r="D1999" s="36">
        <v>207426.7</v>
      </c>
      <c r="E1999" s="36">
        <v>207426.7</v>
      </c>
    </row>
    <row r="2000" spans="1:5" ht="15" x14ac:dyDescent="0.2">
      <c r="A2000" s="35" t="s">
        <v>736</v>
      </c>
      <c r="B2000" s="35" t="s">
        <v>735</v>
      </c>
      <c r="C2000" s="35" t="s">
        <v>2242</v>
      </c>
      <c r="D2000" s="36">
        <v>116372.37</v>
      </c>
      <c r="E2000" s="36">
        <v>116372.37</v>
      </c>
    </row>
    <row r="2001" spans="1:5" ht="15" x14ac:dyDescent="0.2">
      <c r="A2001" s="35" t="s">
        <v>736</v>
      </c>
      <c r="B2001" s="35" t="s">
        <v>735</v>
      </c>
      <c r="C2001" s="35" t="s">
        <v>2282</v>
      </c>
      <c r="D2001" s="36">
        <v>164740.4</v>
      </c>
      <c r="E2001" s="36">
        <v>164740.4</v>
      </c>
    </row>
    <row r="2002" spans="1:5" ht="15" x14ac:dyDescent="0.2">
      <c r="A2002" s="35" t="s">
        <v>736</v>
      </c>
      <c r="B2002" s="35" t="s">
        <v>735</v>
      </c>
      <c r="C2002" s="35" t="s">
        <v>2252</v>
      </c>
      <c r="D2002" s="36">
        <v>332975</v>
      </c>
      <c r="E2002" s="36">
        <v>332975</v>
      </c>
    </row>
    <row r="2003" spans="1:5" ht="15" x14ac:dyDescent="0.2">
      <c r="A2003" s="35" t="s">
        <v>736</v>
      </c>
      <c r="B2003" s="35" t="s">
        <v>735</v>
      </c>
      <c r="C2003" s="35" t="s">
        <v>2240</v>
      </c>
      <c r="D2003" s="36">
        <v>40280.65</v>
      </c>
      <c r="E2003" s="36">
        <v>40280.65</v>
      </c>
    </row>
    <row r="2004" spans="1:5" ht="15" x14ac:dyDescent="0.2">
      <c r="A2004" s="35" t="s">
        <v>736</v>
      </c>
      <c r="B2004" s="35" t="s">
        <v>735</v>
      </c>
      <c r="C2004" s="35" t="s">
        <v>2255</v>
      </c>
      <c r="D2004" s="36">
        <v>1218301.53</v>
      </c>
      <c r="E2004" s="36">
        <v>1410379.53</v>
      </c>
    </row>
    <row r="2005" spans="1:5" ht="15" x14ac:dyDescent="0.2">
      <c r="A2005" s="35" t="s">
        <v>736</v>
      </c>
      <c r="B2005" s="35" t="s">
        <v>735</v>
      </c>
      <c r="C2005" s="35" t="s">
        <v>2298</v>
      </c>
      <c r="D2005" s="36">
        <v>114540.4</v>
      </c>
      <c r="E2005" s="36">
        <v>114540.4</v>
      </c>
    </row>
    <row r="2006" spans="1:5" ht="15" x14ac:dyDescent="0.2">
      <c r="A2006" s="35" t="s">
        <v>736</v>
      </c>
      <c r="B2006" s="35" t="s">
        <v>735</v>
      </c>
      <c r="C2006" s="35" t="s">
        <v>2283</v>
      </c>
      <c r="D2006" s="36">
        <v>46929</v>
      </c>
      <c r="E2006" s="36">
        <v>155169.01999999999</v>
      </c>
    </row>
    <row r="2007" spans="1:5" ht="15" x14ac:dyDescent="0.2">
      <c r="A2007" s="35" t="s">
        <v>736</v>
      </c>
      <c r="B2007" s="35" t="s">
        <v>735</v>
      </c>
      <c r="C2007" s="35" t="s">
        <v>2256</v>
      </c>
      <c r="D2007" s="36">
        <v>695354.65</v>
      </c>
      <c r="E2007" s="36">
        <v>789136.95</v>
      </c>
    </row>
    <row r="2008" spans="1:5" ht="15" x14ac:dyDescent="0.2">
      <c r="A2008" s="35" t="s">
        <v>736</v>
      </c>
      <c r="B2008" s="35" t="s">
        <v>735</v>
      </c>
      <c r="C2008" s="35" t="s">
        <v>49</v>
      </c>
      <c r="D2008" s="36">
        <v>581990.75</v>
      </c>
      <c r="E2008" s="36">
        <v>762996.3</v>
      </c>
    </row>
    <row r="2009" spans="1:5" ht="30" x14ac:dyDescent="0.2">
      <c r="A2009" s="35" t="s">
        <v>736</v>
      </c>
      <c r="B2009" s="35" t="s">
        <v>735</v>
      </c>
      <c r="C2009" s="35" t="s">
        <v>2263</v>
      </c>
      <c r="D2009" s="36">
        <v>49477.25</v>
      </c>
      <c r="E2009" s="36">
        <v>115798.05</v>
      </c>
    </row>
    <row r="2010" spans="1:5" ht="15" x14ac:dyDescent="0.2">
      <c r="A2010" s="35" t="s">
        <v>736</v>
      </c>
      <c r="B2010" s="35" t="s">
        <v>735</v>
      </c>
      <c r="C2010" s="35" t="s">
        <v>2236</v>
      </c>
      <c r="D2010" s="36">
        <v>245733.83</v>
      </c>
      <c r="E2010" s="36">
        <v>431323.8</v>
      </c>
    </row>
    <row r="2011" spans="1:5" ht="15" x14ac:dyDescent="0.2">
      <c r="A2011" s="35" t="s">
        <v>736</v>
      </c>
      <c r="B2011" s="35" t="s">
        <v>735</v>
      </c>
      <c r="C2011" s="35" t="s">
        <v>2278</v>
      </c>
      <c r="D2011" s="36">
        <v>1682145.33</v>
      </c>
      <c r="E2011" s="36">
        <v>1888428.88</v>
      </c>
    </row>
    <row r="2012" spans="1:5" ht="15" x14ac:dyDescent="0.2">
      <c r="A2012" s="35" t="s">
        <v>736</v>
      </c>
      <c r="B2012" s="35" t="s">
        <v>735</v>
      </c>
      <c r="C2012" s="35" t="s">
        <v>2378</v>
      </c>
      <c r="D2012" s="36">
        <v>35617.599999999999</v>
      </c>
      <c r="E2012" s="36">
        <v>35617.599999999999</v>
      </c>
    </row>
    <row r="2013" spans="1:5" ht="15" x14ac:dyDescent="0.2">
      <c r="A2013" s="35" t="s">
        <v>736</v>
      </c>
      <c r="B2013" s="35" t="s">
        <v>735</v>
      </c>
      <c r="C2013" s="35" t="s">
        <v>2246</v>
      </c>
      <c r="D2013" s="36">
        <v>0</v>
      </c>
      <c r="E2013" s="36">
        <v>83546</v>
      </c>
    </row>
    <row r="2014" spans="1:5" ht="15" x14ac:dyDescent="0.2">
      <c r="A2014" s="35" t="s">
        <v>736</v>
      </c>
      <c r="B2014" s="35" t="s">
        <v>735</v>
      </c>
      <c r="C2014" s="35" t="s">
        <v>2308</v>
      </c>
      <c r="D2014" s="36">
        <v>0</v>
      </c>
      <c r="E2014" s="36">
        <v>90129.53</v>
      </c>
    </row>
    <row r="2015" spans="1:5" ht="15" x14ac:dyDescent="0.2">
      <c r="A2015" s="35" t="s">
        <v>736</v>
      </c>
      <c r="B2015" s="35" t="s">
        <v>735</v>
      </c>
      <c r="C2015" s="35" t="s">
        <v>2244</v>
      </c>
      <c r="D2015" s="36">
        <v>275392.5</v>
      </c>
      <c r="E2015" s="36">
        <v>275392.5</v>
      </c>
    </row>
    <row r="2016" spans="1:5" ht="15" x14ac:dyDescent="0.2">
      <c r="A2016" s="35" t="s">
        <v>898</v>
      </c>
      <c r="B2016" s="35" t="s">
        <v>897</v>
      </c>
      <c r="C2016" s="35" t="s">
        <v>2246</v>
      </c>
      <c r="D2016" s="36">
        <v>11672.58</v>
      </c>
      <c r="E2016" s="36">
        <v>11672.58</v>
      </c>
    </row>
    <row r="2017" spans="1:5" ht="15" x14ac:dyDescent="0.2">
      <c r="A2017" s="35" t="s">
        <v>898</v>
      </c>
      <c r="B2017" s="35" t="s">
        <v>897</v>
      </c>
      <c r="C2017" s="35" t="s">
        <v>2244</v>
      </c>
      <c r="D2017" s="36">
        <v>16290.73</v>
      </c>
      <c r="E2017" s="36">
        <v>18710.95</v>
      </c>
    </row>
    <row r="2018" spans="1:5" ht="15" x14ac:dyDescent="0.2">
      <c r="A2018" s="35" t="s">
        <v>898</v>
      </c>
      <c r="B2018" s="35" t="s">
        <v>897</v>
      </c>
      <c r="C2018" s="35" t="s">
        <v>2254</v>
      </c>
      <c r="D2018" s="36">
        <v>21456.79</v>
      </c>
      <c r="E2018" s="36">
        <v>34254.870000000003</v>
      </c>
    </row>
    <row r="2019" spans="1:5" ht="15" x14ac:dyDescent="0.2">
      <c r="A2019" s="35" t="s">
        <v>898</v>
      </c>
      <c r="B2019" s="35" t="s">
        <v>897</v>
      </c>
      <c r="C2019" s="35" t="s">
        <v>2239</v>
      </c>
      <c r="D2019" s="36">
        <v>7883.65</v>
      </c>
      <c r="E2019" s="36">
        <v>11177.87</v>
      </c>
    </row>
    <row r="2020" spans="1:5" ht="15" x14ac:dyDescent="0.2">
      <c r="A2020" s="35" t="s">
        <v>898</v>
      </c>
      <c r="B2020" s="35" t="s">
        <v>897</v>
      </c>
      <c r="C2020" s="35" t="s">
        <v>49</v>
      </c>
      <c r="D2020" s="36">
        <v>2484.52</v>
      </c>
      <c r="E2020" s="36">
        <v>2484.52</v>
      </c>
    </row>
    <row r="2021" spans="1:5" ht="15" x14ac:dyDescent="0.2">
      <c r="A2021" s="35" t="s">
        <v>898</v>
      </c>
      <c r="B2021" s="35" t="s">
        <v>897</v>
      </c>
      <c r="C2021" s="35" t="s">
        <v>2256</v>
      </c>
      <c r="D2021" s="36">
        <v>1856.27</v>
      </c>
      <c r="E2021" s="36">
        <v>1856.27</v>
      </c>
    </row>
    <row r="2022" spans="1:5" ht="15" x14ac:dyDescent="0.2">
      <c r="A2022" s="35" t="s">
        <v>898</v>
      </c>
      <c r="B2022" s="35" t="s">
        <v>897</v>
      </c>
      <c r="C2022" s="35" t="s">
        <v>2255</v>
      </c>
      <c r="D2022" s="36">
        <v>13701.41</v>
      </c>
      <c r="E2022" s="36">
        <v>24853.200000000001</v>
      </c>
    </row>
    <row r="2023" spans="1:5" ht="15" x14ac:dyDescent="0.2">
      <c r="A2023" s="35" t="s">
        <v>2102</v>
      </c>
      <c r="B2023" s="35" t="s">
        <v>2101</v>
      </c>
      <c r="C2023" s="35" t="s">
        <v>2254</v>
      </c>
      <c r="D2023" s="36">
        <v>62231.17</v>
      </c>
      <c r="E2023" s="36">
        <v>82807.77</v>
      </c>
    </row>
    <row r="2024" spans="1:5" ht="15" x14ac:dyDescent="0.2">
      <c r="A2024" s="35" t="s">
        <v>2102</v>
      </c>
      <c r="B2024" s="35" t="s">
        <v>2101</v>
      </c>
      <c r="C2024" s="35" t="s">
        <v>49</v>
      </c>
      <c r="D2024" s="36">
        <v>329501.12</v>
      </c>
      <c r="E2024" s="36">
        <v>885444.12</v>
      </c>
    </row>
    <row r="2025" spans="1:5" ht="15" x14ac:dyDescent="0.2">
      <c r="A2025" s="35" t="s">
        <v>2102</v>
      </c>
      <c r="B2025" s="35" t="s">
        <v>2101</v>
      </c>
      <c r="C2025" s="35" t="s">
        <v>2237</v>
      </c>
      <c r="D2025" s="36">
        <v>0</v>
      </c>
      <c r="E2025" s="36">
        <v>28781</v>
      </c>
    </row>
    <row r="2026" spans="1:5" ht="15" x14ac:dyDescent="0.2">
      <c r="A2026" s="35" t="s">
        <v>387</v>
      </c>
      <c r="B2026" s="35" t="s">
        <v>386</v>
      </c>
      <c r="C2026" s="35" t="s">
        <v>2256</v>
      </c>
      <c r="D2026" s="36">
        <v>166773.9</v>
      </c>
      <c r="E2026" s="36">
        <v>1291593.8999999999</v>
      </c>
    </row>
    <row r="2027" spans="1:5" ht="15" x14ac:dyDescent="0.2">
      <c r="A2027" s="35" t="s">
        <v>387</v>
      </c>
      <c r="B2027" s="35" t="s">
        <v>386</v>
      </c>
      <c r="C2027" s="35" t="s">
        <v>2246</v>
      </c>
      <c r="D2027" s="36">
        <v>41947.97</v>
      </c>
      <c r="E2027" s="36">
        <v>231684.82</v>
      </c>
    </row>
    <row r="2028" spans="1:5" ht="15" x14ac:dyDescent="0.2">
      <c r="A2028" s="35" t="s">
        <v>387</v>
      </c>
      <c r="B2028" s="35" t="s">
        <v>386</v>
      </c>
      <c r="C2028" s="35" t="s">
        <v>2267</v>
      </c>
      <c r="D2028" s="36">
        <v>2591149.23</v>
      </c>
      <c r="E2028" s="36">
        <v>10253233.01</v>
      </c>
    </row>
    <row r="2029" spans="1:5" ht="15" x14ac:dyDescent="0.2">
      <c r="A2029" s="35" t="s">
        <v>387</v>
      </c>
      <c r="B2029" s="35" t="s">
        <v>386</v>
      </c>
      <c r="C2029" s="35" t="s">
        <v>2244</v>
      </c>
      <c r="D2029" s="36">
        <v>229534.24</v>
      </c>
      <c r="E2029" s="36">
        <v>1190607.78</v>
      </c>
    </row>
    <row r="2030" spans="1:5" ht="15" x14ac:dyDescent="0.2">
      <c r="A2030" s="35" t="s">
        <v>387</v>
      </c>
      <c r="B2030" s="35" t="s">
        <v>386</v>
      </c>
      <c r="C2030" s="35" t="s">
        <v>49</v>
      </c>
      <c r="D2030" s="36">
        <v>188537.55</v>
      </c>
      <c r="E2030" s="36">
        <v>1006762.65</v>
      </c>
    </row>
    <row r="2031" spans="1:5" ht="15" x14ac:dyDescent="0.2">
      <c r="A2031" s="35" t="s">
        <v>387</v>
      </c>
      <c r="B2031" s="35" t="s">
        <v>452</v>
      </c>
      <c r="C2031" s="35" t="s">
        <v>49</v>
      </c>
      <c r="D2031" s="36">
        <v>267400.87</v>
      </c>
      <c r="E2031" s="36">
        <v>1492433.3</v>
      </c>
    </row>
    <row r="2032" spans="1:5" ht="15" x14ac:dyDescent="0.2">
      <c r="A2032" s="35" t="s">
        <v>387</v>
      </c>
      <c r="B2032" s="35" t="s">
        <v>452</v>
      </c>
      <c r="C2032" s="35" t="s">
        <v>2256</v>
      </c>
      <c r="D2032" s="36">
        <v>0</v>
      </c>
      <c r="E2032" s="36">
        <v>32228</v>
      </c>
    </row>
    <row r="2033" spans="1:5" ht="15" x14ac:dyDescent="0.2">
      <c r="A2033" s="35" t="s">
        <v>387</v>
      </c>
      <c r="B2033" s="35" t="s">
        <v>452</v>
      </c>
      <c r="C2033" s="35" t="s">
        <v>2244</v>
      </c>
      <c r="D2033" s="36">
        <v>12246.43</v>
      </c>
      <c r="E2033" s="36">
        <v>39923.629999999997</v>
      </c>
    </row>
    <row r="2034" spans="1:5" ht="15" x14ac:dyDescent="0.2">
      <c r="A2034" s="35" t="s">
        <v>2639</v>
      </c>
      <c r="B2034" s="35" t="s">
        <v>2640</v>
      </c>
      <c r="C2034" s="35" t="s">
        <v>2236</v>
      </c>
      <c r="D2034" s="36">
        <v>0</v>
      </c>
      <c r="E2034" s="36">
        <v>0</v>
      </c>
    </row>
    <row r="2035" spans="1:5" ht="15" x14ac:dyDescent="0.2">
      <c r="A2035" s="35" t="s">
        <v>2641</v>
      </c>
      <c r="B2035" s="35" t="s">
        <v>2642</v>
      </c>
      <c r="C2035" s="35" t="s">
        <v>2236</v>
      </c>
      <c r="D2035" s="36">
        <v>0</v>
      </c>
      <c r="E2035" s="36">
        <v>0</v>
      </c>
    </row>
    <row r="2036" spans="1:5" ht="15" x14ac:dyDescent="0.2">
      <c r="A2036" s="35" t="s">
        <v>2643</v>
      </c>
      <c r="B2036" s="35" t="s">
        <v>2644</v>
      </c>
      <c r="C2036" s="35" t="s">
        <v>2236</v>
      </c>
      <c r="D2036" s="36">
        <v>0</v>
      </c>
      <c r="E2036" s="36">
        <v>0</v>
      </c>
    </row>
    <row r="2037" spans="1:5" ht="15" x14ac:dyDescent="0.2">
      <c r="A2037" s="35" t="s">
        <v>2106</v>
      </c>
      <c r="B2037" s="35" t="s">
        <v>2105</v>
      </c>
      <c r="C2037" s="35" t="s">
        <v>2294</v>
      </c>
      <c r="D2037" s="36">
        <v>4788</v>
      </c>
      <c r="E2037" s="36">
        <v>14364</v>
      </c>
    </row>
    <row r="2038" spans="1:5" ht="15" x14ac:dyDescent="0.2">
      <c r="A2038" s="35" t="s">
        <v>2106</v>
      </c>
      <c r="B2038" s="35" t="s">
        <v>2105</v>
      </c>
      <c r="C2038" s="35" t="s">
        <v>49</v>
      </c>
      <c r="D2038" s="36">
        <v>31660</v>
      </c>
      <c r="E2038" s="36">
        <v>31660</v>
      </c>
    </row>
    <row r="2039" spans="1:5" ht="15" x14ac:dyDescent="0.2">
      <c r="A2039" s="35" t="s">
        <v>2104</v>
      </c>
      <c r="B2039" s="35" t="s">
        <v>2103</v>
      </c>
      <c r="C2039" s="35" t="s">
        <v>2283</v>
      </c>
      <c r="D2039" s="36">
        <v>5594.4</v>
      </c>
      <c r="E2039" s="36">
        <v>5594.4</v>
      </c>
    </row>
    <row r="2040" spans="1:5" ht="15" x14ac:dyDescent="0.2">
      <c r="A2040" s="35" t="s">
        <v>2104</v>
      </c>
      <c r="B2040" s="35" t="s">
        <v>2103</v>
      </c>
      <c r="C2040" s="35" t="s">
        <v>2256</v>
      </c>
      <c r="D2040" s="36">
        <v>20550</v>
      </c>
      <c r="E2040" s="36">
        <v>192272.64000000001</v>
      </c>
    </row>
    <row r="2041" spans="1:5" ht="15" x14ac:dyDescent="0.2">
      <c r="A2041" s="35" t="s">
        <v>2104</v>
      </c>
      <c r="B2041" s="35" t="s">
        <v>2103</v>
      </c>
      <c r="C2041" s="35" t="s">
        <v>2245</v>
      </c>
      <c r="D2041" s="36">
        <v>98243.12</v>
      </c>
      <c r="E2041" s="36">
        <v>302529.73</v>
      </c>
    </row>
    <row r="2042" spans="1:5" ht="15" x14ac:dyDescent="0.2">
      <c r="A2042" s="35" t="s">
        <v>2104</v>
      </c>
      <c r="B2042" s="35" t="s">
        <v>2103</v>
      </c>
      <c r="C2042" s="35" t="s">
        <v>49</v>
      </c>
      <c r="D2042" s="36">
        <v>406359.59</v>
      </c>
      <c r="E2042" s="36">
        <v>1518082.35</v>
      </c>
    </row>
    <row r="2043" spans="1:5" ht="15" x14ac:dyDescent="0.2">
      <c r="A2043" s="35" t="s">
        <v>2104</v>
      </c>
      <c r="B2043" s="35" t="s">
        <v>2103</v>
      </c>
      <c r="C2043" s="35" t="s">
        <v>2278</v>
      </c>
      <c r="D2043" s="36">
        <v>51945.64</v>
      </c>
      <c r="E2043" s="36">
        <v>140869.89000000001</v>
      </c>
    </row>
    <row r="2044" spans="1:5" ht="15" x14ac:dyDescent="0.2">
      <c r="A2044" s="35" t="s">
        <v>2104</v>
      </c>
      <c r="B2044" s="35" t="s">
        <v>2103</v>
      </c>
      <c r="C2044" s="35" t="s">
        <v>2294</v>
      </c>
      <c r="D2044" s="36">
        <v>0</v>
      </c>
      <c r="E2044" s="36">
        <v>22952.5</v>
      </c>
    </row>
    <row r="2045" spans="1:5" ht="15" x14ac:dyDescent="0.2">
      <c r="A2045" s="35" t="s">
        <v>2104</v>
      </c>
      <c r="B2045" s="35" t="s">
        <v>2103</v>
      </c>
      <c r="C2045" s="35" t="s">
        <v>2252</v>
      </c>
      <c r="D2045" s="36">
        <v>82446.63</v>
      </c>
      <c r="E2045" s="36">
        <v>262403.09000000003</v>
      </c>
    </row>
    <row r="2046" spans="1:5" ht="15" x14ac:dyDescent="0.2">
      <c r="A2046" s="35" t="s">
        <v>137</v>
      </c>
      <c r="B2046" s="35" t="s">
        <v>136</v>
      </c>
      <c r="C2046" s="35" t="s">
        <v>2256</v>
      </c>
      <c r="D2046" s="36">
        <v>0</v>
      </c>
      <c r="E2046" s="36">
        <v>107325.55</v>
      </c>
    </row>
    <row r="2047" spans="1:5" ht="15" x14ac:dyDescent="0.2">
      <c r="A2047" s="35" t="s">
        <v>137</v>
      </c>
      <c r="B2047" s="35" t="s">
        <v>136</v>
      </c>
      <c r="C2047" s="35" t="s">
        <v>2262</v>
      </c>
      <c r="D2047" s="36">
        <v>487780</v>
      </c>
      <c r="E2047" s="36">
        <v>994796.1</v>
      </c>
    </row>
    <row r="2048" spans="1:5" ht="15" x14ac:dyDescent="0.2">
      <c r="A2048" s="35" t="s">
        <v>137</v>
      </c>
      <c r="B2048" s="35" t="s">
        <v>136</v>
      </c>
      <c r="C2048" s="35" t="s">
        <v>2255</v>
      </c>
      <c r="D2048" s="36">
        <v>0</v>
      </c>
      <c r="E2048" s="36">
        <v>5075</v>
      </c>
    </row>
    <row r="2049" spans="1:5" ht="15" x14ac:dyDescent="0.2">
      <c r="A2049" s="35" t="s">
        <v>2645</v>
      </c>
      <c r="B2049" s="35" t="s">
        <v>2646</v>
      </c>
      <c r="C2049" s="35" t="s">
        <v>2236</v>
      </c>
      <c r="D2049" s="36">
        <v>0</v>
      </c>
      <c r="E2049" s="36">
        <v>0</v>
      </c>
    </row>
    <row r="2050" spans="1:5" ht="15" x14ac:dyDescent="0.2">
      <c r="A2050" s="35" t="s">
        <v>2647</v>
      </c>
      <c r="B2050" s="35" t="s">
        <v>2648</v>
      </c>
      <c r="C2050" s="35" t="s">
        <v>2236</v>
      </c>
      <c r="D2050" s="36">
        <v>0</v>
      </c>
      <c r="E2050" s="36">
        <v>0</v>
      </c>
    </row>
    <row r="2051" spans="1:5" ht="15" x14ac:dyDescent="0.2">
      <c r="A2051" s="35" t="s">
        <v>2649</v>
      </c>
      <c r="B2051" s="35" t="s">
        <v>2650</v>
      </c>
      <c r="C2051" s="35" t="s">
        <v>2236</v>
      </c>
      <c r="D2051" s="36">
        <v>0</v>
      </c>
      <c r="E2051" s="36">
        <v>0</v>
      </c>
    </row>
    <row r="2052" spans="1:5" ht="15" x14ac:dyDescent="0.2">
      <c r="A2052" s="35" t="s">
        <v>2651</v>
      </c>
      <c r="B2052" s="35" t="s">
        <v>2652</v>
      </c>
      <c r="C2052" s="35" t="s">
        <v>2236</v>
      </c>
      <c r="D2052" s="36">
        <v>0</v>
      </c>
      <c r="E2052" s="36">
        <v>0</v>
      </c>
    </row>
    <row r="2053" spans="1:5" ht="15" x14ac:dyDescent="0.2">
      <c r="A2053" s="35" t="s">
        <v>1708</v>
      </c>
      <c r="B2053" s="35" t="s">
        <v>1707</v>
      </c>
      <c r="C2053" s="35" t="s">
        <v>2240</v>
      </c>
      <c r="D2053" s="36">
        <v>7560</v>
      </c>
      <c r="E2053" s="36">
        <v>10584</v>
      </c>
    </row>
    <row r="2054" spans="1:5" ht="15" x14ac:dyDescent="0.2">
      <c r="A2054" s="35" t="s">
        <v>1708</v>
      </c>
      <c r="B2054" s="35" t="s">
        <v>1707</v>
      </c>
      <c r="C2054" s="35" t="s">
        <v>2296</v>
      </c>
      <c r="D2054" s="36">
        <v>12000</v>
      </c>
      <c r="E2054" s="36">
        <v>50670</v>
      </c>
    </row>
    <row r="2055" spans="1:5" ht="15" x14ac:dyDescent="0.2">
      <c r="A2055" s="35" t="s">
        <v>1708</v>
      </c>
      <c r="B2055" s="35" t="s">
        <v>1707</v>
      </c>
      <c r="C2055" s="35" t="s">
        <v>2237</v>
      </c>
      <c r="D2055" s="36">
        <v>50654.86</v>
      </c>
      <c r="E2055" s="36">
        <v>259014.12</v>
      </c>
    </row>
    <row r="2056" spans="1:5" ht="15" x14ac:dyDescent="0.2">
      <c r="A2056" s="35" t="s">
        <v>1708</v>
      </c>
      <c r="B2056" s="35" t="s">
        <v>1707</v>
      </c>
      <c r="C2056" s="35" t="s">
        <v>2456</v>
      </c>
      <c r="D2056" s="36">
        <v>34913.19</v>
      </c>
      <c r="E2056" s="36">
        <v>104036.63</v>
      </c>
    </row>
    <row r="2057" spans="1:5" ht="15" x14ac:dyDescent="0.2">
      <c r="A2057" s="35" t="s">
        <v>1708</v>
      </c>
      <c r="B2057" s="35" t="s">
        <v>1707</v>
      </c>
      <c r="C2057" s="35" t="s">
        <v>49</v>
      </c>
      <c r="D2057" s="36">
        <v>266894.49</v>
      </c>
      <c r="E2057" s="36">
        <v>1035444.98</v>
      </c>
    </row>
    <row r="2058" spans="1:5" ht="15" x14ac:dyDescent="0.2">
      <c r="A2058" s="35" t="s">
        <v>202</v>
      </c>
      <c r="B2058" s="35" t="s">
        <v>201</v>
      </c>
      <c r="C2058" s="35" t="s">
        <v>2267</v>
      </c>
      <c r="D2058" s="36">
        <v>69115.820000000007</v>
      </c>
      <c r="E2058" s="36">
        <v>1061536.7</v>
      </c>
    </row>
    <row r="2059" spans="1:5" ht="15" x14ac:dyDescent="0.2">
      <c r="A2059" s="35" t="s">
        <v>202</v>
      </c>
      <c r="B2059" s="35" t="s">
        <v>201</v>
      </c>
      <c r="C2059" s="35" t="s">
        <v>2298</v>
      </c>
      <c r="D2059" s="36">
        <v>51173.43</v>
      </c>
      <c r="E2059" s="36">
        <v>340769.36</v>
      </c>
    </row>
    <row r="2060" spans="1:5" ht="15" x14ac:dyDescent="0.2">
      <c r="A2060" s="35" t="s">
        <v>202</v>
      </c>
      <c r="B2060" s="35" t="s">
        <v>201</v>
      </c>
      <c r="C2060" s="35" t="s">
        <v>2294</v>
      </c>
      <c r="D2060" s="36">
        <v>0</v>
      </c>
      <c r="E2060" s="36">
        <v>139442.76</v>
      </c>
    </row>
    <row r="2061" spans="1:5" ht="15" x14ac:dyDescent="0.2">
      <c r="A2061" s="35" t="s">
        <v>202</v>
      </c>
      <c r="B2061" s="35" t="s">
        <v>201</v>
      </c>
      <c r="C2061" s="35" t="s">
        <v>2261</v>
      </c>
      <c r="D2061" s="36">
        <v>523874.37</v>
      </c>
      <c r="E2061" s="36">
        <v>2625708.5299999998</v>
      </c>
    </row>
    <row r="2062" spans="1:5" ht="15" x14ac:dyDescent="0.2">
      <c r="A2062" s="35" t="s">
        <v>202</v>
      </c>
      <c r="B2062" s="35" t="s">
        <v>201</v>
      </c>
      <c r="C2062" s="35" t="s">
        <v>2256</v>
      </c>
      <c r="D2062" s="36">
        <v>0</v>
      </c>
      <c r="E2062" s="36">
        <v>1160680.76</v>
      </c>
    </row>
    <row r="2063" spans="1:5" ht="15" x14ac:dyDescent="0.2">
      <c r="A2063" s="35" t="s">
        <v>202</v>
      </c>
      <c r="B2063" s="35" t="s">
        <v>201</v>
      </c>
      <c r="C2063" s="35" t="s">
        <v>2254</v>
      </c>
      <c r="D2063" s="36">
        <v>5487.3</v>
      </c>
      <c r="E2063" s="36">
        <v>5487.3</v>
      </c>
    </row>
    <row r="2064" spans="1:5" ht="15" x14ac:dyDescent="0.2">
      <c r="A2064" s="35" t="s">
        <v>202</v>
      </c>
      <c r="B2064" s="35" t="s">
        <v>201</v>
      </c>
      <c r="C2064" s="35" t="s">
        <v>2313</v>
      </c>
      <c r="D2064" s="36">
        <v>2226.1999999999998</v>
      </c>
      <c r="E2064" s="36">
        <v>38958.5</v>
      </c>
    </row>
    <row r="2065" spans="1:5" ht="15" x14ac:dyDescent="0.2">
      <c r="A2065" s="35" t="s">
        <v>202</v>
      </c>
      <c r="B2065" s="35" t="s">
        <v>201</v>
      </c>
      <c r="C2065" s="35" t="s">
        <v>49</v>
      </c>
      <c r="D2065" s="36">
        <v>760621.02</v>
      </c>
      <c r="E2065" s="36">
        <v>5044478.72</v>
      </c>
    </row>
    <row r="2066" spans="1:5" ht="15" x14ac:dyDescent="0.2">
      <c r="A2066" s="35" t="s">
        <v>202</v>
      </c>
      <c r="B2066" s="35" t="s">
        <v>201</v>
      </c>
      <c r="C2066" s="35" t="s">
        <v>2246</v>
      </c>
      <c r="D2066" s="36">
        <v>19403.47</v>
      </c>
      <c r="E2066" s="36">
        <v>19403.47</v>
      </c>
    </row>
    <row r="2067" spans="1:5" ht="15" x14ac:dyDescent="0.2">
      <c r="A2067" s="35" t="s">
        <v>202</v>
      </c>
      <c r="B2067" s="35" t="s">
        <v>201</v>
      </c>
      <c r="C2067" s="35" t="s">
        <v>2283</v>
      </c>
      <c r="D2067" s="36">
        <v>0</v>
      </c>
      <c r="E2067" s="36">
        <v>2430</v>
      </c>
    </row>
    <row r="2068" spans="1:5" ht="15" x14ac:dyDescent="0.2">
      <c r="A2068" s="35" t="s">
        <v>202</v>
      </c>
      <c r="B2068" s="35" t="s">
        <v>201</v>
      </c>
      <c r="C2068" s="35" t="s">
        <v>2245</v>
      </c>
      <c r="D2068" s="36">
        <v>3450</v>
      </c>
      <c r="E2068" s="36">
        <v>3450</v>
      </c>
    </row>
    <row r="2069" spans="1:5" ht="15" x14ac:dyDescent="0.2">
      <c r="A2069" s="35" t="s">
        <v>202</v>
      </c>
      <c r="B2069" s="35" t="s">
        <v>201</v>
      </c>
      <c r="C2069" s="35" t="s">
        <v>2244</v>
      </c>
      <c r="D2069" s="36">
        <v>565797.16</v>
      </c>
      <c r="E2069" s="36">
        <v>1912565.54</v>
      </c>
    </row>
    <row r="2070" spans="1:5" ht="15" x14ac:dyDescent="0.2">
      <c r="A2070" s="35" t="s">
        <v>202</v>
      </c>
      <c r="B2070" s="35" t="s">
        <v>201</v>
      </c>
      <c r="C2070" s="35" t="s">
        <v>2255</v>
      </c>
      <c r="D2070" s="36">
        <v>15819.52</v>
      </c>
      <c r="E2070" s="36">
        <v>15819.52</v>
      </c>
    </row>
    <row r="2071" spans="1:5" ht="15" x14ac:dyDescent="0.2">
      <c r="A2071" s="35" t="s">
        <v>202</v>
      </c>
      <c r="B2071" s="35" t="s">
        <v>471</v>
      </c>
      <c r="C2071" s="35" t="s">
        <v>2261</v>
      </c>
      <c r="D2071" s="36">
        <v>228148.14</v>
      </c>
      <c r="E2071" s="36">
        <v>327443.25</v>
      </c>
    </row>
    <row r="2072" spans="1:5" ht="15" x14ac:dyDescent="0.2">
      <c r="A2072" s="35" t="s">
        <v>202</v>
      </c>
      <c r="B2072" s="35" t="s">
        <v>471</v>
      </c>
      <c r="C2072" s="35" t="s">
        <v>49</v>
      </c>
      <c r="D2072" s="36">
        <v>59169.04</v>
      </c>
      <c r="E2072" s="36">
        <v>107191.65</v>
      </c>
    </row>
    <row r="2073" spans="1:5" ht="15" x14ac:dyDescent="0.2">
      <c r="A2073" s="35" t="s">
        <v>202</v>
      </c>
      <c r="B2073" s="35" t="s">
        <v>471</v>
      </c>
      <c r="C2073" s="35" t="s">
        <v>2256</v>
      </c>
      <c r="D2073" s="36">
        <v>14.62</v>
      </c>
      <c r="E2073" s="36">
        <v>168.1</v>
      </c>
    </row>
    <row r="2074" spans="1:5" ht="15" x14ac:dyDescent="0.2">
      <c r="A2074" s="35" t="s">
        <v>202</v>
      </c>
      <c r="B2074" s="35" t="s">
        <v>471</v>
      </c>
      <c r="C2074" s="35" t="s">
        <v>2267</v>
      </c>
      <c r="D2074" s="36">
        <v>0</v>
      </c>
      <c r="E2074" s="36">
        <v>19861.89</v>
      </c>
    </row>
    <row r="2075" spans="1:5" ht="15" x14ac:dyDescent="0.2">
      <c r="A2075" s="35" t="s">
        <v>1760</v>
      </c>
      <c r="B2075" s="35" t="s">
        <v>1759</v>
      </c>
      <c r="C2075" s="35" t="s">
        <v>49</v>
      </c>
      <c r="D2075" s="36">
        <v>8500</v>
      </c>
      <c r="E2075" s="36">
        <v>157730.81</v>
      </c>
    </row>
    <row r="2076" spans="1:5" ht="15" x14ac:dyDescent="0.2">
      <c r="A2076" s="35" t="s">
        <v>1760</v>
      </c>
      <c r="B2076" s="35" t="s">
        <v>1759</v>
      </c>
      <c r="C2076" s="35" t="s">
        <v>2254</v>
      </c>
      <c r="D2076" s="36">
        <v>0</v>
      </c>
      <c r="E2076" s="36">
        <v>18760</v>
      </c>
    </row>
    <row r="2077" spans="1:5" ht="15" x14ac:dyDescent="0.2">
      <c r="A2077" s="35" t="s">
        <v>1760</v>
      </c>
      <c r="B2077" s="35" t="s">
        <v>1759</v>
      </c>
      <c r="C2077" s="35" t="s">
        <v>2255</v>
      </c>
      <c r="D2077" s="36">
        <v>0</v>
      </c>
      <c r="E2077" s="36">
        <v>25030</v>
      </c>
    </row>
    <row r="2078" spans="1:5" ht="15" x14ac:dyDescent="0.2">
      <c r="A2078" s="35" t="s">
        <v>268</v>
      </c>
      <c r="B2078" s="35" t="s">
        <v>267</v>
      </c>
      <c r="C2078" s="35" t="s">
        <v>2255</v>
      </c>
      <c r="D2078" s="36">
        <v>356101.08</v>
      </c>
      <c r="E2078" s="36">
        <v>523418.08</v>
      </c>
    </row>
    <row r="2079" spans="1:5" ht="15" x14ac:dyDescent="0.2">
      <c r="A2079" s="35" t="s">
        <v>268</v>
      </c>
      <c r="B2079" s="35" t="s">
        <v>267</v>
      </c>
      <c r="C2079" s="35" t="s">
        <v>2244</v>
      </c>
      <c r="D2079" s="36">
        <v>0</v>
      </c>
      <c r="E2079" s="36">
        <v>120153.29</v>
      </c>
    </row>
    <row r="2080" spans="1:5" ht="15" x14ac:dyDescent="0.2">
      <c r="A2080" s="35" t="s">
        <v>268</v>
      </c>
      <c r="B2080" s="35" t="s">
        <v>267</v>
      </c>
      <c r="C2080" s="35" t="s">
        <v>2278</v>
      </c>
      <c r="D2080" s="36">
        <v>0</v>
      </c>
      <c r="E2080" s="36">
        <v>176838.82</v>
      </c>
    </row>
    <row r="2081" spans="1:5" ht="15" x14ac:dyDescent="0.2">
      <c r="A2081" s="35" t="s">
        <v>268</v>
      </c>
      <c r="B2081" s="35" t="s">
        <v>267</v>
      </c>
      <c r="C2081" s="35" t="s">
        <v>49</v>
      </c>
      <c r="D2081" s="36">
        <v>117524.5</v>
      </c>
      <c r="E2081" s="36">
        <v>450563</v>
      </c>
    </row>
    <row r="2082" spans="1:5" ht="15" x14ac:dyDescent="0.2">
      <c r="A2082" s="35" t="s">
        <v>1002</v>
      </c>
      <c r="B2082" s="35" t="s">
        <v>1001</v>
      </c>
      <c r="C2082" s="35" t="s">
        <v>2244</v>
      </c>
      <c r="D2082" s="36">
        <v>5692</v>
      </c>
      <c r="E2082" s="36">
        <v>5692</v>
      </c>
    </row>
    <row r="2083" spans="1:5" ht="15" x14ac:dyDescent="0.2">
      <c r="A2083" s="35" t="s">
        <v>2653</v>
      </c>
      <c r="B2083" s="35" t="s">
        <v>2654</v>
      </c>
      <c r="C2083" s="35" t="s">
        <v>2236</v>
      </c>
      <c r="D2083" s="36">
        <v>0</v>
      </c>
      <c r="E2083" s="36">
        <v>0</v>
      </c>
    </row>
    <row r="2084" spans="1:5" ht="15" x14ac:dyDescent="0.2">
      <c r="A2084" s="35" t="s">
        <v>2655</v>
      </c>
      <c r="B2084" s="35" t="s">
        <v>2656</v>
      </c>
      <c r="C2084" s="35" t="s">
        <v>2236</v>
      </c>
      <c r="D2084" s="36">
        <v>0</v>
      </c>
      <c r="E2084" s="36">
        <v>0</v>
      </c>
    </row>
    <row r="2085" spans="1:5" ht="15" x14ac:dyDescent="0.2">
      <c r="A2085" s="35" t="s">
        <v>2657</v>
      </c>
      <c r="B2085" s="35" t="s">
        <v>2658</v>
      </c>
      <c r="C2085" s="35" t="s">
        <v>2236</v>
      </c>
      <c r="D2085" s="36">
        <v>0</v>
      </c>
      <c r="E2085" s="36">
        <v>0</v>
      </c>
    </row>
    <row r="2086" spans="1:5" ht="15" x14ac:dyDescent="0.2">
      <c r="A2086" s="35" t="s">
        <v>770</v>
      </c>
      <c r="B2086" s="35" t="s">
        <v>769</v>
      </c>
      <c r="C2086" s="35" t="s">
        <v>2245</v>
      </c>
      <c r="D2086" s="36">
        <v>1586.91</v>
      </c>
      <c r="E2086" s="36">
        <v>1586.91</v>
      </c>
    </row>
    <row r="2087" spans="1:5" ht="15" x14ac:dyDescent="0.2">
      <c r="A2087" s="35" t="s">
        <v>2659</v>
      </c>
      <c r="B2087" s="35" t="s">
        <v>2660</v>
      </c>
      <c r="C2087" s="35" t="s">
        <v>2236</v>
      </c>
      <c r="D2087" s="36">
        <v>0</v>
      </c>
      <c r="E2087" s="36">
        <v>0</v>
      </c>
    </row>
    <row r="2088" spans="1:5" ht="15" x14ac:dyDescent="0.2">
      <c r="A2088" s="35" t="s">
        <v>2661</v>
      </c>
      <c r="B2088" s="35" t="s">
        <v>2662</v>
      </c>
      <c r="C2088" s="35" t="s">
        <v>2236</v>
      </c>
      <c r="D2088" s="36">
        <v>0</v>
      </c>
      <c r="E2088" s="36">
        <v>0</v>
      </c>
    </row>
    <row r="2089" spans="1:5" ht="15" x14ac:dyDescent="0.2">
      <c r="A2089" s="35" t="s">
        <v>2663</v>
      </c>
      <c r="B2089" s="35" t="s">
        <v>2664</v>
      </c>
      <c r="C2089" s="35" t="s">
        <v>2236</v>
      </c>
      <c r="D2089" s="36">
        <v>0</v>
      </c>
      <c r="E2089" s="36">
        <v>0</v>
      </c>
    </row>
    <row r="2090" spans="1:5" ht="15" x14ac:dyDescent="0.2">
      <c r="A2090" s="35" t="s">
        <v>1640</v>
      </c>
      <c r="B2090" s="35" t="s">
        <v>1639</v>
      </c>
      <c r="C2090" s="35" t="s">
        <v>2237</v>
      </c>
      <c r="D2090" s="36">
        <v>4746</v>
      </c>
      <c r="E2090" s="36">
        <v>4746</v>
      </c>
    </row>
    <row r="2091" spans="1:5" ht="15" x14ac:dyDescent="0.2">
      <c r="A2091" s="35" t="s">
        <v>1640</v>
      </c>
      <c r="B2091" s="35" t="s">
        <v>1639</v>
      </c>
      <c r="C2091" s="35" t="s">
        <v>2260</v>
      </c>
      <c r="D2091" s="36">
        <v>4804.91</v>
      </c>
      <c r="E2091" s="36">
        <v>4804.91</v>
      </c>
    </row>
    <row r="2092" spans="1:5" ht="15" x14ac:dyDescent="0.2">
      <c r="A2092" s="35" t="s">
        <v>1640</v>
      </c>
      <c r="B2092" s="35" t="s">
        <v>1639</v>
      </c>
      <c r="C2092" s="35" t="s">
        <v>2327</v>
      </c>
      <c r="D2092" s="36">
        <v>30357.97</v>
      </c>
      <c r="E2092" s="36">
        <v>38197.01</v>
      </c>
    </row>
    <row r="2093" spans="1:5" ht="15" x14ac:dyDescent="0.2">
      <c r="A2093" s="35" t="s">
        <v>1640</v>
      </c>
      <c r="B2093" s="35" t="s">
        <v>1639</v>
      </c>
      <c r="C2093" s="35" t="s">
        <v>49</v>
      </c>
      <c r="D2093" s="36">
        <v>36167</v>
      </c>
      <c r="E2093" s="36">
        <v>36167</v>
      </c>
    </row>
    <row r="2094" spans="1:5" ht="15" x14ac:dyDescent="0.2">
      <c r="A2094" s="35" t="s">
        <v>1640</v>
      </c>
      <c r="B2094" s="35" t="s">
        <v>1639</v>
      </c>
      <c r="C2094" s="35" t="s">
        <v>2278</v>
      </c>
      <c r="D2094" s="36">
        <v>6332.2</v>
      </c>
      <c r="E2094" s="36">
        <v>6332.2</v>
      </c>
    </row>
    <row r="2095" spans="1:5" ht="15" x14ac:dyDescent="0.2">
      <c r="A2095" s="35" t="s">
        <v>1640</v>
      </c>
      <c r="B2095" s="35" t="s">
        <v>1639</v>
      </c>
      <c r="C2095" s="35" t="s">
        <v>2253</v>
      </c>
      <c r="D2095" s="36">
        <v>23344.06</v>
      </c>
      <c r="E2095" s="36">
        <v>23344.06</v>
      </c>
    </row>
    <row r="2096" spans="1:5" ht="15" x14ac:dyDescent="0.2">
      <c r="A2096" s="35" t="s">
        <v>2665</v>
      </c>
      <c r="B2096" s="35" t="s">
        <v>2666</v>
      </c>
      <c r="C2096" s="35" t="s">
        <v>2236</v>
      </c>
      <c r="D2096" s="36">
        <v>0</v>
      </c>
      <c r="E2096" s="36">
        <v>0</v>
      </c>
    </row>
    <row r="2097" spans="1:5" ht="15" x14ac:dyDescent="0.2">
      <c r="A2097" s="35" t="s">
        <v>2667</v>
      </c>
      <c r="B2097" s="35" t="s">
        <v>2668</v>
      </c>
      <c r="C2097" s="35" t="s">
        <v>2236</v>
      </c>
      <c r="D2097" s="36">
        <v>0</v>
      </c>
      <c r="E2097" s="36">
        <v>0</v>
      </c>
    </row>
    <row r="2098" spans="1:5" ht="15" x14ac:dyDescent="0.2">
      <c r="A2098" s="35" t="s">
        <v>1467</v>
      </c>
      <c r="B2098" s="35" t="s">
        <v>1466</v>
      </c>
      <c r="C2098" s="35" t="s">
        <v>745</v>
      </c>
      <c r="D2098" s="36">
        <v>32177</v>
      </c>
      <c r="E2098" s="36">
        <v>32177</v>
      </c>
    </row>
    <row r="2099" spans="1:5" ht="15" x14ac:dyDescent="0.2">
      <c r="A2099" s="35" t="s">
        <v>1467</v>
      </c>
      <c r="B2099" s="35" t="s">
        <v>1466</v>
      </c>
      <c r="C2099" s="35" t="s">
        <v>2254</v>
      </c>
      <c r="D2099" s="36">
        <v>240443.54</v>
      </c>
      <c r="E2099" s="36">
        <v>361693.4</v>
      </c>
    </row>
    <row r="2100" spans="1:5" ht="15" x14ac:dyDescent="0.2">
      <c r="A2100" s="35" t="s">
        <v>1467</v>
      </c>
      <c r="B2100" s="35" t="s">
        <v>1466</v>
      </c>
      <c r="C2100" s="35" t="s">
        <v>252</v>
      </c>
      <c r="D2100" s="36">
        <v>566045</v>
      </c>
      <c r="E2100" s="36">
        <v>566045</v>
      </c>
    </row>
    <row r="2101" spans="1:5" ht="15" x14ac:dyDescent="0.2">
      <c r="A2101" s="35" t="s">
        <v>1467</v>
      </c>
      <c r="B2101" s="35" t="s">
        <v>1466</v>
      </c>
      <c r="C2101" s="35" t="s">
        <v>2297</v>
      </c>
      <c r="D2101" s="36">
        <v>0</v>
      </c>
      <c r="E2101" s="36">
        <v>124581.26</v>
      </c>
    </row>
    <row r="2102" spans="1:5" ht="15" x14ac:dyDescent="0.2">
      <c r="A2102" s="35" t="s">
        <v>1467</v>
      </c>
      <c r="B2102" s="35" t="s">
        <v>1466</v>
      </c>
      <c r="C2102" s="35" t="s">
        <v>2244</v>
      </c>
      <c r="D2102" s="36">
        <v>29942.400000000001</v>
      </c>
      <c r="E2102" s="36">
        <v>29942.400000000001</v>
      </c>
    </row>
    <row r="2103" spans="1:5" ht="15" x14ac:dyDescent="0.2">
      <c r="A2103" s="35" t="s">
        <v>1467</v>
      </c>
      <c r="B2103" s="35" t="s">
        <v>1466</v>
      </c>
      <c r="C2103" s="35" t="s">
        <v>2240</v>
      </c>
      <c r="D2103" s="36">
        <v>169984</v>
      </c>
      <c r="E2103" s="36">
        <v>169984</v>
      </c>
    </row>
    <row r="2104" spans="1:5" ht="15" x14ac:dyDescent="0.2">
      <c r="A2104" s="35" t="s">
        <v>1467</v>
      </c>
      <c r="B2104" s="35" t="s">
        <v>1466</v>
      </c>
      <c r="C2104" s="35" t="s">
        <v>2238</v>
      </c>
      <c r="D2104" s="36">
        <v>277172</v>
      </c>
      <c r="E2104" s="36">
        <v>409709</v>
      </c>
    </row>
    <row r="2105" spans="1:5" ht="15" x14ac:dyDescent="0.2">
      <c r="A2105" s="35" t="s">
        <v>1467</v>
      </c>
      <c r="B2105" s="35" t="s">
        <v>1466</v>
      </c>
      <c r="C2105" s="35" t="s">
        <v>2261</v>
      </c>
      <c r="D2105" s="36">
        <v>165722.26999999999</v>
      </c>
      <c r="E2105" s="36">
        <v>222393.24</v>
      </c>
    </row>
    <row r="2106" spans="1:5" ht="15" x14ac:dyDescent="0.2">
      <c r="A2106" s="35" t="s">
        <v>1467</v>
      </c>
      <c r="B2106" s="35" t="s">
        <v>1466</v>
      </c>
      <c r="C2106" s="35" t="s">
        <v>2245</v>
      </c>
      <c r="D2106" s="36">
        <v>361491</v>
      </c>
      <c r="E2106" s="36">
        <v>591337</v>
      </c>
    </row>
    <row r="2107" spans="1:5" ht="15" x14ac:dyDescent="0.2">
      <c r="A2107" s="35" t="s">
        <v>1467</v>
      </c>
      <c r="B2107" s="35" t="s">
        <v>1466</v>
      </c>
      <c r="C2107" s="35" t="s">
        <v>49</v>
      </c>
      <c r="D2107" s="36">
        <v>5899129.4400000004</v>
      </c>
      <c r="E2107" s="36">
        <v>10173852.050000001</v>
      </c>
    </row>
    <row r="2108" spans="1:5" ht="15" x14ac:dyDescent="0.2">
      <c r="A2108" s="35" t="s">
        <v>1949</v>
      </c>
      <c r="B2108" s="35" t="s">
        <v>1948</v>
      </c>
      <c r="C2108" s="35" t="s">
        <v>2239</v>
      </c>
      <c r="D2108" s="36">
        <v>86.4</v>
      </c>
      <c r="E2108" s="36">
        <v>86.4</v>
      </c>
    </row>
    <row r="2109" spans="1:5" ht="15" x14ac:dyDescent="0.2">
      <c r="A2109" s="35" t="s">
        <v>1949</v>
      </c>
      <c r="B2109" s="35" t="s">
        <v>1948</v>
      </c>
      <c r="C2109" s="35" t="s">
        <v>2297</v>
      </c>
      <c r="D2109" s="36">
        <v>23877</v>
      </c>
      <c r="E2109" s="36">
        <v>33747</v>
      </c>
    </row>
    <row r="2110" spans="1:5" ht="15" x14ac:dyDescent="0.2">
      <c r="A2110" s="35" t="s">
        <v>433</v>
      </c>
      <c r="B2110" s="35" t="s">
        <v>432</v>
      </c>
      <c r="C2110" s="35" t="s">
        <v>2278</v>
      </c>
      <c r="D2110" s="36">
        <v>1041273.04</v>
      </c>
      <c r="E2110" s="36">
        <v>1041273.04</v>
      </c>
    </row>
    <row r="2111" spans="1:5" ht="15" x14ac:dyDescent="0.2">
      <c r="A2111" s="35" t="s">
        <v>1710</v>
      </c>
      <c r="B2111" s="35" t="s">
        <v>1709</v>
      </c>
      <c r="C2111" s="35" t="s">
        <v>2255</v>
      </c>
      <c r="D2111" s="36">
        <v>0</v>
      </c>
      <c r="E2111" s="36">
        <v>67.5</v>
      </c>
    </row>
    <row r="2112" spans="1:5" ht="15" x14ac:dyDescent="0.2">
      <c r="A2112" s="35" t="s">
        <v>1710</v>
      </c>
      <c r="B2112" s="35" t="s">
        <v>1709</v>
      </c>
      <c r="C2112" s="35" t="s">
        <v>2245</v>
      </c>
      <c r="D2112" s="36">
        <v>12489.68</v>
      </c>
      <c r="E2112" s="36">
        <v>41013.89</v>
      </c>
    </row>
    <row r="2113" spans="1:5" ht="15" x14ac:dyDescent="0.2">
      <c r="A2113" s="35" t="s">
        <v>1710</v>
      </c>
      <c r="B2113" s="35" t="s">
        <v>1709</v>
      </c>
      <c r="C2113" s="35" t="s">
        <v>2254</v>
      </c>
      <c r="D2113" s="36">
        <v>0</v>
      </c>
      <c r="E2113" s="36">
        <v>45229.53</v>
      </c>
    </row>
    <row r="2114" spans="1:5" ht="15" x14ac:dyDescent="0.2">
      <c r="A2114" s="35" t="s">
        <v>1710</v>
      </c>
      <c r="B2114" s="35" t="s">
        <v>1709</v>
      </c>
      <c r="C2114" s="35" t="s">
        <v>2278</v>
      </c>
      <c r="D2114" s="36">
        <v>35804.160000000003</v>
      </c>
      <c r="E2114" s="36">
        <v>35804.160000000003</v>
      </c>
    </row>
    <row r="2115" spans="1:5" ht="15" x14ac:dyDescent="0.2">
      <c r="A2115" s="35" t="s">
        <v>1710</v>
      </c>
      <c r="B2115" s="35" t="s">
        <v>1709</v>
      </c>
      <c r="C2115" s="35" t="s">
        <v>2237</v>
      </c>
      <c r="D2115" s="36">
        <v>7814.1</v>
      </c>
      <c r="E2115" s="36">
        <v>14396.2</v>
      </c>
    </row>
    <row r="2116" spans="1:5" ht="15" x14ac:dyDescent="0.2">
      <c r="A2116" s="35" t="s">
        <v>1710</v>
      </c>
      <c r="B2116" s="35" t="s">
        <v>1709</v>
      </c>
      <c r="C2116" s="35" t="s">
        <v>2260</v>
      </c>
      <c r="D2116" s="36">
        <v>347.85</v>
      </c>
      <c r="E2116" s="36">
        <v>1673.58</v>
      </c>
    </row>
    <row r="2117" spans="1:5" ht="15" x14ac:dyDescent="0.2">
      <c r="A2117" s="35" t="s">
        <v>1710</v>
      </c>
      <c r="B2117" s="35" t="s">
        <v>1709</v>
      </c>
      <c r="C2117" s="35" t="s">
        <v>49</v>
      </c>
      <c r="D2117" s="36">
        <v>34830.44</v>
      </c>
      <c r="E2117" s="36">
        <v>203709.75</v>
      </c>
    </row>
    <row r="2118" spans="1:5" ht="15" x14ac:dyDescent="0.2">
      <c r="A2118" s="35" t="s">
        <v>2108</v>
      </c>
      <c r="B2118" s="35" t="s">
        <v>2107</v>
      </c>
      <c r="C2118" s="35" t="s">
        <v>2261</v>
      </c>
      <c r="D2118" s="36">
        <v>0</v>
      </c>
      <c r="E2118" s="36">
        <v>274353.14</v>
      </c>
    </row>
    <row r="2119" spans="1:5" ht="15" x14ac:dyDescent="0.2">
      <c r="A2119" s="35" t="s">
        <v>2669</v>
      </c>
      <c r="B2119" s="35" t="s">
        <v>2670</v>
      </c>
      <c r="C2119" s="35" t="s">
        <v>2236</v>
      </c>
      <c r="D2119" s="36">
        <v>0</v>
      </c>
      <c r="E2119" s="36">
        <v>0</v>
      </c>
    </row>
    <row r="2120" spans="1:5" ht="15" x14ac:dyDescent="0.2">
      <c r="A2120" s="35" t="s">
        <v>2671</v>
      </c>
      <c r="B2120" s="35" t="s">
        <v>2672</v>
      </c>
      <c r="C2120" s="35" t="s">
        <v>2236</v>
      </c>
      <c r="D2120" s="36">
        <v>0</v>
      </c>
      <c r="E2120" s="36">
        <v>0</v>
      </c>
    </row>
    <row r="2121" spans="1:5" ht="15" x14ac:dyDescent="0.2">
      <c r="A2121" s="35" t="s">
        <v>1004</v>
      </c>
      <c r="B2121" s="35" t="s">
        <v>1003</v>
      </c>
      <c r="C2121" s="35" t="s">
        <v>2264</v>
      </c>
      <c r="D2121" s="36">
        <v>13538.02</v>
      </c>
      <c r="E2121" s="36">
        <v>17076.169999999998</v>
      </c>
    </row>
    <row r="2122" spans="1:5" ht="15" x14ac:dyDescent="0.2">
      <c r="A2122" s="35" t="s">
        <v>1004</v>
      </c>
      <c r="B2122" s="35" t="s">
        <v>1003</v>
      </c>
      <c r="C2122" s="35" t="s">
        <v>2246</v>
      </c>
      <c r="D2122" s="36">
        <v>239510.13</v>
      </c>
      <c r="E2122" s="36">
        <v>239510.13</v>
      </c>
    </row>
    <row r="2123" spans="1:5" ht="15" x14ac:dyDescent="0.2">
      <c r="A2123" s="35" t="s">
        <v>1004</v>
      </c>
      <c r="B2123" s="35" t="s">
        <v>1003</v>
      </c>
      <c r="C2123" s="35" t="s">
        <v>2378</v>
      </c>
      <c r="D2123" s="36">
        <v>12288.84</v>
      </c>
      <c r="E2123" s="36">
        <v>12288.84</v>
      </c>
    </row>
    <row r="2124" spans="1:5" ht="15" x14ac:dyDescent="0.2">
      <c r="A2124" s="35" t="s">
        <v>1004</v>
      </c>
      <c r="B2124" s="35" t="s">
        <v>1003</v>
      </c>
      <c r="C2124" s="35" t="s">
        <v>2327</v>
      </c>
      <c r="D2124" s="36">
        <v>2571</v>
      </c>
      <c r="E2124" s="36">
        <v>2571</v>
      </c>
    </row>
    <row r="2125" spans="1:5" ht="15" x14ac:dyDescent="0.2">
      <c r="A2125" s="35" t="s">
        <v>1004</v>
      </c>
      <c r="B2125" s="35" t="s">
        <v>1003</v>
      </c>
      <c r="C2125" s="35" t="s">
        <v>2439</v>
      </c>
      <c r="D2125" s="36">
        <v>2752.25</v>
      </c>
      <c r="E2125" s="36">
        <v>2752.25</v>
      </c>
    </row>
    <row r="2126" spans="1:5" ht="15" x14ac:dyDescent="0.2">
      <c r="A2126" s="35" t="s">
        <v>1004</v>
      </c>
      <c r="B2126" s="35" t="s">
        <v>1003</v>
      </c>
      <c r="C2126" s="35" t="s">
        <v>2243</v>
      </c>
      <c r="D2126" s="36">
        <v>4250.8100000000004</v>
      </c>
      <c r="E2126" s="36">
        <v>4250.8100000000004</v>
      </c>
    </row>
    <row r="2127" spans="1:5" ht="15" x14ac:dyDescent="0.2">
      <c r="A2127" s="35" t="s">
        <v>1004</v>
      </c>
      <c r="B2127" s="35" t="s">
        <v>1003</v>
      </c>
      <c r="C2127" s="35" t="s">
        <v>2283</v>
      </c>
      <c r="D2127" s="36">
        <v>12745.98</v>
      </c>
      <c r="E2127" s="36">
        <v>12745.98</v>
      </c>
    </row>
    <row r="2128" spans="1:5" ht="15" x14ac:dyDescent="0.2">
      <c r="A2128" s="35" t="s">
        <v>1846</v>
      </c>
      <c r="B2128" s="35" t="s">
        <v>1845</v>
      </c>
      <c r="C2128" s="35" t="s">
        <v>2244</v>
      </c>
      <c r="D2128" s="36">
        <v>78999.25</v>
      </c>
      <c r="E2128" s="36">
        <v>230017.75</v>
      </c>
    </row>
    <row r="2129" spans="1:5" ht="15" x14ac:dyDescent="0.2">
      <c r="A2129" s="35" t="s">
        <v>1846</v>
      </c>
      <c r="B2129" s="35" t="s">
        <v>1845</v>
      </c>
      <c r="C2129" s="35" t="s">
        <v>2238</v>
      </c>
      <c r="D2129" s="36">
        <v>32207.599999999999</v>
      </c>
      <c r="E2129" s="36">
        <v>32207.599999999999</v>
      </c>
    </row>
    <row r="2130" spans="1:5" ht="15" x14ac:dyDescent="0.2">
      <c r="A2130" s="35" t="s">
        <v>1846</v>
      </c>
      <c r="B2130" s="35" t="s">
        <v>1845</v>
      </c>
      <c r="C2130" s="35" t="s">
        <v>2267</v>
      </c>
      <c r="D2130" s="36">
        <v>600653.69999999995</v>
      </c>
      <c r="E2130" s="36">
        <v>830952.45</v>
      </c>
    </row>
    <row r="2131" spans="1:5" ht="15" x14ac:dyDescent="0.2">
      <c r="A2131" s="35" t="s">
        <v>1846</v>
      </c>
      <c r="B2131" s="35" t="s">
        <v>1845</v>
      </c>
      <c r="C2131" s="35" t="s">
        <v>2240</v>
      </c>
      <c r="D2131" s="36">
        <v>68280</v>
      </c>
      <c r="E2131" s="36">
        <v>119356</v>
      </c>
    </row>
    <row r="2132" spans="1:5" ht="15" x14ac:dyDescent="0.2">
      <c r="A2132" s="35" t="s">
        <v>1846</v>
      </c>
      <c r="B2132" s="35" t="s">
        <v>1845</v>
      </c>
      <c r="C2132" s="35" t="s">
        <v>2245</v>
      </c>
      <c r="D2132" s="36">
        <v>10880</v>
      </c>
      <c r="E2132" s="36">
        <v>49820.2</v>
      </c>
    </row>
    <row r="2133" spans="1:5" ht="15" x14ac:dyDescent="0.2">
      <c r="A2133" s="35" t="s">
        <v>1846</v>
      </c>
      <c r="B2133" s="35" t="s">
        <v>1845</v>
      </c>
      <c r="C2133" s="35" t="s">
        <v>2482</v>
      </c>
      <c r="D2133" s="36">
        <v>14024.25</v>
      </c>
      <c r="E2133" s="36">
        <v>33920.25</v>
      </c>
    </row>
    <row r="2134" spans="1:5" ht="15" x14ac:dyDescent="0.2">
      <c r="A2134" s="35" t="s">
        <v>157</v>
      </c>
      <c r="B2134" s="35" t="s">
        <v>156</v>
      </c>
      <c r="C2134" s="35" t="s">
        <v>2244</v>
      </c>
      <c r="D2134" s="36">
        <v>0</v>
      </c>
      <c r="E2134" s="36">
        <v>3094.66</v>
      </c>
    </row>
    <row r="2135" spans="1:5" ht="15" x14ac:dyDescent="0.2">
      <c r="A2135" s="35" t="s">
        <v>157</v>
      </c>
      <c r="B2135" s="35" t="s">
        <v>156</v>
      </c>
      <c r="C2135" s="35" t="s">
        <v>2239</v>
      </c>
      <c r="D2135" s="36">
        <v>0</v>
      </c>
      <c r="E2135" s="36">
        <v>16540.41</v>
      </c>
    </row>
    <row r="2136" spans="1:5" ht="15" x14ac:dyDescent="0.2">
      <c r="A2136" s="35" t="s">
        <v>910</v>
      </c>
      <c r="B2136" s="35" t="s">
        <v>909</v>
      </c>
      <c r="C2136" s="35" t="s">
        <v>2254</v>
      </c>
      <c r="D2136" s="36">
        <v>9739.68</v>
      </c>
      <c r="E2136" s="36">
        <v>16806.77</v>
      </c>
    </row>
    <row r="2137" spans="1:5" ht="15" x14ac:dyDescent="0.2">
      <c r="A2137" s="35" t="s">
        <v>557</v>
      </c>
      <c r="B2137" s="35" t="s">
        <v>556</v>
      </c>
      <c r="C2137" s="35" t="s">
        <v>2256</v>
      </c>
      <c r="D2137" s="36">
        <v>352665.57</v>
      </c>
      <c r="E2137" s="36">
        <v>352665.57</v>
      </c>
    </row>
    <row r="2138" spans="1:5" ht="15" x14ac:dyDescent="0.2">
      <c r="A2138" s="35" t="s">
        <v>557</v>
      </c>
      <c r="B2138" s="35" t="s">
        <v>556</v>
      </c>
      <c r="C2138" s="35" t="s">
        <v>2283</v>
      </c>
      <c r="D2138" s="36">
        <v>35937.919999999998</v>
      </c>
      <c r="E2138" s="36">
        <v>125796.4</v>
      </c>
    </row>
    <row r="2139" spans="1:5" ht="15" x14ac:dyDescent="0.2">
      <c r="A2139" s="35" t="s">
        <v>557</v>
      </c>
      <c r="B2139" s="35" t="s">
        <v>556</v>
      </c>
      <c r="C2139" s="35" t="s">
        <v>2255</v>
      </c>
      <c r="D2139" s="36">
        <v>175966.57</v>
      </c>
      <c r="E2139" s="36">
        <v>175966.57</v>
      </c>
    </row>
    <row r="2140" spans="1:5" ht="15" x14ac:dyDescent="0.2">
      <c r="A2140" s="35" t="s">
        <v>557</v>
      </c>
      <c r="B2140" s="35" t="s">
        <v>556</v>
      </c>
      <c r="C2140" s="35" t="s">
        <v>2327</v>
      </c>
      <c r="D2140" s="36">
        <v>83077.14</v>
      </c>
      <c r="E2140" s="36">
        <v>83077.14</v>
      </c>
    </row>
    <row r="2141" spans="1:5" ht="15" x14ac:dyDescent="0.2">
      <c r="A2141" s="35" t="s">
        <v>557</v>
      </c>
      <c r="B2141" s="35" t="s">
        <v>556</v>
      </c>
      <c r="C2141" s="35" t="s">
        <v>49</v>
      </c>
      <c r="D2141" s="36">
        <v>475968.73</v>
      </c>
      <c r="E2141" s="36">
        <v>475968.73</v>
      </c>
    </row>
    <row r="2142" spans="1:5" ht="15" x14ac:dyDescent="0.2">
      <c r="A2142" s="35" t="s">
        <v>557</v>
      </c>
      <c r="B2142" s="35" t="s">
        <v>556</v>
      </c>
      <c r="C2142" s="35" t="s">
        <v>2278</v>
      </c>
      <c r="D2142" s="36">
        <v>677934.27</v>
      </c>
      <c r="E2142" s="36">
        <v>677934.27</v>
      </c>
    </row>
    <row r="2143" spans="1:5" ht="15" x14ac:dyDescent="0.2">
      <c r="A2143" s="35" t="s">
        <v>557</v>
      </c>
      <c r="B2143" s="35" t="s">
        <v>556</v>
      </c>
      <c r="C2143" s="35" t="s">
        <v>2253</v>
      </c>
      <c r="D2143" s="36">
        <v>67484.19</v>
      </c>
      <c r="E2143" s="36">
        <v>67484.19</v>
      </c>
    </row>
    <row r="2144" spans="1:5" ht="15" x14ac:dyDescent="0.2">
      <c r="A2144" s="35" t="s">
        <v>557</v>
      </c>
      <c r="B2144" s="35" t="s">
        <v>556</v>
      </c>
      <c r="C2144" s="35" t="s">
        <v>2298</v>
      </c>
      <c r="D2144" s="36">
        <v>489987.72</v>
      </c>
      <c r="E2144" s="36">
        <v>489987.72</v>
      </c>
    </row>
    <row r="2145" spans="1:5" ht="15" x14ac:dyDescent="0.2">
      <c r="A2145" s="35" t="s">
        <v>557</v>
      </c>
      <c r="B2145" s="35" t="s">
        <v>556</v>
      </c>
      <c r="C2145" s="35" t="s">
        <v>2296</v>
      </c>
      <c r="D2145" s="36">
        <v>52011.71</v>
      </c>
      <c r="E2145" s="36">
        <v>52011.71</v>
      </c>
    </row>
    <row r="2146" spans="1:5" ht="15" x14ac:dyDescent="0.2">
      <c r="A2146" s="35" t="s">
        <v>557</v>
      </c>
      <c r="B2146" s="35" t="s">
        <v>556</v>
      </c>
      <c r="C2146" s="35" t="s">
        <v>2262</v>
      </c>
      <c r="D2146" s="36">
        <v>1297412.6399999999</v>
      </c>
      <c r="E2146" s="36">
        <v>1297412.6399999999</v>
      </c>
    </row>
    <row r="2147" spans="1:5" ht="15" x14ac:dyDescent="0.2">
      <c r="A2147" s="35" t="s">
        <v>557</v>
      </c>
      <c r="B2147" s="35" t="s">
        <v>556</v>
      </c>
      <c r="C2147" s="35" t="s">
        <v>2238</v>
      </c>
      <c r="D2147" s="36">
        <v>205637.85</v>
      </c>
      <c r="E2147" s="36">
        <v>331499.5</v>
      </c>
    </row>
    <row r="2148" spans="1:5" ht="15" x14ac:dyDescent="0.2">
      <c r="A2148" s="35" t="s">
        <v>270</v>
      </c>
      <c r="B2148" s="35" t="s">
        <v>269</v>
      </c>
      <c r="C2148" s="35" t="s">
        <v>2254</v>
      </c>
      <c r="D2148" s="36">
        <v>5458771.7000000002</v>
      </c>
      <c r="E2148" s="36">
        <v>5458771.7000000002</v>
      </c>
    </row>
    <row r="2149" spans="1:5" ht="15" x14ac:dyDescent="0.2">
      <c r="A2149" s="35" t="s">
        <v>270</v>
      </c>
      <c r="B2149" s="35" t="s">
        <v>269</v>
      </c>
      <c r="C2149" s="35" t="s">
        <v>2255</v>
      </c>
      <c r="D2149" s="36">
        <v>620592.4</v>
      </c>
      <c r="E2149" s="36">
        <v>620592.4</v>
      </c>
    </row>
    <row r="2150" spans="1:5" ht="15" x14ac:dyDescent="0.2">
      <c r="A2150" s="35" t="s">
        <v>270</v>
      </c>
      <c r="B2150" s="35" t="s">
        <v>269</v>
      </c>
      <c r="C2150" s="35" t="s">
        <v>2278</v>
      </c>
      <c r="D2150" s="36">
        <v>1310391.97</v>
      </c>
      <c r="E2150" s="36">
        <v>3863493.86</v>
      </c>
    </row>
    <row r="2151" spans="1:5" ht="15" x14ac:dyDescent="0.2">
      <c r="A2151" s="35" t="s">
        <v>270</v>
      </c>
      <c r="B2151" s="35" t="s">
        <v>269</v>
      </c>
      <c r="C2151" s="35" t="s">
        <v>2256</v>
      </c>
      <c r="D2151" s="36">
        <v>81016.78</v>
      </c>
      <c r="E2151" s="36">
        <v>522126.78</v>
      </c>
    </row>
    <row r="2152" spans="1:5" ht="15" x14ac:dyDescent="0.2">
      <c r="A2152" s="35" t="s">
        <v>2673</v>
      </c>
      <c r="B2152" s="35" t="s">
        <v>2674</v>
      </c>
      <c r="C2152" s="35" t="s">
        <v>2236</v>
      </c>
      <c r="D2152" s="36">
        <v>0</v>
      </c>
      <c r="E2152" s="36">
        <v>0</v>
      </c>
    </row>
    <row r="2153" spans="1:5" ht="15" x14ac:dyDescent="0.2">
      <c r="A2153" s="35" t="s">
        <v>349</v>
      </c>
      <c r="B2153" s="35" t="s">
        <v>348</v>
      </c>
      <c r="C2153" s="35" t="s">
        <v>2252</v>
      </c>
      <c r="D2153" s="36">
        <v>22087.33</v>
      </c>
      <c r="E2153" s="36">
        <v>74522.990000000005</v>
      </c>
    </row>
    <row r="2154" spans="1:5" ht="15" x14ac:dyDescent="0.2">
      <c r="A2154" s="35" t="s">
        <v>349</v>
      </c>
      <c r="B2154" s="35" t="s">
        <v>348</v>
      </c>
      <c r="C2154" s="35" t="s">
        <v>2261</v>
      </c>
      <c r="D2154" s="36">
        <v>0</v>
      </c>
      <c r="E2154" s="36">
        <v>10771.74</v>
      </c>
    </row>
    <row r="2155" spans="1:5" ht="15" x14ac:dyDescent="0.2">
      <c r="A2155" s="35" t="s">
        <v>349</v>
      </c>
      <c r="B2155" s="35" t="s">
        <v>348</v>
      </c>
      <c r="C2155" s="35" t="s">
        <v>2264</v>
      </c>
      <c r="D2155" s="36">
        <v>6515.4</v>
      </c>
      <c r="E2155" s="36">
        <v>11203.67</v>
      </c>
    </row>
    <row r="2156" spans="1:5" ht="15" x14ac:dyDescent="0.2">
      <c r="A2156" s="35" t="s">
        <v>349</v>
      </c>
      <c r="B2156" s="35" t="s">
        <v>348</v>
      </c>
      <c r="C2156" s="35" t="s">
        <v>2267</v>
      </c>
      <c r="D2156" s="36">
        <v>22747.97</v>
      </c>
      <c r="E2156" s="36">
        <v>74328.02</v>
      </c>
    </row>
    <row r="2157" spans="1:5" ht="15" x14ac:dyDescent="0.2">
      <c r="A2157" s="35" t="s">
        <v>349</v>
      </c>
      <c r="B2157" s="35" t="s">
        <v>348</v>
      </c>
      <c r="C2157" s="35" t="s">
        <v>2239</v>
      </c>
      <c r="D2157" s="36">
        <v>0</v>
      </c>
      <c r="E2157" s="36">
        <v>962.1</v>
      </c>
    </row>
    <row r="2158" spans="1:5" ht="15" x14ac:dyDescent="0.2">
      <c r="A2158" s="35" t="s">
        <v>349</v>
      </c>
      <c r="B2158" s="35" t="s">
        <v>348</v>
      </c>
      <c r="C2158" s="35" t="s">
        <v>49</v>
      </c>
      <c r="D2158" s="36">
        <v>16329.64</v>
      </c>
      <c r="E2158" s="36">
        <v>100240.12</v>
      </c>
    </row>
    <row r="2159" spans="1:5" ht="15" x14ac:dyDescent="0.2">
      <c r="A2159" s="35" t="s">
        <v>349</v>
      </c>
      <c r="B2159" s="35" t="s">
        <v>348</v>
      </c>
      <c r="C2159" s="35" t="s">
        <v>2327</v>
      </c>
      <c r="D2159" s="36">
        <v>0</v>
      </c>
      <c r="E2159" s="36">
        <v>9600</v>
      </c>
    </row>
    <row r="2160" spans="1:5" ht="15" x14ac:dyDescent="0.2">
      <c r="A2160" s="35" t="s">
        <v>349</v>
      </c>
      <c r="B2160" s="35" t="s">
        <v>348</v>
      </c>
      <c r="C2160" s="35" t="s">
        <v>2246</v>
      </c>
      <c r="D2160" s="36">
        <v>29757.68</v>
      </c>
      <c r="E2160" s="36">
        <v>161108.38</v>
      </c>
    </row>
    <row r="2161" spans="1:5" ht="15" x14ac:dyDescent="0.2">
      <c r="A2161" s="35" t="s">
        <v>349</v>
      </c>
      <c r="B2161" s="35" t="s">
        <v>348</v>
      </c>
      <c r="C2161" s="35" t="s">
        <v>2244</v>
      </c>
      <c r="D2161" s="36">
        <v>36402.230000000003</v>
      </c>
      <c r="E2161" s="36">
        <v>87192.05</v>
      </c>
    </row>
    <row r="2162" spans="1:5" ht="15" x14ac:dyDescent="0.2">
      <c r="A2162" s="35" t="s">
        <v>349</v>
      </c>
      <c r="B2162" s="35" t="s">
        <v>348</v>
      </c>
      <c r="C2162" s="35" t="s">
        <v>2298</v>
      </c>
      <c r="D2162" s="36">
        <v>9460</v>
      </c>
      <c r="E2162" s="36">
        <v>108349.07</v>
      </c>
    </row>
    <row r="2163" spans="1:5" ht="15" x14ac:dyDescent="0.2">
      <c r="A2163" s="35" t="s">
        <v>349</v>
      </c>
      <c r="B2163" s="35" t="s">
        <v>348</v>
      </c>
      <c r="C2163" s="35" t="s">
        <v>2314</v>
      </c>
      <c r="D2163" s="36">
        <v>6066.7</v>
      </c>
      <c r="E2163" s="36">
        <v>6066.7</v>
      </c>
    </row>
    <row r="2164" spans="1:5" ht="15" x14ac:dyDescent="0.2">
      <c r="A2164" s="35" t="s">
        <v>2675</v>
      </c>
      <c r="B2164" s="35" t="s">
        <v>2676</v>
      </c>
      <c r="C2164" s="35" t="s">
        <v>2236</v>
      </c>
      <c r="D2164" s="36">
        <v>0</v>
      </c>
      <c r="E2164" s="36">
        <v>0</v>
      </c>
    </row>
    <row r="2165" spans="1:5" ht="15" x14ac:dyDescent="0.2">
      <c r="A2165" s="35" t="s">
        <v>2677</v>
      </c>
      <c r="B2165" s="35" t="s">
        <v>2678</v>
      </c>
      <c r="C2165" s="35" t="s">
        <v>2236</v>
      </c>
      <c r="D2165" s="36">
        <v>0</v>
      </c>
      <c r="E2165" s="36">
        <v>0</v>
      </c>
    </row>
    <row r="2166" spans="1:5" ht="15" x14ac:dyDescent="0.2">
      <c r="A2166" s="35" t="s">
        <v>42</v>
      </c>
      <c r="B2166" s="35" t="s">
        <v>41</v>
      </c>
      <c r="C2166" s="35" t="s">
        <v>2240</v>
      </c>
      <c r="D2166" s="36">
        <v>0</v>
      </c>
      <c r="E2166" s="36">
        <v>14731.58</v>
      </c>
    </row>
    <row r="2167" spans="1:5" ht="15" x14ac:dyDescent="0.2">
      <c r="A2167" s="35" t="s">
        <v>42</v>
      </c>
      <c r="B2167" s="35" t="s">
        <v>1847</v>
      </c>
      <c r="C2167" s="35" t="s">
        <v>2246</v>
      </c>
      <c r="D2167" s="36">
        <v>0</v>
      </c>
      <c r="E2167" s="36">
        <v>23831</v>
      </c>
    </row>
    <row r="2168" spans="1:5" ht="15" x14ac:dyDescent="0.2">
      <c r="A2168" s="35" t="s">
        <v>42</v>
      </c>
      <c r="B2168" s="35" t="s">
        <v>1847</v>
      </c>
      <c r="C2168" s="35" t="s">
        <v>2267</v>
      </c>
      <c r="D2168" s="36">
        <v>191289.92</v>
      </c>
      <c r="E2168" s="36">
        <v>288274.78000000003</v>
      </c>
    </row>
    <row r="2169" spans="1:5" ht="15" x14ac:dyDescent="0.2">
      <c r="A2169" s="35" t="s">
        <v>42</v>
      </c>
      <c r="B2169" s="35" t="s">
        <v>1847</v>
      </c>
      <c r="C2169" s="35" t="s">
        <v>2240</v>
      </c>
      <c r="D2169" s="36">
        <v>129028.04</v>
      </c>
      <c r="E2169" s="36">
        <v>298590.92</v>
      </c>
    </row>
    <row r="2170" spans="1:5" ht="15" x14ac:dyDescent="0.2">
      <c r="A2170" s="35" t="s">
        <v>42</v>
      </c>
      <c r="B2170" s="35" t="s">
        <v>1847</v>
      </c>
      <c r="C2170" s="35" t="s">
        <v>2312</v>
      </c>
      <c r="D2170" s="36">
        <v>31617.33</v>
      </c>
      <c r="E2170" s="36">
        <v>31617.33</v>
      </c>
    </row>
    <row r="2171" spans="1:5" ht="15" x14ac:dyDescent="0.2">
      <c r="A2171" s="35" t="s">
        <v>42</v>
      </c>
      <c r="B2171" s="35" t="s">
        <v>1847</v>
      </c>
      <c r="C2171" s="35" t="s">
        <v>2245</v>
      </c>
      <c r="D2171" s="36">
        <v>94087.26</v>
      </c>
      <c r="E2171" s="36">
        <v>160385.26999999999</v>
      </c>
    </row>
    <row r="2172" spans="1:5" ht="15" x14ac:dyDescent="0.2">
      <c r="A2172" s="35" t="s">
        <v>2679</v>
      </c>
      <c r="B2172" s="35" t="s">
        <v>2680</v>
      </c>
      <c r="C2172" s="35" t="s">
        <v>2236</v>
      </c>
      <c r="D2172" s="36">
        <v>0</v>
      </c>
      <c r="E2172" s="36">
        <v>0</v>
      </c>
    </row>
    <row r="2173" spans="1:5" ht="15" x14ac:dyDescent="0.2">
      <c r="A2173" s="35" t="s">
        <v>44</v>
      </c>
      <c r="B2173" s="35" t="s">
        <v>43</v>
      </c>
      <c r="C2173" s="35" t="s">
        <v>2282</v>
      </c>
      <c r="D2173" s="36">
        <v>0</v>
      </c>
      <c r="E2173" s="36">
        <v>160686.32999999999</v>
      </c>
    </row>
    <row r="2174" spans="1:5" ht="15" x14ac:dyDescent="0.2">
      <c r="A2174" s="35" t="s">
        <v>44</v>
      </c>
      <c r="B2174" s="35" t="s">
        <v>1647</v>
      </c>
      <c r="C2174" s="35" t="s">
        <v>2312</v>
      </c>
      <c r="D2174" s="36">
        <v>56840</v>
      </c>
      <c r="E2174" s="36">
        <v>276336</v>
      </c>
    </row>
    <row r="2175" spans="1:5" ht="15" x14ac:dyDescent="0.2">
      <c r="A2175" s="35" t="s">
        <v>44</v>
      </c>
      <c r="B2175" s="35" t="s">
        <v>1647</v>
      </c>
      <c r="C2175" s="35" t="s">
        <v>252</v>
      </c>
      <c r="D2175" s="36">
        <v>0</v>
      </c>
      <c r="E2175" s="36">
        <v>436281.83</v>
      </c>
    </row>
    <row r="2176" spans="1:5" ht="15" x14ac:dyDescent="0.2">
      <c r="A2176" s="35" t="s">
        <v>44</v>
      </c>
      <c r="B2176" s="35" t="s">
        <v>1647</v>
      </c>
      <c r="C2176" s="35" t="s">
        <v>2307</v>
      </c>
      <c r="D2176" s="36">
        <v>0</v>
      </c>
      <c r="E2176" s="36">
        <v>208851</v>
      </c>
    </row>
    <row r="2177" spans="1:5" ht="15" x14ac:dyDescent="0.2">
      <c r="A2177" s="35" t="s">
        <v>44</v>
      </c>
      <c r="B2177" s="35" t="s">
        <v>1647</v>
      </c>
      <c r="C2177" s="35" t="s">
        <v>2267</v>
      </c>
      <c r="D2177" s="36">
        <v>0</v>
      </c>
      <c r="E2177" s="36">
        <v>982488</v>
      </c>
    </row>
    <row r="2178" spans="1:5" ht="15" x14ac:dyDescent="0.2">
      <c r="A2178" s="35" t="s">
        <v>44</v>
      </c>
      <c r="B2178" s="35" t="s">
        <v>1647</v>
      </c>
      <c r="C2178" s="35" t="s">
        <v>2481</v>
      </c>
      <c r="D2178" s="36">
        <v>0</v>
      </c>
      <c r="E2178" s="36">
        <v>82444</v>
      </c>
    </row>
    <row r="2179" spans="1:5" ht="15" x14ac:dyDescent="0.2">
      <c r="A2179" s="35" t="s">
        <v>44</v>
      </c>
      <c r="B2179" s="35" t="s">
        <v>1647</v>
      </c>
      <c r="C2179" s="35" t="s">
        <v>2240</v>
      </c>
      <c r="D2179" s="36">
        <v>249324.16</v>
      </c>
      <c r="E2179" s="36">
        <v>628311.16</v>
      </c>
    </row>
    <row r="2180" spans="1:5" ht="15" x14ac:dyDescent="0.2">
      <c r="A2180" s="35" t="s">
        <v>44</v>
      </c>
      <c r="B2180" s="35" t="s">
        <v>1647</v>
      </c>
      <c r="C2180" s="35" t="s">
        <v>2313</v>
      </c>
      <c r="D2180" s="36">
        <v>0</v>
      </c>
      <c r="E2180" s="36">
        <v>273170</v>
      </c>
    </row>
    <row r="2181" spans="1:5" ht="30" x14ac:dyDescent="0.2">
      <c r="A2181" s="35" t="s">
        <v>44</v>
      </c>
      <c r="B2181" s="35" t="s">
        <v>1647</v>
      </c>
      <c r="C2181" s="35" t="s">
        <v>2263</v>
      </c>
      <c r="D2181" s="36">
        <v>385837</v>
      </c>
      <c r="E2181" s="36">
        <v>2081718.07</v>
      </c>
    </row>
    <row r="2182" spans="1:5" ht="15" x14ac:dyDescent="0.2">
      <c r="A2182" s="35" t="s">
        <v>44</v>
      </c>
      <c r="B2182" s="35" t="s">
        <v>1647</v>
      </c>
      <c r="C2182" s="35" t="s">
        <v>2283</v>
      </c>
      <c r="D2182" s="36">
        <v>216069</v>
      </c>
      <c r="E2182" s="36">
        <v>7293343.0099999998</v>
      </c>
    </row>
    <row r="2183" spans="1:5" ht="15" x14ac:dyDescent="0.2">
      <c r="A2183" s="35" t="s">
        <v>44</v>
      </c>
      <c r="B2183" s="35" t="s">
        <v>1647</v>
      </c>
      <c r="C2183" s="35" t="s">
        <v>2236</v>
      </c>
      <c r="D2183" s="36">
        <v>0</v>
      </c>
      <c r="E2183" s="36">
        <v>571120.82999999996</v>
      </c>
    </row>
    <row r="2184" spans="1:5" ht="15" x14ac:dyDescent="0.2">
      <c r="A2184" s="35" t="s">
        <v>44</v>
      </c>
      <c r="B2184" s="35" t="s">
        <v>1647</v>
      </c>
      <c r="C2184" s="35" t="s">
        <v>2282</v>
      </c>
      <c r="D2184" s="36">
        <v>0</v>
      </c>
      <c r="E2184" s="36">
        <v>1009026</v>
      </c>
    </row>
    <row r="2185" spans="1:5" ht="15" x14ac:dyDescent="0.2">
      <c r="A2185" s="35" t="s">
        <v>44</v>
      </c>
      <c r="B2185" s="35" t="s">
        <v>1647</v>
      </c>
      <c r="C2185" s="35" t="s">
        <v>2244</v>
      </c>
      <c r="D2185" s="36">
        <v>0</v>
      </c>
      <c r="E2185" s="36">
        <v>1227317.67</v>
      </c>
    </row>
    <row r="2186" spans="1:5" ht="15" x14ac:dyDescent="0.2">
      <c r="A2186" s="35" t="s">
        <v>44</v>
      </c>
      <c r="B2186" s="35" t="s">
        <v>1647</v>
      </c>
      <c r="C2186" s="35" t="s">
        <v>2253</v>
      </c>
      <c r="D2186" s="36">
        <v>0</v>
      </c>
      <c r="E2186" s="36">
        <v>3191748.33</v>
      </c>
    </row>
    <row r="2187" spans="1:5" ht="15" x14ac:dyDescent="0.2">
      <c r="A2187" s="35" t="s">
        <v>44</v>
      </c>
      <c r="B2187" s="35" t="s">
        <v>1647</v>
      </c>
      <c r="C2187" s="35" t="s">
        <v>2245</v>
      </c>
      <c r="D2187" s="36">
        <v>152691</v>
      </c>
      <c r="E2187" s="36">
        <v>1120929.17</v>
      </c>
    </row>
    <row r="2188" spans="1:5" ht="15" x14ac:dyDescent="0.2">
      <c r="A2188" s="35" t="s">
        <v>44</v>
      </c>
      <c r="B2188" s="35" t="s">
        <v>1647</v>
      </c>
      <c r="C2188" s="35" t="s">
        <v>2261</v>
      </c>
      <c r="D2188" s="36">
        <v>14802.66</v>
      </c>
      <c r="E2188" s="36">
        <v>3147832.89</v>
      </c>
    </row>
    <row r="2189" spans="1:5" ht="15" x14ac:dyDescent="0.2">
      <c r="A2189" s="35" t="s">
        <v>44</v>
      </c>
      <c r="B2189" s="35" t="s">
        <v>1647</v>
      </c>
      <c r="C2189" s="35" t="s">
        <v>49</v>
      </c>
      <c r="D2189" s="36">
        <v>481924.93</v>
      </c>
      <c r="E2189" s="36">
        <v>6078049.3099999996</v>
      </c>
    </row>
    <row r="2190" spans="1:5" ht="15" x14ac:dyDescent="0.2">
      <c r="A2190" s="35" t="s">
        <v>44</v>
      </c>
      <c r="B2190" s="35" t="s">
        <v>1647</v>
      </c>
      <c r="C2190" s="35" t="s">
        <v>2238</v>
      </c>
      <c r="D2190" s="36">
        <v>394208.75</v>
      </c>
      <c r="E2190" s="36">
        <v>2870922.75</v>
      </c>
    </row>
    <row r="2191" spans="1:5" ht="15" x14ac:dyDescent="0.2">
      <c r="A2191" s="35" t="s">
        <v>44</v>
      </c>
      <c r="B2191" s="35" t="s">
        <v>1647</v>
      </c>
      <c r="C2191" s="35" t="s">
        <v>2327</v>
      </c>
      <c r="D2191" s="36">
        <v>0</v>
      </c>
      <c r="E2191" s="36">
        <v>17000</v>
      </c>
    </row>
    <row r="2192" spans="1:5" ht="15" x14ac:dyDescent="0.2">
      <c r="A2192" s="35" t="s">
        <v>44</v>
      </c>
      <c r="B2192" s="35" t="s">
        <v>1647</v>
      </c>
      <c r="C2192" s="35" t="s">
        <v>211</v>
      </c>
      <c r="D2192" s="36">
        <v>0</v>
      </c>
      <c r="E2192" s="36">
        <v>233335</v>
      </c>
    </row>
    <row r="2193" spans="1:5" ht="15" x14ac:dyDescent="0.2">
      <c r="A2193" s="35" t="s">
        <v>44</v>
      </c>
      <c r="B2193" s="35" t="s">
        <v>2681</v>
      </c>
      <c r="C2193" s="35" t="s">
        <v>2236</v>
      </c>
      <c r="D2193" s="36">
        <v>0</v>
      </c>
      <c r="E2193" s="36">
        <v>0</v>
      </c>
    </row>
    <row r="2194" spans="1:5" ht="15" x14ac:dyDescent="0.2">
      <c r="A2194" s="35" t="s">
        <v>79</v>
      </c>
      <c r="B2194" s="35" t="s">
        <v>78</v>
      </c>
      <c r="C2194" s="35" t="s">
        <v>2245</v>
      </c>
      <c r="D2194" s="36">
        <v>0</v>
      </c>
      <c r="E2194" s="36">
        <v>1538334</v>
      </c>
    </row>
    <row r="2195" spans="1:5" ht="15" x14ac:dyDescent="0.2">
      <c r="A2195" s="35" t="s">
        <v>79</v>
      </c>
      <c r="B2195" s="35" t="s">
        <v>78</v>
      </c>
      <c r="C2195" s="35" t="s">
        <v>2261</v>
      </c>
      <c r="D2195" s="36">
        <v>0</v>
      </c>
      <c r="E2195" s="36">
        <v>27600</v>
      </c>
    </row>
    <row r="2196" spans="1:5" ht="15" x14ac:dyDescent="0.2">
      <c r="A2196" s="35" t="s">
        <v>79</v>
      </c>
      <c r="B2196" s="35" t="s">
        <v>1312</v>
      </c>
      <c r="C2196" s="35" t="s">
        <v>2236</v>
      </c>
      <c r="D2196" s="36">
        <v>364071.14</v>
      </c>
      <c r="E2196" s="36">
        <v>4608349.67</v>
      </c>
    </row>
    <row r="2197" spans="1:5" ht="15" x14ac:dyDescent="0.2">
      <c r="A2197" s="35" t="s">
        <v>2682</v>
      </c>
      <c r="B2197" s="35" t="s">
        <v>2683</v>
      </c>
      <c r="C2197" s="35" t="s">
        <v>2236</v>
      </c>
      <c r="D2197" s="36">
        <v>0</v>
      </c>
      <c r="E2197" s="36">
        <v>0</v>
      </c>
    </row>
    <row r="2198" spans="1:5" ht="15" x14ac:dyDescent="0.2">
      <c r="A2198" s="35" t="s">
        <v>1531</v>
      </c>
      <c r="B2198" s="35" t="s">
        <v>1530</v>
      </c>
      <c r="C2198" s="35" t="s">
        <v>2253</v>
      </c>
      <c r="D2198" s="36">
        <v>29700</v>
      </c>
      <c r="E2198" s="36">
        <v>29700</v>
      </c>
    </row>
    <row r="2199" spans="1:5" ht="15" x14ac:dyDescent="0.2">
      <c r="A2199" s="35" t="s">
        <v>1314</v>
      </c>
      <c r="B2199" s="35" t="s">
        <v>2684</v>
      </c>
      <c r="C2199" s="35" t="s">
        <v>2236</v>
      </c>
      <c r="D2199" s="36">
        <v>0</v>
      </c>
      <c r="E2199" s="36">
        <v>0</v>
      </c>
    </row>
    <row r="2200" spans="1:5" ht="15" x14ac:dyDescent="0.2">
      <c r="A2200" s="35" t="s">
        <v>1314</v>
      </c>
      <c r="B2200" s="35" t="s">
        <v>1313</v>
      </c>
      <c r="C2200" s="35" t="s">
        <v>2236</v>
      </c>
      <c r="D2200" s="36">
        <v>3931190.12</v>
      </c>
      <c r="E2200" s="36">
        <v>20576827.039999999</v>
      </c>
    </row>
    <row r="2201" spans="1:5" ht="15" x14ac:dyDescent="0.2">
      <c r="A2201" s="35" t="s">
        <v>1314</v>
      </c>
      <c r="B2201" s="35" t="s">
        <v>1313</v>
      </c>
      <c r="C2201" s="35" t="s">
        <v>2253</v>
      </c>
      <c r="D2201" s="36">
        <v>0</v>
      </c>
      <c r="E2201" s="36">
        <v>82745</v>
      </c>
    </row>
    <row r="2202" spans="1:5" ht="15" x14ac:dyDescent="0.2">
      <c r="A2202" s="35" t="s">
        <v>1849</v>
      </c>
      <c r="B2202" s="35" t="s">
        <v>1848</v>
      </c>
      <c r="C2202" s="35" t="s">
        <v>2244</v>
      </c>
      <c r="D2202" s="36">
        <v>162434.28</v>
      </c>
      <c r="E2202" s="36">
        <v>457844.38</v>
      </c>
    </row>
    <row r="2203" spans="1:5" ht="15" x14ac:dyDescent="0.2">
      <c r="A2203" s="35" t="s">
        <v>1849</v>
      </c>
      <c r="B2203" s="35" t="s">
        <v>1848</v>
      </c>
      <c r="C2203" s="35" t="s">
        <v>2297</v>
      </c>
      <c r="D2203" s="36">
        <v>0</v>
      </c>
      <c r="E2203" s="36">
        <v>1936.22</v>
      </c>
    </row>
    <row r="2204" spans="1:5" ht="15" x14ac:dyDescent="0.2">
      <c r="A2204" s="35" t="s">
        <v>1849</v>
      </c>
      <c r="B2204" s="35" t="s">
        <v>1848</v>
      </c>
      <c r="C2204" s="35" t="s">
        <v>2360</v>
      </c>
      <c r="D2204" s="36">
        <v>0</v>
      </c>
      <c r="E2204" s="36">
        <v>600</v>
      </c>
    </row>
    <row r="2205" spans="1:5" ht="15" x14ac:dyDescent="0.2">
      <c r="A2205" s="35" t="s">
        <v>1849</v>
      </c>
      <c r="B2205" s="35" t="s">
        <v>1848</v>
      </c>
      <c r="C2205" s="35" t="s">
        <v>2283</v>
      </c>
      <c r="D2205" s="36">
        <v>71.28</v>
      </c>
      <c r="E2205" s="36">
        <v>588.05999999999995</v>
      </c>
    </row>
    <row r="2206" spans="1:5" ht="15" x14ac:dyDescent="0.2">
      <c r="A2206" s="35" t="s">
        <v>1849</v>
      </c>
      <c r="B2206" s="35" t="s">
        <v>1848</v>
      </c>
      <c r="C2206" s="35" t="s">
        <v>2264</v>
      </c>
      <c r="D2206" s="36">
        <v>10207</v>
      </c>
      <c r="E2206" s="36">
        <v>16990.25</v>
      </c>
    </row>
    <row r="2207" spans="1:5" ht="15" x14ac:dyDescent="0.2">
      <c r="A2207" s="35" t="s">
        <v>1849</v>
      </c>
      <c r="B2207" s="35" t="s">
        <v>1848</v>
      </c>
      <c r="C2207" s="35" t="s">
        <v>2267</v>
      </c>
      <c r="D2207" s="36">
        <v>0</v>
      </c>
      <c r="E2207" s="36">
        <v>2688</v>
      </c>
    </row>
    <row r="2208" spans="1:5" ht="15" x14ac:dyDescent="0.2">
      <c r="A2208" s="35" t="s">
        <v>1849</v>
      </c>
      <c r="B2208" s="35" t="s">
        <v>1848</v>
      </c>
      <c r="C2208" s="35" t="s">
        <v>2296</v>
      </c>
      <c r="D2208" s="36">
        <v>7538.59</v>
      </c>
      <c r="E2208" s="36">
        <v>7538.59</v>
      </c>
    </row>
    <row r="2209" spans="1:5" ht="15" x14ac:dyDescent="0.2">
      <c r="A2209" s="35" t="s">
        <v>1849</v>
      </c>
      <c r="B2209" s="35" t="s">
        <v>1848</v>
      </c>
      <c r="C2209" s="35" t="s">
        <v>2243</v>
      </c>
      <c r="D2209" s="36">
        <v>12660</v>
      </c>
      <c r="E2209" s="36">
        <v>12660</v>
      </c>
    </row>
    <row r="2210" spans="1:5" ht="30" x14ac:dyDescent="0.2">
      <c r="A2210" s="35" t="s">
        <v>1849</v>
      </c>
      <c r="B2210" s="35" t="s">
        <v>1848</v>
      </c>
      <c r="C2210" s="35" t="s">
        <v>2263</v>
      </c>
      <c r="D2210" s="36">
        <v>27818.92</v>
      </c>
      <c r="E2210" s="36">
        <v>27818.92</v>
      </c>
    </row>
    <row r="2211" spans="1:5" ht="15" x14ac:dyDescent="0.2">
      <c r="A2211" s="35" t="s">
        <v>1849</v>
      </c>
      <c r="B2211" s="35" t="s">
        <v>1950</v>
      </c>
      <c r="C2211" s="35" t="s">
        <v>2239</v>
      </c>
      <c r="D2211" s="36">
        <v>165060</v>
      </c>
      <c r="E2211" s="36">
        <v>183582</v>
      </c>
    </row>
    <row r="2212" spans="1:5" ht="15" x14ac:dyDescent="0.2">
      <c r="A2212" s="35" t="s">
        <v>1849</v>
      </c>
      <c r="B2212" s="35" t="s">
        <v>1950</v>
      </c>
      <c r="C2212" s="35" t="s">
        <v>2267</v>
      </c>
      <c r="D2212" s="36">
        <v>62227.040000000001</v>
      </c>
      <c r="E2212" s="36">
        <v>121997.36</v>
      </c>
    </row>
    <row r="2213" spans="1:5" ht="15" x14ac:dyDescent="0.2">
      <c r="A2213" s="35" t="s">
        <v>1849</v>
      </c>
      <c r="B2213" s="35" t="s">
        <v>1950</v>
      </c>
      <c r="C2213" s="35" t="s">
        <v>211</v>
      </c>
      <c r="D2213" s="36">
        <v>102534.72</v>
      </c>
      <c r="E2213" s="36">
        <v>102534.72</v>
      </c>
    </row>
    <row r="2214" spans="1:5" ht="15" x14ac:dyDescent="0.2">
      <c r="A2214" s="35" t="s">
        <v>1849</v>
      </c>
      <c r="B2214" s="35" t="s">
        <v>1950</v>
      </c>
      <c r="C2214" s="35" t="s">
        <v>2253</v>
      </c>
      <c r="D2214" s="36">
        <v>3600</v>
      </c>
      <c r="E2214" s="36">
        <v>3600</v>
      </c>
    </row>
    <row r="2215" spans="1:5" ht="15" x14ac:dyDescent="0.2">
      <c r="A2215" s="35" t="s">
        <v>1849</v>
      </c>
      <c r="B2215" s="35" t="s">
        <v>1950</v>
      </c>
      <c r="C2215" s="35" t="s">
        <v>2246</v>
      </c>
      <c r="D2215" s="36">
        <v>76.5</v>
      </c>
      <c r="E2215" s="36">
        <v>618.75</v>
      </c>
    </row>
    <row r="2216" spans="1:5" ht="15" x14ac:dyDescent="0.2">
      <c r="A2216" s="35" t="s">
        <v>1849</v>
      </c>
      <c r="B2216" s="35" t="s">
        <v>1950</v>
      </c>
      <c r="C2216" s="35" t="s">
        <v>2297</v>
      </c>
      <c r="D2216" s="36">
        <v>324602.53000000003</v>
      </c>
      <c r="E2216" s="36">
        <v>341722.53</v>
      </c>
    </row>
    <row r="2217" spans="1:5" ht="15" x14ac:dyDescent="0.2">
      <c r="A2217" s="35" t="s">
        <v>1849</v>
      </c>
      <c r="B2217" s="35" t="s">
        <v>1950</v>
      </c>
      <c r="C2217" s="35" t="s">
        <v>2255</v>
      </c>
      <c r="D2217" s="36">
        <v>450</v>
      </c>
      <c r="E2217" s="36">
        <v>450</v>
      </c>
    </row>
    <row r="2218" spans="1:5" ht="15" x14ac:dyDescent="0.2">
      <c r="A2218" s="35" t="s">
        <v>1849</v>
      </c>
      <c r="B2218" s="35" t="s">
        <v>1950</v>
      </c>
      <c r="C2218" s="35" t="s">
        <v>2256</v>
      </c>
      <c r="D2218" s="36">
        <v>0</v>
      </c>
      <c r="E2218" s="36">
        <v>1000</v>
      </c>
    </row>
    <row r="2219" spans="1:5" ht="15" x14ac:dyDescent="0.2">
      <c r="A2219" s="35" t="s">
        <v>1849</v>
      </c>
      <c r="B2219" s="35" t="s">
        <v>1950</v>
      </c>
      <c r="C2219" s="35" t="s">
        <v>2244</v>
      </c>
      <c r="D2219" s="36">
        <v>1832858.93</v>
      </c>
      <c r="E2219" s="36">
        <v>2872923.23</v>
      </c>
    </row>
    <row r="2220" spans="1:5" ht="15" x14ac:dyDescent="0.2">
      <c r="A2220" s="35" t="s">
        <v>1849</v>
      </c>
      <c r="B2220" s="35" t="s">
        <v>1950</v>
      </c>
      <c r="C2220" s="35" t="s">
        <v>2243</v>
      </c>
      <c r="D2220" s="36">
        <v>14703.87</v>
      </c>
      <c r="E2220" s="36">
        <v>14703.87</v>
      </c>
    </row>
    <row r="2221" spans="1:5" ht="15" x14ac:dyDescent="0.2">
      <c r="A2221" s="35" t="s">
        <v>1849</v>
      </c>
      <c r="B2221" s="35" t="s">
        <v>1950</v>
      </c>
      <c r="C2221" s="35" t="s">
        <v>2261</v>
      </c>
      <c r="D2221" s="36">
        <v>3244.75</v>
      </c>
      <c r="E2221" s="36">
        <v>3397.75</v>
      </c>
    </row>
    <row r="2222" spans="1:5" ht="15" x14ac:dyDescent="0.2">
      <c r="A2222" s="35" t="s">
        <v>1849</v>
      </c>
      <c r="B2222" s="35" t="s">
        <v>1950</v>
      </c>
      <c r="C2222" s="35" t="s">
        <v>2294</v>
      </c>
      <c r="D2222" s="36">
        <v>56868.5</v>
      </c>
      <c r="E2222" s="36">
        <v>106309.5</v>
      </c>
    </row>
    <row r="2223" spans="1:5" ht="15" x14ac:dyDescent="0.2">
      <c r="A2223" s="35" t="s">
        <v>1849</v>
      </c>
      <c r="B2223" s="35" t="s">
        <v>1950</v>
      </c>
      <c r="C2223" s="35" t="s">
        <v>2360</v>
      </c>
      <c r="D2223" s="36">
        <v>20790</v>
      </c>
      <c r="E2223" s="36">
        <v>57787.5</v>
      </c>
    </row>
    <row r="2224" spans="1:5" ht="15" x14ac:dyDescent="0.2">
      <c r="A2224" s="35" t="s">
        <v>1849</v>
      </c>
      <c r="B2224" s="35" t="s">
        <v>1950</v>
      </c>
      <c r="C2224" s="35" t="s">
        <v>2245</v>
      </c>
      <c r="D2224" s="36">
        <v>876.73</v>
      </c>
      <c r="E2224" s="36">
        <v>2814.23</v>
      </c>
    </row>
    <row r="2225" spans="1:5" ht="30" x14ac:dyDescent="0.2">
      <c r="A2225" s="35" t="s">
        <v>1849</v>
      </c>
      <c r="B2225" s="35" t="s">
        <v>1950</v>
      </c>
      <c r="C2225" s="35" t="s">
        <v>2263</v>
      </c>
      <c r="D2225" s="36">
        <v>22825</v>
      </c>
      <c r="E2225" s="36">
        <v>25175</v>
      </c>
    </row>
    <row r="2226" spans="1:5" ht="15" x14ac:dyDescent="0.2">
      <c r="A2226" s="35" t="s">
        <v>2685</v>
      </c>
      <c r="B2226" s="35" t="s">
        <v>2686</v>
      </c>
      <c r="C2226" s="35" t="s">
        <v>2236</v>
      </c>
      <c r="D2226" s="36">
        <v>0</v>
      </c>
      <c r="E2226" s="36">
        <v>0</v>
      </c>
    </row>
    <row r="2227" spans="1:5" ht="15" x14ac:dyDescent="0.2">
      <c r="A2227" s="35" t="s">
        <v>1762</v>
      </c>
      <c r="B2227" s="35" t="s">
        <v>1761</v>
      </c>
      <c r="C2227" s="35" t="s">
        <v>49</v>
      </c>
      <c r="D2227" s="36">
        <v>22400</v>
      </c>
      <c r="E2227" s="36">
        <v>23575</v>
      </c>
    </row>
    <row r="2228" spans="1:5" ht="15" x14ac:dyDescent="0.2">
      <c r="A2228" s="35" t="s">
        <v>1762</v>
      </c>
      <c r="B2228" s="35" t="s">
        <v>1761</v>
      </c>
      <c r="C2228" s="35" t="s">
        <v>2254</v>
      </c>
      <c r="D2228" s="36">
        <v>34900</v>
      </c>
      <c r="E2228" s="36">
        <v>119738.8</v>
      </c>
    </row>
    <row r="2229" spans="1:5" ht="15" x14ac:dyDescent="0.2">
      <c r="A2229" s="35" t="s">
        <v>1762</v>
      </c>
      <c r="B2229" s="35" t="s">
        <v>1761</v>
      </c>
      <c r="C2229" s="35" t="s">
        <v>2278</v>
      </c>
      <c r="D2229" s="36">
        <v>0</v>
      </c>
      <c r="E2229" s="36">
        <v>9366</v>
      </c>
    </row>
    <row r="2230" spans="1:5" ht="15" x14ac:dyDescent="0.2">
      <c r="A2230" s="35" t="s">
        <v>2687</v>
      </c>
      <c r="B2230" s="35" t="s">
        <v>2688</v>
      </c>
      <c r="C2230" s="35" t="s">
        <v>2236</v>
      </c>
      <c r="D2230" s="36">
        <v>0</v>
      </c>
      <c r="E2230" s="36">
        <v>0</v>
      </c>
    </row>
    <row r="2231" spans="1:5" ht="15" x14ac:dyDescent="0.2">
      <c r="A2231" s="35" t="s">
        <v>511</v>
      </c>
      <c r="B2231" s="35" t="s">
        <v>510</v>
      </c>
      <c r="C2231" s="35" t="s">
        <v>2255</v>
      </c>
      <c r="D2231" s="36">
        <v>0</v>
      </c>
      <c r="E2231" s="36">
        <v>366.19</v>
      </c>
    </row>
    <row r="2232" spans="1:5" ht="15" x14ac:dyDescent="0.2">
      <c r="A2232" s="35" t="s">
        <v>511</v>
      </c>
      <c r="B2232" s="35" t="s">
        <v>510</v>
      </c>
      <c r="C2232" s="35" t="s">
        <v>2254</v>
      </c>
      <c r="D2232" s="36">
        <v>0</v>
      </c>
      <c r="E2232" s="36">
        <v>45232.45</v>
      </c>
    </row>
    <row r="2233" spans="1:5" ht="15" x14ac:dyDescent="0.2">
      <c r="A2233" s="35" t="s">
        <v>511</v>
      </c>
      <c r="B2233" s="35" t="s">
        <v>510</v>
      </c>
      <c r="C2233" s="35" t="s">
        <v>2278</v>
      </c>
      <c r="D2233" s="36">
        <v>0</v>
      </c>
      <c r="E2233" s="36">
        <v>11731.37</v>
      </c>
    </row>
    <row r="2234" spans="1:5" ht="15" x14ac:dyDescent="0.2">
      <c r="A2234" s="35" t="s">
        <v>511</v>
      </c>
      <c r="B2234" s="35" t="s">
        <v>510</v>
      </c>
      <c r="C2234" s="35" t="s">
        <v>2256</v>
      </c>
      <c r="D2234" s="36">
        <v>0</v>
      </c>
      <c r="E2234" s="36">
        <v>1062.71</v>
      </c>
    </row>
    <row r="2235" spans="1:5" ht="15" x14ac:dyDescent="0.2">
      <c r="A2235" s="35" t="s">
        <v>511</v>
      </c>
      <c r="B2235" s="35" t="s">
        <v>837</v>
      </c>
      <c r="C2235" s="35" t="s">
        <v>2256</v>
      </c>
      <c r="D2235" s="36">
        <v>108205.43</v>
      </c>
      <c r="E2235" s="36">
        <v>343683.58</v>
      </c>
    </row>
    <row r="2236" spans="1:5" ht="15" x14ac:dyDescent="0.2">
      <c r="A2236" s="35" t="s">
        <v>511</v>
      </c>
      <c r="B2236" s="35" t="s">
        <v>837</v>
      </c>
      <c r="C2236" s="35" t="s">
        <v>2254</v>
      </c>
      <c r="D2236" s="36">
        <v>463174.28</v>
      </c>
      <c r="E2236" s="36">
        <v>1301568.6000000001</v>
      </c>
    </row>
    <row r="2237" spans="1:5" ht="15" x14ac:dyDescent="0.2">
      <c r="A2237" s="35" t="s">
        <v>511</v>
      </c>
      <c r="B2237" s="35" t="s">
        <v>2689</v>
      </c>
      <c r="C2237" s="35" t="s">
        <v>2236</v>
      </c>
      <c r="D2237" s="36">
        <v>0</v>
      </c>
      <c r="E2237" s="36">
        <v>0</v>
      </c>
    </row>
    <row r="2238" spans="1:5" ht="15" x14ac:dyDescent="0.2">
      <c r="A2238" s="35" t="s">
        <v>1493</v>
      </c>
      <c r="B2238" s="35" t="s">
        <v>1492</v>
      </c>
      <c r="C2238" s="35" t="s">
        <v>49</v>
      </c>
      <c r="D2238" s="36">
        <v>0</v>
      </c>
      <c r="E2238" s="36">
        <v>3363.36</v>
      </c>
    </row>
    <row r="2239" spans="1:5" ht="15" x14ac:dyDescent="0.2">
      <c r="A2239" s="35" t="s">
        <v>1493</v>
      </c>
      <c r="B2239" s="35" t="s">
        <v>1492</v>
      </c>
      <c r="C2239" s="35" t="s">
        <v>2255</v>
      </c>
      <c r="D2239" s="36">
        <v>46998</v>
      </c>
      <c r="E2239" s="36">
        <v>46998</v>
      </c>
    </row>
    <row r="2240" spans="1:5" ht="15" x14ac:dyDescent="0.2">
      <c r="A2240" s="35" t="s">
        <v>600</v>
      </c>
      <c r="B2240" s="35" t="s">
        <v>599</v>
      </c>
      <c r="C2240" s="35" t="s">
        <v>2264</v>
      </c>
      <c r="D2240" s="36">
        <v>0</v>
      </c>
      <c r="E2240" s="36">
        <v>120.35</v>
      </c>
    </row>
    <row r="2241" spans="1:5" ht="15" x14ac:dyDescent="0.2">
      <c r="A2241" s="35" t="s">
        <v>600</v>
      </c>
      <c r="B2241" s="35" t="s">
        <v>599</v>
      </c>
      <c r="C2241" s="35" t="s">
        <v>2252</v>
      </c>
      <c r="D2241" s="36">
        <v>0</v>
      </c>
      <c r="E2241" s="36">
        <v>2395.94</v>
      </c>
    </row>
    <row r="2242" spans="1:5" ht="15" x14ac:dyDescent="0.2">
      <c r="A2242" s="35" t="s">
        <v>600</v>
      </c>
      <c r="B2242" s="35" t="s">
        <v>599</v>
      </c>
      <c r="C2242" s="35" t="s">
        <v>2294</v>
      </c>
      <c r="D2242" s="36">
        <v>0</v>
      </c>
      <c r="E2242" s="36">
        <v>7474.43</v>
      </c>
    </row>
    <row r="2243" spans="1:5" ht="15" x14ac:dyDescent="0.2">
      <c r="A2243" s="35" t="s">
        <v>772</v>
      </c>
      <c r="B2243" s="35" t="s">
        <v>771</v>
      </c>
      <c r="C2243" s="35" t="s">
        <v>2261</v>
      </c>
      <c r="D2243" s="36">
        <v>263.72000000000003</v>
      </c>
      <c r="E2243" s="36">
        <v>263.72000000000003</v>
      </c>
    </row>
    <row r="2244" spans="1:5" ht="15" x14ac:dyDescent="0.2">
      <c r="A2244" s="35" t="s">
        <v>1952</v>
      </c>
      <c r="B2244" s="35" t="s">
        <v>1951</v>
      </c>
      <c r="C2244" s="35" t="s">
        <v>2252</v>
      </c>
      <c r="D2244" s="36">
        <v>0</v>
      </c>
      <c r="E2244" s="36">
        <v>300</v>
      </c>
    </row>
    <row r="2245" spans="1:5" ht="15" x14ac:dyDescent="0.2">
      <c r="A2245" s="35" t="s">
        <v>1952</v>
      </c>
      <c r="B2245" s="35" t="s">
        <v>1951</v>
      </c>
      <c r="C2245" s="35" t="s">
        <v>2297</v>
      </c>
      <c r="D2245" s="36">
        <v>3652.25</v>
      </c>
      <c r="E2245" s="36">
        <v>3886.25</v>
      </c>
    </row>
    <row r="2246" spans="1:5" ht="15" x14ac:dyDescent="0.2">
      <c r="A2246" s="35" t="s">
        <v>1952</v>
      </c>
      <c r="B2246" s="35" t="s">
        <v>1951</v>
      </c>
      <c r="C2246" s="35" t="s">
        <v>2244</v>
      </c>
      <c r="D2246" s="36">
        <v>5875</v>
      </c>
      <c r="E2246" s="36">
        <v>9400</v>
      </c>
    </row>
    <row r="2247" spans="1:5" ht="15" x14ac:dyDescent="0.2">
      <c r="A2247" s="35" t="s">
        <v>928</v>
      </c>
      <c r="B2247" s="35" t="s">
        <v>927</v>
      </c>
      <c r="C2247" s="35" t="s">
        <v>2238</v>
      </c>
      <c r="D2247" s="36">
        <v>12461.1</v>
      </c>
      <c r="E2247" s="36">
        <v>12461.1</v>
      </c>
    </row>
    <row r="2248" spans="1:5" ht="15" x14ac:dyDescent="0.2">
      <c r="A2248" s="35" t="s">
        <v>928</v>
      </c>
      <c r="B2248" s="35" t="s">
        <v>927</v>
      </c>
      <c r="C2248" s="35" t="s">
        <v>2264</v>
      </c>
      <c r="D2248" s="36">
        <v>1003.42</v>
      </c>
      <c r="E2248" s="36">
        <v>1003.42</v>
      </c>
    </row>
    <row r="2249" spans="1:5" ht="15" x14ac:dyDescent="0.2">
      <c r="A2249" s="35" t="s">
        <v>928</v>
      </c>
      <c r="B2249" s="35" t="s">
        <v>927</v>
      </c>
      <c r="C2249" s="35" t="s">
        <v>2237</v>
      </c>
      <c r="D2249" s="36">
        <v>1183.52</v>
      </c>
      <c r="E2249" s="36">
        <v>1183.52</v>
      </c>
    </row>
    <row r="2250" spans="1:5" ht="15" x14ac:dyDescent="0.2">
      <c r="A2250" s="35" t="s">
        <v>928</v>
      </c>
      <c r="B2250" s="35" t="s">
        <v>927</v>
      </c>
      <c r="C2250" s="35" t="s">
        <v>2239</v>
      </c>
      <c r="D2250" s="36">
        <v>24999</v>
      </c>
      <c r="E2250" s="36">
        <v>24999</v>
      </c>
    </row>
    <row r="2251" spans="1:5" ht="15" x14ac:dyDescent="0.2">
      <c r="A2251" s="35" t="s">
        <v>928</v>
      </c>
      <c r="B2251" s="35" t="s">
        <v>927</v>
      </c>
      <c r="C2251" s="35" t="s">
        <v>2297</v>
      </c>
      <c r="D2251" s="36">
        <v>203.74</v>
      </c>
      <c r="E2251" s="36">
        <v>203.74</v>
      </c>
    </row>
    <row r="2252" spans="1:5" ht="15" x14ac:dyDescent="0.2">
      <c r="A2252" s="35" t="s">
        <v>928</v>
      </c>
      <c r="B2252" s="35" t="s">
        <v>927</v>
      </c>
      <c r="C2252" s="35" t="s">
        <v>2379</v>
      </c>
      <c r="D2252" s="36">
        <v>22701</v>
      </c>
      <c r="E2252" s="36">
        <v>22701</v>
      </c>
    </row>
    <row r="2253" spans="1:5" ht="15" x14ac:dyDescent="0.2">
      <c r="A2253" s="35" t="s">
        <v>928</v>
      </c>
      <c r="B2253" s="35" t="s">
        <v>927</v>
      </c>
      <c r="C2253" s="35" t="s">
        <v>2244</v>
      </c>
      <c r="D2253" s="36">
        <v>13843.19</v>
      </c>
      <c r="E2253" s="36">
        <v>13843.19</v>
      </c>
    </row>
    <row r="2254" spans="1:5" ht="15" x14ac:dyDescent="0.2">
      <c r="A2254" s="35" t="s">
        <v>928</v>
      </c>
      <c r="B2254" s="35" t="s">
        <v>927</v>
      </c>
      <c r="C2254" s="35" t="s">
        <v>2278</v>
      </c>
      <c r="D2254" s="36">
        <v>17636</v>
      </c>
      <c r="E2254" s="36">
        <v>17636</v>
      </c>
    </row>
    <row r="2255" spans="1:5" ht="15" x14ac:dyDescent="0.2">
      <c r="A2255" s="35" t="s">
        <v>1006</v>
      </c>
      <c r="B2255" s="35" t="s">
        <v>1005</v>
      </c>
      <c r="C2255" s="35" t="s">
        <v>2296</v>
      </c>
      <c r="D2255" s="36">
        <v>530.38</v>
      </c>
      <c r="E2255" s="36">
        <v>530.38</v>
      </c>
    </row>
    <row r="2256" spans="1:5" ht="15" x14ac:dyDescent="0.2">
      <c r="A2256" s="35" t="s">
        <v>1006</v>
      </c>
      <c r="B2256" s="35" t="s">
        <v>1005</v>
      </c>
      <c r="C2256" s="35" t="s">
        <v>2261</v>
      </c>
      <c r="D2256" s="36">
        <v>60419.92</v>
      </c>
      <c r="E2256" s="36">
        <v>60419.92</v>
      </c>
    </row>
    <row r="2257" spans="1:5" ht="15" x14ac:dyDescent="0.2">
      <c r="A2257" s="35" t="s">
        <v>1006</v>
      </c>
      <c r="B2257" s="35" t="s">
        <v>1005</v>
      </c>
      <c r="C2257" s="35" t="s">
        <v>2239</v>
      </c>
      <c r="D2257" s="36">
        <v>1556.68</v>
      </c>
      <c r="E2257" s="36">
        <v>1556.68</v>
      </c>
    </row>
    <row r="2258" spans="1:5" ht="15" x14ac:dyDescent="0.2">
      <c r="A2258" s="35" t="s">
        <v>1006</v>
      </c>
      <c r="B2258" s="35" t="s">
        <v>1005</v>
      </c>
      <c r="C2258" s="35" t="s">
        <v>2314</v>
      </c>
      <c r="D2258" s="36">
        <v>41602.730000000003</v>
      </c>
      <c r="E2258" s="36">
        <v>41602.730000000003</v>
      </c>
    </row>
    <row r="2259" spans="1:5" ht="15" x14ac:dyDescent="0.2">
      <c r="A2259" s="35" t="s">
        <v>1006</v>
      </c>
      <c r="B2259" s="35" t="s">
        <v>1005</v>
      </c>
      <c r="C2259" s="35" t="s">
        <v>2244</v>
      </c>
      <c r="D2259" s="36">
        <v>176251.67</v>
      </c>
      <c r="E2259" s="36">
        <v>176251.67</v>
      </c>
    </row>
    <row r="2260" spans="1:5" ht="15" x14ac:dyDescent="0.2">
      <c r="A2260" s="35" t="s">
        <v>1006</v>
      </c>
      <c r="B2260" s="35" t="s">
        <v>1005</v>
      </c>
      <c r="C2260" s="35" t="s">
        <v>2254</v>
      </c>
      <c r="D2260" s="36">
        <v>47673.32</v>
      </c>
      <c r="E2260" s="36">
        <v>47673.32</v>
      </c>
    </row>
    <row r="2261" spans="1:5" ht="15" x14ac:dyDescent="0.2">
      <c r="A2261" s="35" t="s">
        <v>1006</v>
      </c>
      <c r="B2261" s="35" t="s">
        <v>1005</v>
      </c>
      <c r="C2261" s="35" t="s">
        <v>2238</v>
      </c>
      <c r="D2261" s="36">
        <v>23874.81</v>
      </c>
      <c r="E2261" s="36">
        <v>23874.81</v>
      </c>
    </row>
    <row r="2262" spans="1:5" ht="15" x14ac:dyDescent="0.2">
      <c r="A2262" s="35" t="s">
        <v>1006</v>
      </c>
      <c r="B2262" s="35" t="s">
        <v>1005</v>
      </c>
      <c r="C2262" s="35" t="s">
        <v>2246</v>
      </c>
      <c r="D2262" s="36">
        <v>23719.32</v>
      </c>
      <c r="E2262" s="36">
        <v>23719.32</v>
      </c>
    </row>
    <row r="2263" spans="1:5" ht="15" x14ac:dyDescent="0.2">
      <c r="A2263" s="35" t="s">
        <v>1006</v>
      </c>
      <c r="B2263" s="35" t="s">
        <v>1005</v>
      </c>
      <c r="C2263" s="35" t="s">
        <v>2245</v>
      </c>
      <c r="D2263" s="36">
        <v>3390.2</v>
      </c>
      <c r="E2263" s="36">
        <v>3390.2</v>
      </c>
    </row>
    <row r="2264" spans="1:5" ht="15" x14ac:dyDescent="0.2">
      <c r="A2264" s="35" t="s">
        <v>1006</v>
      </c>
      <c r="B2264" s="35" t="s">
        <v>1005</v>
      </c>
      <c r="C2264" s="35" t="s">
        <v>49</v>
      </c>
      <c r="D2264" s="36">
        <v>171356.22</v>
      </c>
      <c r="E2264" s="36">
        <v>171356.22</v>
      </c>
    </row>
    <row r="2265" spans="1:5" ht="15" x14ac:dyDescent="0.2">
      <c r="A2265" s="35" t="s">
        <v>1006</v>
      </c>
      <c r="B2265" s="35" t="s">
        <v>1005</v>
      </c>
      <c r="C2265" s="35" t="s">
        <v>2260</v>
      </c>
      <c r="D2265" s="36">
        <v>21465.68</v>
      </c>
      <c r="E2265" s="36">
        <v>22511.22</v>
      </c>
    </row>
    <row r="2266" spans="1:5" ht="15" x14ac:dyDescent="0.2">
      <c r="A2266" s="35" t="s">
        <v>1006</v>
      </c>
      <c r="B2266" s="35" t="s">
        <v>1005</v>
      </c>
      <c r="C2266" s="35" t="s">
        <v>2237</v>
      </c>
      <c r="D2266" s="36">
        <v>188962.95</v>
      </c>
      <c r="E2266" s="36">
        <v>188962.95</v>
      </c>
    </row>
    <row r="2267" spans="1:5" ht="15" x14ac:dyDescent="0.2">
      <c r="A2267" s="35" t="s">
        <v>1006</v>
      </c>
      <c r="B2267" s="35" t="s">
        <v>1005</v>
      </c>
      <c r="C2267" s="35" t="s">
        <v>2264</v>
      </c>
      <c r="D2267" s="36">
        <v>578248.06999999995</v>
      </c>
      <c r="E2267" s="36">
        <v>580985.99</v>
      </c>
    </row>
    <row r="2268" spans="1:5" ht="15" x14ac:dyDescent="0.2">
      <c r="A2268" s="35" t="s">
        <v>1006</v>
      </c>
      <c r="B2268" s="35" t="s">
        <v>1005</v>
      </c>
      <c r="C2268" s="35" t="s">
        <v>2252</v>
      </c>
      <c r="D2268" s="36">
        <v>16550.009999999998</v>
      </c>
      <c r="E2268" s="36">
        <v>16550.009999999998</v>
      </c>
    </row>
    <row r="2269" spans="1:5" ht="15" x14ac:dyDescent="0.2">
      <c r="A2269" s="35" t="s">
        <v>1006</v>
      </c>
      <c r="B2269" s="35" t="s">
        <v>1005</v>
      </c>
      <c r="C2269" s="35" t="s">
        <v>2298</v>
      </c>
      <c r="D2269" s="36">
        <v>15194.3</v>
      </c>
      <c r="E2269" s="36">
        <v>15194.3</v>
      </c>
    </row>
    <row r="2270" spans="1:5" ht="15" x14ac:dyDescent="0.2">
      <c r="A2270" s="35" t="s">
        <v>622</v>
      </c>
      <c r="B2270" s="35" t="s">
        <v>621</v>
      </c>
      <c r="C2270" s="35" t="s">
        <v>2256</v>
      </c>
      <c r="D2270" s="36">
        <v>36105.870000000003</v>
      </c>
      <c r="E2270" s="36">
        <v>403094.79</v>
      </c>
    </row>
    <row r="2271" spans="1:5" ht="15" x14ac:dyDescent="0.2">
      <c r="A2271" s="35" t="s">
        <v>622</v>
      </c>
      <c r="B2271" s="35" t="s">
        <v>621</v>
      </c>
      <c r="C2271" s="35" t="s">
        <v>2246</v>
      </c>
      <c r="D2271" s="36">
        <v>1985.34</v>
      </c>
      <c r="E2271" s="36">
        <v>4480.38</v>
      </c>
    </row>
    <row r="2272" spans="1:5" ht="15" x14ac:dyDescent="0.2">
      <c r="A2272" s="35" t="s">
        <v>622</v>
      </c>
      <c r="B2272" s="35" t="s">
        <v>621</v>
      </c>
      <c r="C2272" s="35" t="s">
        <v>2278</v>
      </c>
      <c r="D2272" s="36">
        <v>78984.789999999994</v>
      </c>
      <c r="E2272" s="36">
        <v>335067.81</v>
      </c>
    </row>
    <row r="2273" spans="1:5" ht="15" x14ac:dyDescent="0.2">
      <c r="A2273" s="35" t="s">
        <v>622</v>
      </c>
      <c r="B2273" s="35" t="s">
        <v>621</v>
      </c>
      <c r="C2273" s="35" t="s">
        <v>49</v>
      </c>
      <c r="D2273" s="36">
        <v>23904.18</v>
      </c>
      <c r="E2273" s="36">
        <v>438755.68</v>
      </c>
    </row>
    <row r="2274" spans="1:5" ht="15" x14ac:dyDescent="0.2">
      <c r="A2274" s="35" t="s">
        <v>622</v>
      </c>
      <c r="B2274" s="35" t="s">
        <v>621</v>
      </c>
      <c r="C2274" s="35" t="s">
        <v>2239</v>
      </c>
      <c r="D2274" s="36">
        <v>0</v>
      </c>
      <c r="E2274" s="36">
        <v>3541.81</v>
      </c>
    </row>
    <row r="2275" spans="1:5" ht="15" x14ac:dyDescent="0.2">
      <c r="A2275" s="35" t="s">
        <v>622</v>
      </c>
      <c r="B2275" s="35" t="s">
        <v>621</v>
      </c>
      <c r="C2275" s="35" t="s">
        <v>2244</v>
      </c>
      <c r="D2275" s="36">
        <v>2798.77</v>
      </c>
      <c r="E2275" s="36">
        <v>63884.31</v>
      </c>
    </row>
    <row r="2276" spans="1:5" ht="15" x14ac:dyDescent="0.2">
      <c r="A2276" s="35" t="s">
        <v>622</v>
      </c>
      <c r="B2276" s="35" t="s">
        <v>621</v>
      </c>
      <c r="C2276" s="35" t="s">
        <v>2267</v>
      </c>
      <c r="D2276" s="36">
        <v>1642.2</v>
      </c>
      <c r="E2276" s="36">
        <v>5417.79</v>
      </c>
    </row>
    <row r="2277" spans="1:5" ht="15" x14ac:dyDescent="0.2">
      <c r="A2277" s="35" t="s">
        <v>622</v>
      </c>
      <c r="B2277" s="35" t="s">
        <v>621</v>
      </c>
      <c r="C2277" s="35" t="s">
        <v>2261</v>
      </c>
      <c r="D2277" s="36">
        <v>5315.12</v>
      </c>
      <c r="E2277" s="36">
        <v>12693.97</v>
      </c>
    </row>
    <row r="2278" spans="1:5" ht="15" x14ac:dyDescent="0.2">
      <c r="A2278" s="35" t="s">
        <v>622</v>
      </c>
      <c r="B2278" s="35" t="s">
        <v>621</v>
      </c>
      <c r="C2278" s="35" t="s">
        <v>2252</v>
      </c>
      <c r="D2278" s="36">
        <v>9128.91</v>
      </c>
      <c r="E2278" s="36">
        <v>27453.45</v>
      </c>
    </row>
    <row r="2279" spans="1:5" ht="15" x14ac:dyDescent="0.2">
      <c r="A2279" s="35" t="s">
        <v>622</v>
      </c>
      <c r="B2279" s="35" t="s">
        <v>621</v>
      </c>
      <c r="C2279" s="35" t="s">
        <v>2254</v>
      </c>
      <c r="D2279" s="36">
        <v>339336.57</v>
      </c>
      <c r="E2279" s="36">
        <v>2527674.31</v>
      </c>
    </row>
    <row r="2280" spans="1:5" ht="15" x14ac:dyDescent="0.2">
      <c r="A2280" s="35" t="s">
        <v>622</v>
      </c>
      <c r="B2280" s="35" t="s">
        <v>660</v>
      </c>
      <c r="C2280" s="35" t="s">
        <v>2244</v>
      </c>
      <c r="D2280" s="36">
        <v>43046.27</v>
      </c>
      <c r="E2280" s="36">
        <v>147362.54999999999</v>
      </c>
    </row>
    <row r="2281" spans="1:5" ht="15" x14ac:dyDescent="0.2">
      <c r="A2281" s="35" t="s">
        <v>622</v>
      </c>
      <c r="B2281" s="35" t="s">
        <v>660</v>
      </c>
      <c r="C2281" s="35" t="s">
        <v>2236</v>
      </c>
      <c r="D2281" s="36">
        <v>54225.22</v>
      </c>
      <c r="E2281" s="36">
        <v>570319.72</v>
      </c>
    </row>
    <row r="2282" spans="1:5" ht="15" x14ac:dyDescent="0.2">
      <c r="A2282" s="35" t="s">
        <v>622</v>
      </c>
      <c r="B2282" s="35" t="s">
        <v>660</v>
      </c>
      <c r="C2282" s="35" t="s">
        <v>2261</v>
      </c>
      <c r="D2282" s="36">
        <v>5190.2299999999996</v>
      </c>
      <c r="E2282" s="36">
        <v>14884.77</v>
      </c>
    </row>
    <row r="2283" spans="1:5" ht="15" x14ac:dyDescent="0.2">
      <c r="A2283" s="35" t="s">
        <v>622</v>
      </c>
      <c r="B2283" s="35" t="s">
        <v>660</v>
      </c>
      <c r="C2283" s="35" t="s">
        <v>2267</v>
      </c>
      <c r="D2283" s="36">
        <v>11617.08</v>
      </c>
      <c r="E2283" s="36">
        <v>40174.28</v>
      </c>
    </row>
    <row r="2284" spans="1:5" ht="15" x14ac:dyDescent="0.2">
      <c r="A2284" s="35" t="s">
        <v>622</v>
      </c>
      <c r="B2284" s="35" t="s">
        <v>660</v>
      </c>
      <c r="C2284" s="35" t="s">
        <v>2239</v>
      </c>
      <c r="D2284" s="36">
        <v>54957.18</v>
      </c>
      <c r="E2284" s="36">
        <v>189994.55</v>
      </c>
    </row>
    <row r="2285" spans="1:5" ht="15" x14ac:dyDescent="0.2">
      <c r="A2285" s="35" t="s">
        <v>622</v>
      </c>
      <c r="B2285" s="35" t="s">
        <v>660</v>
      </c>
      <c r="C2285" s="35" t="s">
        <v>2255</v>
      </c>
      <c r="D2285" s="36">
        <v>0</v>
      </c>
      <c r="E2285" s="36">
        <v>2102.13</v>
      </c>
    </row>
    <row r="2286" spans="1:5" ht="15" x14ac:dyDescent="0.2">
      <c r="A2286" s="35" t="s">
        <v>622</v>
      </c>
      <c r="B2286" s="35" t="s">
        <v>660</v>
      </c>
      <c r="C2286" s="35" t="s">
        <v>2246</v>
      </c>
      <c r="D2286" s="36">
        <v>59943.95</v>
      </c>
      <c r="E2286" s="36">
        <v>180826.21</v>
      </c>
    </row>
    <row r="2287" spans="1:5" ht="15" x14ac:dyDescent="0.2">
      <c r="A2287" s="35" t="s">
        <v>622</v>
      </c>
      <c r="B2287" s="35" t="s">
        <v>660</v>
      </c>
      <c r="C2287" s="35" t="s">
        <v>49</v>
      </c>
      <c r="D2287" s="36">
        <v>251034.4</v>
      </c>
      <c r="E2287" s="36">
        <v>746199.27</v>
      </c>
    </row>
    <row r="2288" spans="1:5" ht="15" x14ac:dyDescent="0.2">
      <c r="A2288" s="35" t="s">
        <v>622</v>
      </c>
      <c r="B2288" s="35" t="s">
        <v>660</v>
      </c>
      <c r="C2288" s="35" t="s">
        <v>2278</v>
      </c>
      <c r="D2288" s="36">
        <v>407325.36</v>
      </c>
      <c r="E2288" s="36">
        <v>1278460.54</v>
      </c>
    </row>
    <row r="2289" spans="1:5" ht="15" x14ac:dyDescent="0.2">
      <c r="A2289" s="35" t="s">
        <v>622</v>
      </c>
      <c r="B2289" s="35" t="s">
        <v>660</v>
      </c>
      <c r="C2289" s="35" t="s">
        <v>2254</v>
      </c>
      <c r="D2289" s="36">
        <v>156547.97</v>
      </c>
      <c r="E2289" s="36">
        <v>807073.4</v>
      </c>
    </row>
    <row r="2290" spans="1:5" ht="15" x14ac:dyDescent="0.2">
      <c r="A2290" s="35" t="s">
        <v>622</v>
      </c>
      <c r="B2290" s="35" t="s">
        <v>660</v>
      </c>
      <c r="C2290" s="35" t="s">
        <v>2256</v>
      </c>
      <c r="D2290" s="36">
        <v>703777.17</v>
      </c>
      <c r="E2290" s="36">
        <v>2468834.13</v>
      </c>
    </row>
    <row r="2291" spans="1:5" ht="15" x14ac:dyDescent="0.2">
      <c r="A2291" s="35" t="s">
        <v>622</v>
      </c>
      <c r="B2291" s="35" t="s">
        <v>1134</v>
      </c>
      <c r="C2291" s="35" t="s">
        <v>2256</v>
      </c>
      <c r="D2291" s="36">
        <v>257486.74</v>
      </c>
      <c r="E2291" s="36">
        <v>341396.22</v>
      </c>
    </row>
    <row r="2292" spans="1:5" ht="15" x14ac:dyDescent="0.2">
      <c r="A2292" s="35" t="s">
        <v>622</v>
      </c>
      <c r="B2292" s="35" t="s">
        <v>1134</v>
      </c>
      <c r="C2292" s="35" t="s">
        <v>2239</v>
      </c>
      <c r="D2292" s="36">
        <v>0</v>
      </c>
      <c r="E2292" s="36">
        <v>5155.1400000000003</v>
      </c>
    </row>
    <row r="2293" spans="1:5" ht="15" x14ac:dyDescent="0.2">
      <c r="A2293" s="35" t="s">
        <v>622</v>
      </c>
      <c r="B2293" s="35" t="s">
        <v>1134</v>
      </c>
      <c r="C2293" s="35" t="s">
        <v>2246</v>
      </c>
      <c r="D2293" s="36">
        <v>6469.88</v>
      </c>
      <c r="E2293" s="36">
        <v>6469.88</v>
      </c>
    </row>
    <row r="2294" spans="1:5" ht="15" x14ac:dyDescent="0.2">
      <c r="A2294" s="35" t="s">
        <v>622</v>
      </c>
      <c r="B2294" s="35" t="s">
        <v>1280</v>
      </c>
      <c r="C2294" s="35" t="s">
        <v>2278</v>
      </c>
      <c r="D2294" s="36">
        <v>26228.14</v>
      </c>
      <c r="E2294" s="36">
        <v>26228.14</v>
      </c>
    </row>
    <row r="2295" spans="1:5" ht="15" x14ac:dyDescent="0.2">
      <c r="A2295" s="35" t="s">
        <v>622</v>
      </c>
      <c r="B2295" s="35" t="s">
        <v>1280</v>
      </c>
      <c r="C2295" s="35" t="s">
        <v>2254</v>
      </c>
      <c r="D2295" s="36">
        <v>16405.32</v>
      </c>
      <c r="E2295" s="36">
        <v>16405.32</v>
      </c>
    </row>
    <row r="2296" spans="1:5" ht="15" x14ac:dyDescent="0.2">
      <c r="A2296" s="35" t="s">
        <v>622</v>
      </c>
      <c r="B2296" s="35" t="s">
        <v>1288</v>
      </c>
      <c r="C2296" s="35" t="s">
        <v>2254</v>
      </c>
      <c r="D2296" s="36">
        <v>12143.19</v>
      </c>
      <c r="E2296" s="36">
        <v>12143.19</v>
      </c>
    </row>
    <row r="2297" spans="1:5" ht="15" x14ac:dyDescent="0.2">
      <c r="A2297" s="35" t="s">
        <v>622</v>
      </c>
      <c r="B2297" s="35" t="s">
        <v>1288</v>
      </c>
      <c r="C2297" s="35" t="s">
        <v>2278</v>
      </c>
      <c r="D2297" s="36">
        <v>21685.09</v>
      </c>
      <c r="E2297" s="36">
        <v>21685.09</v>
      </c>
    </row>
    <row r="2298" spans="1:5" ht="15" x14ac:dyDescent="0.2">
      <c r="A2298" s="35" t="s">
        <v>622</v>
      </c>
      <c r="B2298" s="35" t="s">
        <v>1288</v>
      </c>
      <c r="C2298" s="35" t="s">
        <v>49</v>
      </c>
      <c r="D2298" s="36">
        <v>8680.5300000000007</v>
      </c>
      <c r="E2298" s="36">
        <v>8680.5300000000007</v>
      </c>
    </row>
    <row r="2299" spans="1:5" ht="15" x14ac:dyDescent="0.2">
      <c r="A2299" s="35" t="s">
        <v>622</v>
      </c>
      <c r="B2299" s="35" t="s">
        <v>1288</v>
      </c>
      <c r="C2299" s="35" t="s">
        <v>2244</v>
      </c>
      <c r="D2299" s="36">
        <v>1899.04</v>
      </c>
      <c r="E2299" s="36">
        <v>1899.04</v>
      </c>
    </row>
    <row r="2300" spans="1:5" ht="15" x14ac:dyDescent="0.2">
      <c r="A2300" s="35" t="s">
        <v>2110</v>
      </c>
      <c r="B2300" s="35" t="s">
        <v>2109</v>
      </c>
      <c r="C2300" s="35" t="s">
        <v>2246</v>
      </c>
      <c r="D2300" s="36">
        <v>9833.4</v>
      </c>
      <c r="E2300" s="36">
        <v>170571.92</v>
      </c>
    </row>
    <row r="2301" spans="1:5" ht="15" x14ac:dyDescent="0.2">
      <c r="A2301" s="35" t="s">
        <v>2112</v>
      </c>
      <c r="B2301" s="35" t="s">
        <v>2111</v>
      </c>
      <c r="C2301" s="35" t="s">
        <v>49</v>
      </c>
      <c r="D2301" s="36">
        <v>0</v>
      </c>
      <c r="E2301" s="36">
        <v>71413.740000000005</v>
      </c>
    </row>
    <row r="2302" spans="1:5" ht="15" x14ac:dyDescent="0.2">
      <c r="A2302" s="35" t="s">
        <v>2112</v>
      </c>
      <c r="B2302" s="35" t="s">
        <v>2111</v>
      </c>
      <c r="C2302" s="35" t="s">
        <v>2260</v>
      </c>
      <c r="D2302" s="36">
        <v>0</v>
      </c>
      <c r="E2302" s="36">
        <v>23065.79</v>
      </c>
    </row>
    <row r="2303" spans="1:5" ht="15" x14ac:dyDescent="0.2">
      <c r="A2303" s="35" t="s">
        <v>2112</v>
      </c>
      <c r="B2303" s="35" t="s">
        <v>2111</v>
      </c>
      <c r="C2303" s="35" t="s">
        <v>2278</v>
      </c>
      <c r="D2303" s="36">
        <v>5857.87</v>
      </c>
      <c r="E2303" s="36">
        <v>5857.87</v>
      </c>
    </row>
    <row r="2304" spans="1:5" ht="15" x14ac:dyDescent="0.2">
      <c r="A2304" s="35" t="s">
        <v>2112</v>
      </c>
      <c r="B2304" s="35" t="s">
        <v>2111</v>
      </c>
      <c r="C2304" s="35" t="s">
        <v>2237</v>
      </c>
      <c r="D2304" s="36">
        <v>86882.77</v>
      </c>
      <c r="E2304" s="36">
        <v>390073.07</v>
      </c>
    </row>
    <row r="2305" spans="1:5" ht="15" x14ac:dyDescent="0.2">
      <c r="A2305" s="35" t="s">
        <v>624</v>
      </c>
      <c r="B2305" s="35" t="s">
        <v>623</v>
      </c>
      <c r="C2305" s="35" t="s">
        <v>2278</v>
      </c>
      <c r="D2305" s="36">
        <v>27188.98</v>
      </c>
      <c r="E2305" s="36">
        <v>136029.98000000001</v>
      </c>
    </row>
    <row r="2306" spans="1:5" ht="15" x14ac:dyDescent="0.2">
      <c r="A2306" s="35" t="s">
        <v>624</v>
      </c>
      <c r="B2306" s="35" t="s">
        <v>623</v>
      </c>
      <c r="C2306" s="35" t="s">
        <v>2256</v>
      </c>
      <c r="D2306" s="36">
        <v>0</v>
      </c>
      <c r="E2306" s="36">
        <v>53683.16</v>
      </c>
    </row>
    <row r="2307" spans="1:5" ht="15" x14ac:dyDescent="0.2">
      <c r="A2307" s="35" t="s">
        <v>624</v>
      </c>
      <c r="B2307" s="35" t="s">
        <v>623</v>
      </c>
      <c r="C2307" s="35" t="s">
        <v>2246</v>
      </c>
      <c r="D2307" s="36">
        <v>10121.65</v>
      </c>
      <c r="E2307" s="36">
        <v>30625.31</v>
      </c>
    </row>
    <row r="2308" spans="1:5" ht="15" x14ac:dyDescent="0.2">
      <c r="A2308" s="35" t="s">
        <v>624</v>
      </c>
      <c r="B2308" s="35" t="s">
        <v>623</v>
      </c>
      <c r="C2308" s="35" t="s">
        <v>49</v>
      </c>
      <c r="D2308" s="36">
        <v>0</v>
      </c>
      <c r="E2308" s="36">
        <v>398618.58</v>
      </c>
    </row>
    <row r="2309" spans="1:5" ht="15" x14ac:dyDescent="0.2">
      <c r="A2309" s="35" t="s">
        <v>624</v>
      </c>
      <c r="B2309" s="35" t="s">
        <v>623</v>
      </c>
      <c r="C2309" s="35" t="s">
        <v>2254</v>
      </c>
      <c r="D2309" s="36">
        <v>6929.84</v>
      </c>
      <c r="E2309" s="36">
        <v>322553.84000000003</v>
      </c>
    </row>
    <row r="2310" spans="1:5" ht="15" x14ac:dyDescent="0.2">
      <c r="A2310" s="35" t="s">
        <v>624</v>
      </c>
      <c r="B2310" s="35" t="s">
        <v>661</v>
      </c>
      <c r="C2310" s="35" t="s">
        <v>2254</v>
      </c>
      <c r="D2310" s="36">
        <v>146955.85999999999</v>
      </c>
      <c r="E2310" s="36">
        <v>681136.52</v>
      </c>
    </row>
    <row r="2311" spans="1:5" ht="15" x14ac:dyDescent="0.2">
      <c r="A2311" s="35" t="s">
        <v>624</v>
      </c>
      <c r="B2311" s="35" t="s">
        <v>661</v>
      </c>
      <c r="C2311" s="35" t="s">
        <v>2256</v>
      </c>
      <c r="D2311" s="36">
        <v>380407</v>
      </c>
      <c r="E2311" s="36">
        <v>1358090.72</v>
      </c>
    </row>
    <row r="2312" spans="1:5" ht="15" x14ac:dyDescent="0.2">
      <c r="A2312" s="35" t="s">
        <v>624</v>
      </c>
      <c r="B2312" s="35" t="s">
        <v>661</v>
      </c>
      <c r="C2312" s="35" t="s">
        <v>2278</v>
      </c>
      <c r="D2312" s="36">
        <v>154502.75</v>
      </c>
      <c r="E2312" s="36">
        <v>588838.04</v>
      </c>
    </row>
    <row r="2313" spans="1:5" ht="15" x14ac:dyDescent="0.2">
      <c r="A2313" s="35" t="s">
        <v>624</v>
      </c>
      <c r="B2313" s="35" t="s">
        <v>661</v>
      </c>
      <c r="C2313" s="35" t="s">
        <v>2246</v>
      </c>
      <c r="D2313" s="36">
        <v>57850.39</v>
      </c>
      <c r="E2313" s="36">
        <v>57850.39</v>
      </c>
    </row>
    <row r="2314" spans="1:5" ht="15" x14ac:dyDescent="0.2">
      <c r="A2314" s="35" t="s">
        <v>624</v>
      </c>
      <c r="B2314" s="35" t="s">
        <v>661</v>
      </c>
      <c r="C2314" s="35" t="s">
        <v>49</v>
      </c>
      <c r="D2314" s="36">
        <v>684916.54</v>
      </c>
      <c r="E2314" s="36">
        <v>2698449.49</v>
      </c>
    </row>
    <row r="2315" spans="1:5" ht="15" x14ac:dyDescent="0.2">
      <c r="A2315" s="35" t="s">
        <v>624</v>
      </c>
      <c r="B2315" s="35" t="s">
        <v>1281</v>
      </c>
      <c r="C2315" s="35" t="s">
        <v>2278</v>
      </c>
      <c r="D2315" s="36">
        <v>12983.77</v>
      </c>
      <c r="E2315" s="36">
        <v>12983.77</v>
      </c>
    </row>
    <row r="2316" spans="1:5" ht="15" x14ac:dyDescent="0.2">
      <c r="A2316" s="35" t="s">
        <v>624</v>
      </c>
      <c r="B2316" s="35" t="s">
        <v>1289</v>
      </c>
      <c r="C2316" s="35" t="s">
        <v>49</v>
      </c>
      <c r="D2316" s="36">
        <v>3671.47</v>
      </c>
      <c r="E2316" s="36">
        <v>3671.47</v>
      </c>
    </row>
    <row r="2317" spans="1:5" ht="15" x14ac:dyDescent="0.2">
      <c r="A2317" s="35" t="s">
        <v>1449</v>
      </c>
      <c r="B2317" s="35" t="s">
        <v>1448</v>
      </c>
      <c r="C2317" s="35" t="s">
        <v>2267</v>
      </c>
      <c r="D2317" s="36">
        <v>656368.62</v>
      </c>
      <c r="E2317" s="36">
        <v>663101.11</v>
      </c>
    </row>
    <row r="2318" spans="1:5" ht="15" x14ac:dyDescent="0.2">
      <c r="A2318" s="35" t="s">
        <v>1449</v>
      </c>
      <c r="B2318" s="35" t="s">
        <v>1448</v>
      </c>
      <c r="C2318" s="35" t="s">
        <v>2282</v>
      </c>
      <c r="D2318" s="36">
        <v>2953743.98</v>
      </c>
      <c r="E2318" s="36">
        <v>12182237.470000001</v>
      </c>
    </row>
    <row r="2319" spans="1:5" ht="15" x14ac:dyDescent="0.2">
      <c r="A2319" s="35" t="s">
        <v>1449</v>
      </c>
      <c r="B2319" s="35" t="s">
        <v>1448</v>
      </c>
      <c r="C2319" s="35" t="s">
        <v>2261</v>
      </c>
      <c r="D2319" s="36">
        <v>1513.6</v>
      </c>
      <c r="E2319" s="36">
        <v>1513.6</v>
      </c>
    </row>
    <row r="2320" spans="1:5" ht="15" x14ac:dyDescent="0.2">
      <c r="A2320" s="35" t="s">
        <v>1449</v>
      </c>
      <c r="B2320" s="35" t="s">
        <v>1448</v>
      </c>
      <c r="C2320" s="35" t="s">
        <v>2236</v>
      </c>
      <c r="D2320" s="36">
        <v>0</v>
      </c>
      <c r="E2320" s="36">
        <v>247020</v>
      </c>
    </row>
    <row r="2321" spans="1:5" ht="15" x14ac:dyDescent="0.2">
      <c r="A2321" s="35" t="s">
        <v>1449</v>
      </c>
      <c r="B2321" s="35" t="s">
        <v>1448</v>
      </c>
      <c r="C2321" s="35" t="s">
        <v>2360</v>
      </c>
      <c r="D2321" s="36">
        <v>7500</v>
      </c>
      <c r="E2321" s="36">
        <v>60000</v>
      </c>
    </row>
    <row r="2322" spans="1:5" ht="15" x14ac:dyDescent="0.2">
      <c r="A2322" s="35" t="s">
        <v>1449</v>
      </c>
      <c r="B2322" s="35" t="s">
        <v>1448</v>
      </c>
      <c r="C2322" s="35" t="s">
        <v>2283</v>
      </c>
      <c r="D2322" s="36">
        <v>6407031.4000000004</v>
      </c>
      <c r="E2322" s="36">
        <v>28807770.25</v>
      </c>
    </row>
    <row r="2323" spans="1:5" ht="15" x14ac:dyDescent="0.2">
      <c r="A2323" s="35" t="s">
        <v>1449</v>
      </c>
      <c r="B2323" s="35" t="s">
        <v>1448</v>
      </c>
      <c r="C2323" s="35" t="s">
        <v>2307</v>
      </c>
      <c r="D2323" s="36">
        <v>3823764.68</v>
      </c>
      <c r="E2323" s="36">
        <v>60466926.649999999</v>
      </c>
    </row>
    <row r="2324" spans="1:5" ht="15" x14ac:dyDescent="0.2">
      <c r="A2324" s="35" t="s">
        <v>1449</v>
      </c>
      <c r="B2324" s="35" t="s">
        <v>1448</v>
      </c>
      <c r="C2324" s="35" t="s">
        <v>49</v>
      </c>
      <c r="D2324" s="36">
        <v>132654.43</v>
      </c>
      <c r="E2324" s="36">
        <v>436283.47</v>
      </c>
    </row>
    <row r="2325" spans="1:5" ht="15" x14ac:dyDescent="0.2">
      <c r="A2325" s="35" t="s">
        <v>1449</v>
      </c>
      <c r="B2325" s="35" t="s">
        <v>1448</v>
      </c>
      <c r="C2325" s="35" t="s">
        <v>2481</v>
      </c>
      <c r="D2325" s="36">
        <v>0</v>
      </c>
      <c r="E2325" s="36">
        <v>47909.52</v>
      </c>
    </row>
    <row r="2326" spans="1:5" ht="15" x14ac:dyDescent="0.2">
      <c r="A2326" s="35" t="s">
        <v>1449</v>
      </c>
      <c r="B2326" s="35" t="s">
        <v>1448</v>
      </c>
      <c r="C2326" s="35" t="s">
        <v>2264</v>
      </c>
      <c r="D2326" s="36">
        <v>0</v>
      </c>
      <c r="E2326" s="36">
        <v>1033.25</v>
      </c>
    </row>
    <row r="2327" spans="1:5" ht="15" x14ac:dyDescent="0.2">
      <c r="A2327" s="35" t="s">
        <v>680</v>
      </c>
      <c r="B2327" s="35" t="s">
        <v>679</v>
      </c>
      <c r="C2327" s="35" t="s">
        <v>2254</v>
      </c>
      <c r="D2327" s="36">
        <v>0</v>
      </c>
      <c r="E2327" s="36">
        <v>961148.05</v>
      </c>
    </row>
    <row r="2328" spans="1:5" ht="15" x14ac:dyDescent="0.2">
      <c r="A2328" s="35" t="s">
        <v>680</v>
      </c>
      <c r="B2328" s="35" t="s">
        <v>2690</v>
      </c>
      <c r="C2328" s="35" t="s">
        <v>2236</v>
      </c>
      <c r="D2328" s="36">
        <v>0</v>
      </c>
      <c r="E2328" s="36">
        <v>0</v>
      </c>
    </row>
    <row r="2329" spans="1:5" ht="15" x14ac:dyDescent="0.2">
      <c r="A2329" s="35" t="s">
        <v>680</v>
      </c>
      <c r="B2329" s="35" t="s">
        <v>838</v>
      </c>
      <c r="C2329" s="35" t="s">
        <v>2254</v>
      </c>
      <c r="D2329" s="36">
        <v>30841.43</v>
      </c>
      <c r="E2329" s="36">
        <v>89698.69</v>
      </c>
    </row>
    <row r="2330" spans="1:5" ht="15" x14ac:dyDescent="0.2">
      <c r="A2330" s="35" t="s">
        <v>680</v>
      </c>
      <c r="B2330" s="35" t="s">
        <v>838</v>
      </c>
      <c r="C2330" s="35" t="s">
        <v>2244</v>
      </c>
      <c r="D2330" s="36">
        <v>1632.7</v>
      </c>
      <c r="E2330" s="36">
        <v>1632.7</v>
      </c>
    </row>
    <row r="2331" spans="1:5" ht="15" x14ac:dyDescent="0.2">
      <c r="A2331" s="35" t="s">
        <v>680</v>
      </c>
      <c r="B2331" s="35" t="s">
        <v>838</v>
      </c>
      <c r="C2331" s="35" t="s">
        <v>49</v>
      </c>
      <c r="D2331" s="36">
        <v>342.18</v>
      </c>
      <c r="E2331" s="36">
        <v>342.18</v>
      </c>
    </row>
    <row r="2332" spans="1:5" ht="15" x14ac:dyDescent="0.2">
      <c r="A2332" s="35" t="s">
        <v>680</v>
      </c>
      <c r="B2332" s="35" t="s">
        <v>2691</v>
      </c>
      <c r="C2332" s="35" t="s">
        <v>2236</v>
      </c>
      <c r="D2332" s="36">
        <v>0</v>
      </c>
      <c r="E2332" s="36">
        <v>0</v>
      </c>
    </row>
    <row r="2333" spans="1:5" ht="15" x14ac:dyDescent="0.2">
      <c r="A2333" s="35" t="s">
        <v>2692</v>
      </c>
      <c r="B2333" s="35" t="s">
        <v>2693</v>
      </c>
      <c r="C2333" s="35" t="s">
        <v>2236</v>
      </c>
      <c r="D2333" s="36">
        <v>0</v>
      </c>
      <c r="E2333" s="36">
        <v>0</v>
      </c>
    </row>
    <row r="2334" spans="1:5" ht="15" x14ac:dyDescent="0.2">
      <c r="A2334" s="35" t="s">
        <v>435</v>
      </c>
      <c r="B2334" s="35" t="s">
        <v>434</v>
      </c>
      <c r="C2334" s="35" t="s">
        <v>2254</v>
      </c>
      <c r="D2334" s="36">
        <v>4780.49</v>
      </c>
      <c r="E2334" s="36">
        <v>1975894.77</v>
      </c>
    </row>
    <row r="2335" spans="1:5" ht="15" x14ac:dyDescent="0.2">
      <c r="A2335" s="35" t="s">
        <v>435</v>
      </c>
      <c r="B2335" s="35" t="s">
        <v>434</v>
      </c>
      <c r="C2335" s="35" t="s">
        <v>2278</v>
      </c>
      <c r="D2335" s="36">
        <v>479141.98</v>
      </c>
      <c r="E2335" s="36">
        <v>479141.98</v>
      </c>
    </row>
    <row r="2336" spans="1:5" ht="15" x14ac:dyDescent="0.2">
      <c r="A2336" s="35" t="s">
        <v>435</v>
      </c>
      <c r="B2336" s="35" t="s">
        <v>1177</v>
      </c>
      <c r="C2336" s="35" t="s">
        <v>2254</v>
      </c>
      <c r="D2336" s="36">
        <v>591569.81999999995</v>
      </c>
      <c r="E2336" s="36">
        <v>591569.81999999995</v>
      </c>
    </row>
    <row r="2337" spans="1:5" ht="15" x14ac:dyDescent="0.2">
      <c r="A2337" s="35" t="s">
        <v>2694</v>
      </c>
      <c r="B2337" s="35" t="s">
        <v>2695</v>
      </c>
      <c r="C2337" s="35" t="s">
        <v>2236</v>
      </c>
      <c r="D2337" s="36">
        <v>0</v>
      </c>
      <c r="E2337" s="36">
        <v>0</v>
      </c>
    </row>
    <row r="2338" spans="1:5" ht="15" x14ac:dyDescent="0.2">
      <c r="A2338" s="35" t="s">
        <v>1415</v>
      </c>
      <c r="B2338" s="35" t="s">
        <v>1414</v>
      </c>
      <c r="C2338" s="35" t="s">
        <v>2327</v>
      </c>
      <c r="D2338" s="36">
        <v>396998.75</v>
      </c>
      <c r="E2338" s="36">
        <v>1652792.06</v>
      </c>
    </row>
    <row r="2339" spans="1:5" ht="15" x14ac:dyDescent="0.2">
      <c r="A2339" s="35" t="s">
        <v>1415</v>
      </c>
      <c r="B2339" s="35" t="s">
        <v>1414</v>
      </c>
      <c r="C2339" s="35" t="s">
        <v>2297</v>
      </c>
      <c r="D2339" s="36">
        <v>1101527.6399999999</v>
      </c>
      <c r="E2339" s="36">
        <v>1555133.49</v>
      </c>
    </row>
    <row r="2340" spans="1:5" ht="15" x14ac:dyDescent="0.2">
      <c r="A2340" s="35" t="s">
        <v>1415</v>
      </c>
      <c r="B2340" s="35" t="s">
        <v>1414</v>
      </c>
      <c r="C2340" s="35" t="s">
        <v>2313</v>
      </c>
      <c r="D2340" s="36">
        <v>0</v>
      </c>
      <c r="E2340" s="36">
        <v>409381.56</v>
      </c>
    </row>
    <row r="2341" spans="1:5" ht="15" x14ac:dyDescent="0.2">
      <c r="A2341" s="35" t="s">
        <v>1415</v>
      </c>
      <c r="B2341" s="35" t="s">
        <v>1414</v>
      </c>
      <c r="C2341" s="35" t="s">
        <v>2253</v>
      </c>
      <c r="D2341" s="36">
        <v>216064.15</v>
      </c>
      <c r="E2341" s="36">
        <v>597275.31000000006</v>
      </c>
    </row>
    <row r="2342" spans="1:5" ht="15" x14ac:dyDescent="0.2">
      <c r="A2342" s="35" t="s">
        <v>1415</v>
      </c>
      <c r="B2342" s="35" t="s">
        <v>1414</v>
      </c>
      <c r="C2342" s="35" t="s">
        <v>2278</v>
      </c>
      <c r="D2342" s="36">
        <v>87491.25</v>
      </c>
      <c r="E2342" s="36">
        <v>552239.75</v>
      </c>
    </row>
    <row r="2343" spans="1:5" ht="15" x14ac:dyDescent="0.2">
      <c r="A2343" s="35" t="s">
        <v>1415</v>
      </c>
      <c r="B2343" s="35" t="s">
        <v>1414</v>
      </c>
      <c r="C2343" s="35" t="s">
        <v>2245</v>
      </c>
      <c r="D2343" s="36">
        <v>0</v>
      </c>
      <c r="E2343" s="36">
        <v>41789.980000000003</v>
      </c>
    </row>
    <row r="2344" spans="1:5" ht="15" x14ac:dyDescent="0.2">
      <c r="A2344" s="35" t="s">
        <v>1415</v>
      </c>
      <c r="B2344" s="35" t="s">
        <v>1414</v>
      </c>
      <c r="C2344" s="35" t="s">
        <v>2366</v>
      </c>
      <c r="D2344" s="36">
        <v>136133.81</v>
      </c>
      <c r="E2344" s="36">
        <v>415498.61</v>
      </c>
    </row>
    <row r="2345" spans="1:5" ht="15" x14ac:dyDescent="0.2">
      <c r="A2345" s="35" t="s">
        <v>1415</v>
      </c>
      <c r="B2345" s="35" t="s">
        <v>1414</v>
      </c>
      <c r="C2345" s="35" t="s">
        <v>211</v>
      </c>
      <c r="D2345" s="36">
        <v>0</v>
      </c>
      <c r="E2345" s="36">
        <v>313025.27</v>
      </c>
    </row>
    <row r="2346" spans="1:5" ht="15" x14ac:dyDescent="0.2">
      <c r="A2346" s="35" t="s">
        <v>1415</v>
      </c>
      <c r="B2346" s="35" t="s">
        <v>1414</v>
      </c>
      <c r="C2346" s="35" t="s">
        <v>2289</v>
      </c>
      <c r="D2346" s="36">
        <v>71200</v>
      </c>
      <c r="E2346" s="36">
        <v>218957.5</v>
      </c>
    </row>
    <row r="2347" spans="1:5" ht="15" x14ac:dyDescent="0.2">
      <c r="A2347" s="35" t="s">
        <v>1415</v>
      </c>
      <c r="B2347" s="35" t="s">
        <v>1414</v>
      </c>
      <c r="C2347" s="35" t="s">
        <v>2242</v>
      </c>
      <c r="D2347" s="36">
        <v>0</v>
      </c>
      <c r="E2347" s="36">
        <v>843434.27</v>
      </c>
    </row>
    <row r="2348" spans="1:5" ht="15" x14ac:dyDescent="0.2">
      <c r="A2348" s="35" t="s">
        <v>1415</v>
      </c>
      <c r="B2348" s="35" t="s">
        <v>1414</v>
      </c>
      <c r="C2348" s="35" t="s">
        <v>2298</v>
      </c>
      <c r="D2348" s="36">
        <v>66000</v>
      </c>
      <c r="E2348" s="36">
        <v>66000</v>
      </c>
    </row>
    <row r="2349" spans="1:5" ht="30" x14ac:dyDescent="0.2">
      <c r="A2349" s="35" t="s">
        <v>1415</v>
      </c>
      <c r="B2349" s="35" t="s">
        <v>1414</v>
      </c>
      <c r="C2349" s="35" t="s">
        <v>2263</v>
      </c>
      <c r="D2349" s="36">
        <v>37898.44</v>
      </c>
      <c r="E2349" s="36">
        <v>73918.179999999993</v>
      </c>
    </row>
    <row r="2350" spans="1:5" ht="15" x14ac:dyDescent="0.2">
      <c r="A2350" s="35" t="s">
        <v>1415</v>
      </c>
      <c r="B2350" s="35" t="s">
        <v>1414</v>
      </c>
      <c r="C2350" s="35" t="s">
        <v>2314</v>
      </c>
      <c r="D2350" s="36">
        <v>86194.14</v>
      </c>
      <c r="E2350" s="36">
        <v>233479.14</v>
      </c>
    </row>
    <row r="2351" spans="1:5" ht="15" x14ac:dyDescent="0.2">
      <c r="A2351" s="35" t="s">
        <v>1415</v>
      </c>
      <c r="B2351" s="35" t="s">
        <v>1414</v>
      </c>
      <c r="C2351" s="35" t="s">
        <v>252</v>
      </c>
      <c r="D2351" s="36">
        <v>29796.75</v>
      </c>
      <c r="E2351" s="36">
        <v>142638.95000000001</v>
      </c>
    </row>
    <row r="2352" spans="1:5" ht="15" x14ac:dyDescent="0.2">
      <c r="A2352" s="35" t="s">
        <v>1415</v>
      </c>
      <c r="B2352" s="35" t="s">
        <v>1414</v>
      </c>
      <c r="C2352" s="35" t="s">
        <v>2239</v>
      </c>
      <c r="D2352" s="36">
        <v>0</v>
      </c>
      <c r="E2352" s="36">
        <v>16065</v>
      </c>
    </row>
    <row r="2353" spans="1:5" ht="15" x14ac:dyDescent="0.2">
      <c r="A2353" s="35" t="s">
        <v>1415</v>
      </c>
      <c r="B2353" s="35" t="s">
        <v>1414</v>
      </c>
      <c r="C2353" s="35" t="s">
        <v>2371</v>
      </c>
      <c r="D2353" s="36">
        <v>42298.44</v>
      </c>
      <c r="E2353" s="36">
        <v>92126.57</v>
      </c>
    </row>
    <row r="2354" spans="1:5" ht="15" x14ac:dyDescent="0.2">
      <c r="A2354" s="35" t="s">
        <v>1415</v>
      </c>
      <c r="B2354" s="35" t="s">
        <v>1414</v>
      </c>
      <c r="C2354" s="35" t="s">
        <v>2238</v>
      </c>
      <c r="D2354" s="36">
        <v>24847.9</v>
      </c>
      <c r="E2354" s="36">
        <v>171953.96</v>
      </c>
    </row>
    <row r="2355" spans="1:5" ht="15" x14ac:dyDescent="0.2">
      <c r="A2355" s="35" t="s">
        <v>1415</v>
      </c>
      <c r="B2355" s="35" t="s">
        <v>1414</v>
      </c>
      <c r="C2355" s="35" t="s">
        <v>2240</v>
      </c>
      <c r="D2355" s="36">
        <v>0</v>
      </c>
      <c r="E2355" s="36">
        <v>244470.62</v>
      </c>
    </row>
    <row r="2356" spans="1:5" ht="15" x14ac:dyDescent="0.2">
      <c r="A2356" s="35" t="s">
        <v>1415</v>
      </c>
      <c r="B2356" s="35" t="s">
        <v>1414</v>
      </c>
      <c r="C2356" s="35" t="s">
        <v>2283</v>
      </c>
      <c r="D2356" s="36">
        <v>2123099.0699999998</v>
      </c>
      <c r="E2356" s="36">
        <v>9408997.0500000007</v>
      </c>
    </row>
    <row r="2357" spans="1:5" ht="15" x14ac:dyDescent="0.2">
      <c r="A2357" s="35" t="s">
        <v>1415</v>
      </c>
      <c r="B2357" s="35" t="s">
        <v>1414</v>
      </c>
      <c r="C2357" s="35" t="s">
        <v>2282</v>
      </c>
      <c r="D2357" s="36">
        <v>764096.3</v>
      </c>
      <c r="E2357" s="36">
        <v>886942.3</v>
      </c>
    </row>
    <row r="2358" spans="1:5" ht="15" x14ac:dyDescent="0.2">
      <c r="A2358" s="35" t="s">
        <v>1415</v>
      </c>
      <c r="B2358" s="35" t="s">
        <v>1414</v>
      </c>
      <c r="C2358" s="35" t="s">
        <v>2236</v>
      </c>
      <c r="D2358" s="36">
        <v>112264.44</v>
      </c>
      <c r="E2358" s="36">
        <v>112264.44</v>
      </c>
    </row>
    <row r="2359" spans="1:5" ht="15" x14ac:dyDescent="0.2">
      <c r="A2359" s="35" t="s">
        <v>1415</v>
      </c>
      <c r="B2359" s="35" t="s">
        <v>1414</v>
      </c>
      <c r="C2359" s="35" t="s">
        <v>2246</v>
      </c>
      <c r="D2359" s="36">
        <v>0</v>
      </c>
      <c r="E2359" s="36">
        <v>165449.25</v>
      </c>
    </row>
    <row r="2360" spans="1:5" ht="15" x14ac:dyDescent="0.2">
      <c r="A2360" s="35" t="s">
        <v>1415</v>
      </c>
      <c r="B2360" s="35" t="s">
        <v>1414</v>
      </c>
      <c r="C2360" s="35" t="s">
        <v>2307</v>
      </c>
      <c r="D2360" s="36">
        <v>0</v>
      </c>
      <c r="E2360" s="36">
        <v>441463.25</v>
      </c>
    </row>
    <row r="2361" spans="1:5" ht="15" x14ac:dyDescent="0.2">
      <c r="A2361" s="35" t="s">
        <v>2696</v>
      </c>
      <c r="B2361" s="35" t="s">
        <v>2697</v>
      </c>
      <c r="C2361" s="35" t="s">
        <v>2236</v>
      </c>
      <c r="D2361" s="36">
        <v>0</v>
      </c>
      <c r="E2361" s="36">
        <v>0</v>
      </c>
    </row>
    <row r="2362" spans="1:5" ht="15" x14ac:dyDescent="0.2">
      <c r="A2362" s="35" t="s">
        <v>2114</v>
      </c>
      <c r="B2362" s="35" t="s">
        <v>2113</v>
      </c>
      <c r="C2362" s="35" t="s">
        <v>49</v>
      </c>
      <c r="D2362" s="36">
        <v>25231.89</v>
      </c>
      <c r="E2362" s="36">
        <v>158648.44</v>
      </c>
    </row>
    <row r="2363" spans="1:5" ht="15" x14ac:dyDescent="0.2">
      <c r="A2363" s="35" t="s">
        <v>2114</v>
      </c>
      <c r="B2363" s="35" t="s">
        <v>2113</v>
      </c>
      <c r="C2363" s="35" t="s">
        <v>2261</v>
      </c>
      <c r="D2363" s="36">
        <v>1362.94</v>
      </c>
      <c r="E2363" s="36">
        <v>1362.94</v>
      </c>
    </row>
    <row r="2364" spans="1:5" ht="15" x14ac:dyDescent="0.2">
      <c r="A2364" s="35" t="s">
        <v>2116</v>
      </c>
      <c r="B2364" s="35" t="s">
        <v>2115</v>
      </c>
      <c r="C2364" s="35" t="s">
        <v>2246</v>
      </c>
      <c r="D2364" s="36">
        <v>425</v>
      </c>
      <c r="E2364" s="36">
        <v>246048.69</v>
      </c>
    </row>
    <row r="2365" spans="1:5" ht="15" x14ac:dyDescent="0.2">
      <c r="A2365" s="35" t="s">
        <v>2116</v>
      </c>
      <c r="B2365" s="35" t="s">
        <v>2115</v>
      </c>
      <c r="C2365" s="35" t="s">
        <v>49</v>
      </c>
      <c r="D2365" s="36">
        <v>255233.62</v>
      </c>
      <c r="E2365" s="36">
        <v>986844.18</v>
      </c>
    </row>
    <row r="2366" spans="1:5" ht="15" x14ac:dyDescent="0.2">
      <c r="A2366" s="35" t="s">
        <v>2116</v>
      </c>
      <c r="B2366" s="35" t="s">
        <v>2115</v>
      </c>
      <c r="C2366" s="35" t="s">
        <v>2252</v>
      </c>
      <c r="D2366" s="36">
        <v>9600</v>
      </c>
      <c r="E2366" s="36">
        <v>11749.3</v>
      </c>
    </row>
    <row r="2367" spans="1:5" ht="15" x14ac:dyDescent="0.2">
      <c r="A2367" s="35" t="s">
        <v>2116</v>
      </c>
      <c r="B2367" s="35" t="s">
        <v>2115</v>
      </c>
      <c r="C2367" s="35" t="s">
        <v>2256</v>
      </c>
      <c r="D2367" s="36">
        <v>0</v>
      </c>
      <c r="E2367" s="36">
        <v>2203.59</v>
      </c>
    </row>
    <row r="2368" spans="1:5" ht="15" x14ac:dyDescent="0.2">
      <c r="A2368" s="35" t="s">
        <v>2229</v>
      </c>
      <c r="B2368" s="35" t="s">
        <v>2228</v>
      </c>
      <c r="C2368" s="35" t="s">
        <v>2256</v>
      </c>
      <c r="D2368" s="36">
        <v>973139.7</v>
      </c>
      <c r="E2368" s="36">
        <v>2025431.68</v>
      </c>
    </row>
    <row r="2369" spans="1:5" ht="15" x14ac:dyDescent="0.2">
      <c r="A2369" s="35" t="s">
        <v>2229</v>
      </c>
      <c r="B2369" s="35" t="s">
        <v>2228</v>
      </c>
      <c r="C2369" s="35" t="s">
        <v>2255</v>
      </c>
      <c r="D2369" s="36">
        <v>18840</v>
      </c>
      <c r="E2369" s="36">
        <v>44587.8</v>
      </c>
    </row>
    <row r="2370" spans="1:5" ht="15" x14ac:dyDescent="0.2">
      <c r="A2370" s="35" t="s">
        <v>2229</v>
      </c>
      <c r="B2370" s="35" t="s">
        <v>2228</v>
      </c>
      <c r="C2370" s="35" t="s">
        <v>2253</v>
      </c>
      <c r="D2370" s="36">
        <v>26141.200000000001</v>
      </c>
      <c r="E2370" s="36">
        <v>26141.200000000001</v>
      </c>
    </row>
    <row r="2371" spans="1:5" ht="15" x14ac:dyDescent="0.2">
      <c r="A2371" s="35" t="s">
        <v>2229</v>
      </c>
      <c r="B2371" s="35" t="s">
        <v>2228</v>
      </c>
      <c r="C2371" s="35" t="s">
        <v>49</v>
      </c>
      <c r="D2371" s="36">
        <v>36195.25</v>
      </c>
      <c r="E2371" s="36">
        <v>47898.76</v>
      </c>
    </row>
    <row r="2372" spans="1:5" ht="15" x14ac:dyDescent="0.2">
      <c r="A2372" s="35" t="s">
        <v>2229</v>
      </c>
      <c r="B2372" s="35" t="s">
        <v>2228</v>
      </c>
      <c r="C2372" s="35" t="s">
        <v>2254</v>
      </c>
      <c r="D2372" s="36">
        <v>5093411.03</v>
      </c>
      <c r="E2372" s="36">
        <v>6937375.1900000004</v>
      </c>
    </row>
    <row r="2373" spans="1:5" ht="15" x14ac:dyDescent="0.2">
      <c r="A2373" s="35" t="s">
        <v>2229</v>
      </c>
      <c r="B2373" s="35" t="s">
        <v>2228</v>
      </c>
      <c r="C2373" s="35" t="s">
        <v>2262</v>
      </c>
      <c r="D2373" s="36">
        <v>62233.01</v>
      </c>
      <c r="E2373" s="36">
        <v>62233.01</v>
      </c>
    </row>
    <row r="2374" spans="1:5" ht="15" x14ac:dyDescent="0.2">
      <c r="A2374" s="35" t="s">
        <v>2229</v>
      </c>
      <c r="B2374" s="35" t="s">
        <v>2228</v>
      </c>
      <c r="C2374" s="35" t="s">
        <v>2264</v>
      </c>
      <c r="D2374" s="36">
        <v>0</v>
      </c>
      <c r="E2374" s="36">
        <v>13751.16</v>
      </c>
    </row>
    <row r="2375" spans="1:5" ht="15" x14ac:dyDescent="0.2">
      <c r="A2375" s="35" t="s">
        <v>2118</v>
      </c>
      <c r="B2375" s="35" t="s">
        <v>2117</v>
      </c>
      <c r="C2375" s="35" t="s">
        <v>49</v>
      </c>
      <c r="D2375" s="36">
        <v>87791.44</v>
      </c>
      <c r="E2375" s="36">
        <v>170071.58</v>
      </c>
    </row>
    <row r="2376" spans="1:5" ht="15" x14ac:dyDescent="0.2">
      <c r="A2376" s="35" t="s">
        <v>2118</v>
      </c>
      <c r="B2376" s="35" t="s">
        <v>2117</v>
      </c>
      <c r="C2376" s="35" t="s">
        <v>2252</v>
      </c>
      <c r="D2376" s="36">
        <v>52808.35</v>
      </c>
      <c r="E2376" s="36">
        <v>273747.84999999998</v>
      </c>
    </row>
    <row r="2377" spans="1:5" ht="15" x14ac:dyDescent="0.2">
      <c r="A2377" s="35" t="s">
        <v>1672</v>
      </c>
      <c r="B2377" s="35" t="s">
        <v>1671</v>
      </c>
      <c r="C2377" s="35" t="s">
        <v>2255</v>
      </c>
      <c r="D2377" s="36">
        <v>0</v>
      </c>
      <c r="E2377" s="36">
        <v>68543.490000000005</v>
      </c>
    </row>
    <row r="2378" spans="1:5" ht="15" x14ac:dyDescent="0.2">
      <c r="A2378" s="35" t="s">
        <v>1672</v>
      </c>
      <c r="B2378" s="35" t="s">
        <v>1671</v>
      </c>
      <c r="C2378" s="35" t="s">
        <v>49</v>
      </c>
      <c r="D2378" s="36">
        <v>0</v>
      </c>
      <c r="E2378" s="36">
        <v>71732.100000000006</v>
      </c>
    </row>
    <row r="2379" spans="1:5" ht="15" x14ac:dyDescent="0.2">
      <c r="A2379" s="35" t="s">
        <v>1672</v>
      </c>
      <c r="B2379" s="35" t="s">
        <v>1671</v>
      </c>
      <c r="C2379" s="35" t="s">
        <v>2264</v>
      </c>
      <c r="D2379" s="36">
        <v>0</v>
      </c>
      <c r="E2379" s="36">
        <v>11691.69</v>
      </c>
    </row>
    <row r="2380" spans="1:5" ht="15" x14ac:dyDescent="0.2">
      <c r="A2380" s="35" t="s">
        <v>2698</v>
      </c>
      <c r="B2380" s="35" t="s">
        <v>2699</v>
      </c>
      <c r="C2380" s="35" t="s">
        <v>2236</v>
      </c>
      <c r="D2380" s="36">
        <v>0</v>
      </c>
      <c r="E2380" s="36">
        <v>0</v>
      </c>
    </row>
    <row r="2381" spans="1:5" ht="15" x14ac:dyDescent="0.2">
      <c r="A2381" s="35" t="s">
        <v>2700</v>
      </c>
      <c r="B2381" s="35" t="s">
        <v>2701</v>
      </c>
      <c r="C2381" s="35" t="s">
        <v>2236</v>
      </c>
      <c r="D2381" s="36">
        <v>0</v>
      </c>
      <c r="E2381" s="36">
        <v>0</v>
      </c>
    </row>
    <row r="2382" spans="1:5" ht="15" x14ac:dyDescent="0.2">
      <c r="A2382" s="35" t="s">
        <v>774</v>
      </c>
      <c r="B2382" s="35" t="s">
        <v>773</v>
      </c>
      <c r="C2382" s="35" t="s">
        <v>2261</v>
      </c>
      <c r="D2382" s="36">
        <v>5647</v>
      </c>
      <c r="E2382" s="36">
        <v>5647</v>
      </c>
    </row>
    <row r="2383" spans="1:5" ht="15" x14ac:dyDescent="0.2">
      <c r="A2383" s="35" t="s">
        <v>774</v>
      </c>
      <c r="B2383" s="35" t="s">
        <v>773</v>
      </c>
      <c r="C2383" s="35" t="s">
        <v>2245</v>
      </c>
      <c r="D2383" s="36">
        <v>9160</v>
      </c>
      <c r="E2383" s="36">
        <v>14010.4</v>
      </c>
    </row>
    <row r="2384" spans="1:5" ht="15" x14ac:dyDescent="0.2">
      <c r="A2384" s="35" t="s">
        <v>1353</v>
      </c>
      <c r="B2384" s="35" t="s">
        <v>1352</v>
      </c>
      <c r="C2384" s="35" t="s">
        <v>2236</v>
      </c>
      <c r="D2384" s="36">
        <v>9020897.2100000009</v>
      </c>
      <c r="E2384" s="36">
        <v>24385024.719999999</v>
      </c>
    </row>
    <row r="2385" spans="1:5" ht="15" x14ac:dyDescent="0.2">
      <c r="A2385" s="35" t="s">
        <v>1353</v>
      </c>
      <c r="B2385" s="35" t="s">
        <v>1352</v>
      </c>
      <c r="C2385" s="35" t="s">
        <v>2253</v>
      </c>
      <c r="D2385" s="36">
        <v>118238.08</v>
      </c>
      <c r="E2385" s="36">
        <v>143356.79999999999</v>
      </c>
    </row>
    <row r="2386" spans="1:5" ht="15" x14ac:dyDescent="0.2">
      <c r="A2386" s="35" t="s">
        <v>1008</v>
      </c>
      <c r="B2386" s="35" t="s">
        <v>1007</v>
      </c>
      <c r="C2386" s="35" t="s">
        <v>2264</v>
      </c>
      <c r="D2386" s="36">
        <v>1612.84</v>
      </c>
      <c r="E2386" s="36">
        <v>1612.84</v>
      </c>
    </row>
    <row r="2387" spans="1:5" ht="15" x14ac:dyDescent="0.2">
      <c r="A2387" s="35" t="s">
        <v>1008</v>
      </c>
      <c r="B2387" s="35" t="s">
        <v>1007</v>
      </c>
      <c r="C2387" s="35" t="s">
        <v>2244</v>
      </c>
      <c r="D2387" s="36">
        <v>96479.35</v>
      </c>
      <c r="E2387" s="36">
        <v>96479.35</v>
      </c>
    </row>
    <row r="2388" spans="1:5" ht="15" x14ac:dyDescent="0.2">
      <c r="A2388" s="35" t="s">
        <v>1008</v>
      </c>
      <c r="B2388" s="35" t="s">
        <v>1007</v>
      </c>
      <c r="C2388" s="35" t="s">
        <v>2267</v>
      </c>
      <c r="D2388" s="36">
        <v>34064.1</v>
      </c>
      <c r="E2388" s="36">
        <v>34064.1</v>
      </c>
    </row>
    <row r="2389" spans="1:5" ht="15" x14ac:dyDescent="0.2">
      <c r="A2389" s="35" t="s">
        <v>1008</v>
      </c>
      <c r="B2389" s="35" t="s">
        <v>1007</v>
      </c>
      <c r="C2389" s="35" t="s">
        <v>2282</v>
      </c>
      <c r="D2389" s="36">
        <v>141309.64000000001</v>
      </c>
      <c r="E2389" s="36">
        <v>141309.64000000001</v>
      </c>
    </row>
    <row r="2390" spans="1:5" ht="15" x14ac:dyDescent="0.2">
      <c r="A2390" s="35" t="s">
        <v>1008</v>
      </c>
      <c r="B2390" s="35" t="s">
        <v>1007</v>
      </c>
      <c r="C2390" s="35" t="s">
        <v>49</v>
      </c>
      <c r="D2390" s="36">
        <v>241812.17</v>
      </c>
      <c r="E2390" s="36">
        <v>241812.17</v>
      </c>
    </row>
    <row r="2391" spans="1:5" ht="15" x14ac:dyDescent="0.2">
      <c r="A2391" s="35" t="s">
        <v>2702</v>
      </c>
      <c r="B2391" s="35" t="s">
        <v>2703</v>
      </c>
      <c r="C2391" s="35" t="s">
        <v>2236</v>
      </c>
      <c r="D2391" s="36">
        <v>0</v>
      </c>
      <c r="E2391" s="36">
        <v>0</v>
      </c>
    </row>
    <row r="2392" spans="1:5" ht="15" x14ac:dyDescent="0.2">
      <c r="A2392" s="35" t="s">
        <v>121</v>
      </c>
      <c r="B2392" s="35" t="s">
        <v>120</v>
      </c>
      <c r="C2392" s="35" t="s">
        <v>2245</v>
      </c>
      <c r="D2392" s="36">
        <v>238568.84</v>
      </c>
      <c r="E2392" s="36">
        <v>2253397.37</v>
      </c>
    </row>
    <row r="2393" spans="1:5" ht="15" x14ac:dyDescent="0.2">
      <c r="A2393" s="35" t="s">
        <v>2704</v>
      </c>
      <c r="B2393" s="35" t="s">
        <v>2705</v>
      </c>
      <c r="C2393" s="35" t="s">
        <v>2236</v>
      </c>
      <c r="D2393" s="36">
        <v>0</v>
      </c>
      <c r="E2393" s="36">
        <v>0</v>
      </c>
    </row>
    <row r="2394" spans="1:5" ht="15" x14ac:dyDescent="0.2">
      <c r="A2394" s="35" t="s">
        <v>227</v>
      </c>
      <c r="B2394" s="35" t="s">
        <v>226</v>
      </c>
      <c r="C2394" s="35" t="s">
        <v>2262</v>
      </c>
      <c r="D2394" s="36">
        <v>11792.54</v>
      </c>
      <c r="E2394" s="36">
        <v>11792.54</v>
      </c>
    </row>
    <row r="2395" spans="1:5" ht="15" x14ac:dyDescent="0.2">
      <c r="A2395" s="35" t="s">
        <v>227</v>
      </c>
      <c r="B2395" s="35" t="s">
        <v>226</v>
      </c>
      <c r="C2395" s="35" t="s">
        <v>2371</v>
      </c>
      <c r="D2395" s="36">
        <v>83039.8</v>
      </c>
      <c r="E2395" s="36">
        <v>377388.64</v>
      </c>
    </row>
    <row r="2396" spans="1:5" ht="15" x14ac:dyDescent="0.2">
      <c r="A2396" s="35" t="s">
        <v>441</v>
      </c>
      <c r="B2396" s="35" t="s">
        <v>440</v>
      </c>
      <c r="C2396" s="35" t="s">
        <v>2239</v>
      </c>
      <c r="D2396" s="36">
        <v>0</v>
      </c>
      <c r="E2396" s="36">
        <v>2818.93</v>
      </c>
    </row>
    <row r="2397" spans="1:5" ht="15" x14ac:dyDescent="0.2">
      <c r="A2397" s="35" t="s">
        <v>441</v>
      </c>
      <c r="B2397" s="35" t="s">
        <v>440</v>
      </c>
      <c r="C2397" s="35" t="s">
        <v>2243</v>
      </c>
      <c r="D2397" s="36">
        <v>197383.5</v>
      </c>
      <c r="E2397" s="36">
        <v>674981.33</v>
      </c>
    </row>
    <row r="2398" spans="1:5" ht="15" x14ac:dyDescent="0.2">
      <c r="A2398" s="35" t="s">
        <v>441</v>
      </c>
      <c r="B2398" s="35" t="s">
        <v>440</v>
      </c>
      <c r="C2398" s="35" t="s">
        <v>2246</v>
      </c>
      <c r="D2398" s="36">
        <v>10269.11</v>
      </c>
      <c r="E2398" s="36">
        <v>84186.92</v>
      </c>
    </row>
    <row r="2399" spans="1:5" ht="15" x14ac:dyDescent="0.2">
      <c r="A2399" s="35" t="s">
        <v>441</v>
      </c>
      <c r="B2399" s="35" t="s">
        <v>440</v>
      </c>
      <c r="C2399" s="35" t="s">
        <v>2244</v>
      </c>
      <c r="D2399" s="36">
        <v>8806212.2300000004</v>
      </c>
      <c r="E2399" s="36">
        <v>34837950.909999996</v>
      </c>
    </row>
    <row r="2400" spans="1:5" ht="15" x14ac:dyDescent="0.2">
      <c r="A2400" s="35" t="s">
        <v>441</v>
      </c>
      <c r="B2400" s="35" t="s">
        <v>440</v>
      </c>
      <c r="C2400" s="35" t="s">
        <v>2267</v>
      </c>
      <c r="D2400" s="36">
        <v>0</v>
      </c>
      <c r="E2400" s="36">
        <v>68489.03</v>
      </c>
    </row>
    <row r="2401" spans="1:5" ht="15" x14ac:dyDescent="0.2">
      <c r="A2401" s="35" t="s">
        <v>441</v>
      </c>
      <c r="B2401" s="35" t="s">
        <v>440</v>
      </c>
      <c r="C2401" s="35" t="s">
        <v>2256</v>
      </c>
      <c r="D2401" s="36">
        <v>689203.29</v>
      </c>
      <c r="E2401" s="36">
        <v>1884219.16</v>
      </c>
    </row>
    <row r="2402" spans="1:5" ht="15" x14ac:dyDescent="0.2">
      <c r="A2402" s="35" t="s">
        <v>1158</v>
      </c>
      <c r="B2402" s="35" t="s">
        <v>1157</v>
      </c>
      <c r="C2402" s="35" t="s">
        <v>49</v>
      </c>
      <c r="D2402" s="36">
        <v>4111.83</v>
      </c>
      <c r="E2402" s="36">
        <v>4111.83</v>
      </c>
    </row>
    <row r="2403" spans="1:5" ht="15" x14ac:dyDescent="0.2">
      <c r="A2403" s="35" t="s">
        <v>1158</v>
      </c>
      <c r="B2403" s="35" t="s">
        <v>1157</v>
      </c>
      <c r="C2403" s="35" t="s">
        <v>2256</v>
      </c>
      <c r="D2403" s="36">
        <v>6716.14</v>
      </c>
      <c r="E2403" s="36">
        <v>6716.14</v>
      </c>
    </row>
    <row r="2404" spans="1:5" ht="15" x14ac:dyDescent="0.2">
      <c r="A2404" s="35" t="s">
        <v>139</v>
      </c>
      <c r="B2404" s="35" t="s">
        <v>138</v>
      </c>
      <c r="C2404" s="35" t="s">
        <v>2254</v>
      </c>
      <c r="D2404" s="36">
        <v>0</v>
      </c>
      <c r="E2404" s="36">
        <v>3990</v>
      </c>
    </row>
    <row r="2405" spans="1:5" ht="15" x14ac:dyDescent="0.2">
      <c r="A2405" s="35" t="s">
        <v>1010</v>
      </c>
      <c r="B2405" s="35" t="s">
        <v>1009</v>
      </c>
      <c r="C2405" s="35" t="s">
        <v>2296</v>
      </c>
      <c r="D2405" s="36">
        <v>421164.09</v>
      </c>
      <c r="E2405" s="36">
        <v>421164.09</v>
      </c>
    </row>
    <row r="2406" spans="1:5" ht="15" x14ac:dyDescent="0.2">
      <c r="A2406" s="35" t="s">
        <v>2706</v>
      </c>
      <c r="B2406" s="35" t="s">
        <v>2707</v>
      </c>
      <c r="C2406" s="35" t="s">
        <v>2236</v>
      </c>
      <c r="D2406" s="36">
        <v>0</v>
      </c>
      <c r="E2406" s="36">
        <v>0</v>
      </c>
    </row>
    <row r="2407" spans="1:5" ht="15" x14ac:dyDescent="0.2">
      <c r="A2407" s="35" t="s">
        <v>555</v>
      </c>
      <c r="B2407" s="35" t="s">
        <v>554</v>
      </c>
      <c r="C2407" s="35" t="s">
        <v>2278</v>
      </c>
      <c r="D2407" s="36">
        <v>41560.33</v>
      </c>
      <c r="E2407" s="36">
        <v>41560.33</v>
      </c>
    </row>
    <row r="2408" spans="1:5" ht="15" x14ac:dyDescent="0.2">
      <c r="A2408" s="35" t="s">
        <v>555</v>
      </c>
      <c r="B2408" s="35" t="s">
        <v>554</v>
      </c>
      <c r="C2408" s="35" t="s">
        <v>49</v>
      </c>
      <c r="D2408" s="36">
        <v>25777.43</v>
      </c>
      <c r="E2408" s="36">
        <v>25777.43</v>
      </c>
    </row>
    <row r="2409" spans="1:5" ht="15" x14ac:dyDescent="0.2">
      <c r="A2409" s="35" t="s">
        <v>555</v>
      </c>
      <c r="B2409" s="35" t="s">
        <v>554</v>
      </c>
      <c r="C2409" s="35" t="s">
        <v>2261</v>
      </c>
      <c r="D2409" s="36">
        <v>39474.5</v>
      </c>
      <c r="E2409" s="36">
        <v>39474.5</v>
      </c>
    </row>
    <row r="2410" spans="1:5" ht="15" x14ac:dyDescent="0.2">
      <c r="A2410" s="35" t="s">
        <v>2708</v>
      </c>
      <c r="B2410" s="35" t="s">
        <v>2709</v>
      </c>
      <c r="C2410" s="35" t="s">
        <v>2236</v>
      </c>
      <c r="D2410" s="36">
        <v>0</v>
      </c>
      <c r="E2410" s="36">
        <v>0</v>
      </c>
    </row>
    <row r="2411" spans="1:5" ht="15" x14ac:dyDescent="0.2">
      <c r="A2411" s="35" t="s">
        <v>2710</v>
      </c>
      <c r="B2411" s="35" t="s">
        <v>2711</v>
      </c>
      <c r="C2411" s="35" t="s">
        <v>2236</v>
      </c>
      <c r="D2411" s="36">
        <v>0</v>
      </c>
      <c r="E2411" s="36">
        <v>0</v>
      </c>
    </row>
    <row r="2412" spans="1:5" ht="15" x14ac:dyDescent="0.2">
      <c r="A2412" s="35" t="s">
        <v>2712</v>
      </c>
      <c r="B2412" s="35" t="s">
        <v>2713</v>
      </c>
      <c r="C2412" s="35" t="s">
        <v>2236</v>
      </c>
      <c r="D2412" s="36">
        <v>0</v>
      </c>
      <c r="E2412" s="36">
        <v>0</v>
      </c>
    </row>
    <row r="2413" spans="1:5" ht="15" x14ac:dyDescent="0.2">
      <c r="A2413" s="35" t="s">
        <v>2714</v>
      </c>
      <c r="B2413" s="35" t="s">
        <v>2715</v>
      </c>
      <c r="C2413" s="35" t="s">
        <v>2236</v>
      </c>
      <c r="D2413" s="36">
        <v>0</v>
      </c>
      <c r="E2413" s="36">
        <v>0</v>
      </c>
    </row>
    <row r="2414" spans="1:5" ht="15" x14ac:dyDescent="0.2">
      <c r="A2414" s="35" t="s">
        <v>1012</v>
      </c>
      <c r="B2414" s="35" t="s">
        <v>1011</v>
      </c>
      <c r="C2414" s="35" t="s">
        <v>2283</v>
      </c>
      <c r="D2414" s="36">
        <v>94273.52</v>
      </c>
      <c r="E2414" s="36">
        <v>94273.52</v>
      </c>
    </row>
    <row r="2415" spans="1:5" ht="15" x14ac:dyDescent="0.2">
      <c r="A2415" s="35" t="s">
        <v>1012</v>
      </c>
      <c r="B2415" s="35" t="s">
        <v>1011</v>
      </c>
      <c r="C2415" s="35" t="s">
        <v>2255</v>
      </c>
      <c r="D2415" s="36">
        <v>23358.23</v>
      </c>
      <c r="E2415" s="36">
        <v>23358.23</v>
      </c>
    </row>
    <row r="2416" spans="1:5" ht="15" x14ac:dyDescent="0.2">
      <c r="A2416" s="35" t="s">
        <v>1012</v>
      </c>
      <c r="B2416" s="35" t="s">
        <v>1011</v>
      </c>
      <c r="C2416" s="35" t="s">
        <v>2307</v>
      </c>
      <c r="D2416" s="36">
        <v>265.45999999999998</v>
      </c>
      <c r="E2416" s="36">
        <v>265.45999999999998</v>
      </c>
    </row>
    <row r="2417" spans="1:5" ht="15" x14ac:dyDescent="0.2">
      <c r="A2417" s="35" t="s">
        <v>1012</v>
      </c>
      <c r="B2417" s="35" t="s">
        <v>1011</v>
      </c>
      <c r="C2417" s="35" t="s">
        <v>2267</v>
      </c>
      <c r="D2417" s="36">
        <v>612164.12</v>
      </c>
      <c r="E2417" s="36">
        <v>612164.12</v>
      </c>
    </row>
    <row r="2418" spans="1:5" ht="15" x14ac:dyDescent="0.2">
      <c r="A2418" s="35" t="s">
        <v>1012</v>
      </c>
      <c r="B2418" s="35" t="s">
        <v>1011</v>
      </c>
      <c r="C2418" s="35" t="s">
        <v>2297</v>
      </c>
      <c r="D2418" s="36">
        <v>26720.69</v>
      </c>
      <c r="E2418" s="36">
        <v>26720.69</v>
      </c>
    </row>
    <row r="2419" spans="1:5" ht="15" x14ac:dyDescent="0.2">
      <c r="A2419" s="35" t="s">
        <v>1012</v>
      </c>
      <c r="B2419" s="35" t="s">
        <v>1011</v>
      </c>
      <c r="C2419" s="35" t="s">
        <v>2264</v>
      </c>
      <c r="D2419" s="36">
        <v>127405.86</v>
      </c>
      <c r="E2419" s="36">
        <v>127405.86</v>
      </c>
    </row>
    <row r="2420" spans="1:5" ht="15" x14ac:dyDescent="0.2">
      <c r="A2420" s="35" t="s">
        <v>1012</v>
      </c>
      <c r="B2420" s="35" t="s">
        <v>1011</v>
      </c>
      <c r="C2420" s="35" t="s">
        <v>2282</v>
      </c>
      <c r="D2420" s="36">
        <v>1156248.8999999999</v>
      </c>
      <c r="E2420" s="36">
        <v>1156248.8999999999</v>
      </c>
    </row>
    <row r="2421" spans="1:5" ht="15" x14ac:dyDescent="0.2">
      <c r="A2421" s="35" t="s">
        <v>1012</v>
      </c>
      <c r="B2421" s="35" t="s">
        <v>1011</v>
      </c>
      <c r="C2421" s="35" t="s">
        <v>49</v>
      </c>
      <c r="D2421" s="36">
        <v>465635.3</v>
      </c>
      <c r="E2421" s="36">
        <v>465635.3</v>
      </c>
    </row>
    <row r="2422" spans="1:5" ht="15" x14ac:dyDescent="0.2">
      <c r="A2422" s="35" t="s">
        <v>2716</v>
      </c>
      <c r="B2422" s="35" t="s">
        <v>2717</v>
      </c>
      <c r="C2422" s="35" t="s">
        <v>2236</v>
      </c>
      <c r="D2422" s="36">
        <v>0</v>
      </c>
      <c r="E2422" s="36">
        <v>0</v>
      </c>
    </row>
    <row r="2423" spans="1:5" ht="15" x14ac:dyDescent="0.2">
      <c r="A2423" s="35" t="s">
        <v>1986</v>
      </c>
      <c r="B2423" s="35" t="s">
        <v>1985</v>
      </c>
      <c r="C2423" s="35" t="s">
        <v>2267</v>
      </c>
      <c r="D2423" s="36">
        <v>307905.42</v>
      </c>
      <c r="E2423" s="36">
        <v>455137.03</v>
      </c>
    </row>
    <row r="2424" spans="1:5" ht="15" x14ac:dyDescent="0.2">
      <c r="A2424" s="35" t="s">
        <v>1986</v>
      </c>
      <c r="B2424" s="35" t="s">
        <v>1985</v>
      </c>
      <c r="C2424" s="35" t="s">
        <v>2239</v>
      </c>
      <c r="D2424" s="36">
        <v>612254.51</v>
      </c>
      <c r="E2424" s="36">
        <v>906970.42</v>
      </c>
    </row>
    <row r="2425" spans="1:5" ht="15" x14ac:dyDescent="0.2">
      <c r="A2425" s="35" t="s">
        <v>1986</v>
      </c>
      <c r="B2425" s="35" t="s">
        <v>1985</v>
      </c>
      <c r="C2425" s="35" t="s">
        <v>2236</v>
      </c>
      <c r="D2425" s="36">
        <v>0</v>
      </c>
      <c r="E2425" s="36">
        <v>6739.2</v>
      </c>
    </row>
    <row r="2426" spans="1:5" ht="15" x14ac:dyDescent="0.2">
      <c r="A2426" s="35" t="s">
        <v>1986</v>
      </c>
      <c r="B2426" s="35" t="s">
        <v>1985</v>
      </c>
      <c r="C2426" s="35" t="s">
        <v>2238</v>
      </c>
      <c r="D2426" s="36">
        <v>72163.289999999994</v>
      </c>
      <c r="E2426" s="36">
        <v>104344.26</v>
      </c>
    </row>
    <row r="2427" spans="1:5" ht="15" x14ac:dyDescent="0.2">
      <c r="A2427" s="35" t="s">
        <v>1986</v>
      </c>
      <c r="B2427" s="35" t="s">
        <v>1985</v>
      </c>
      <c r="C2427" s="35" t="s">
        <v>2312</v>
      </c>
      <c r="D2427" s="36">
        <v>49803.61</v>
      </c>
      <c r="E2427" s="36">
        <v>49803.61</v>
      </c>
    </row>
    <row r="2428" spans="1:5" ht="15" x14ac:dyDescent="0.2">
      <c r="A2428" s="35" t="s">
        <v>1986</v>
      </c>
      <c r="B2428" s="35" t="s">
        <v>1985</v>
      </c>
      <c r="C2428" s="35" t="s">
        <v>2256</v>
      </c>
      <c r="D2428" s="36">
        <v>293121.07</v>
      </c>
      <c r="E2428" s="36">
        <v>585196.07999999996</v>
      </c>
    </row>
    <row r="2429" spans="1:5" ht="15" x14ac:dyDescent="0.2">
      <c r="A2429" s="35" t="s">
        <v>1986</v>
      </c>
      <c r="B2429" s="35" t="s">
        <v>1985</v>
      </c>
      <c r="C2429" s="35" t="s">
        <v>2245</v>
      </c>
      <c r="D2429" s="36">
        <v>3655.01</v>
      </c>
      <c r="E2429" s="36">
        <v>3655.01</v>
      </c>
    </row>
    <row r="2430" spans="1:5" ht="15" x14ac:dyDescent="0.2">
      <c r="A2430" s="35" t="s">
        <v>1986</v>
      </c>
      <c r="B2430" s="35" t="s">
        <v>1985</v>
      </c>
      <c r="C2430" s="35" t="s">
        <v>2240</v>
      </c>
      <c r="D2430" s="36">
        <v>78893.440000000002</v>
      </c>
      <c r="E2430" s="36">
        <v>223038.74</v>
      </c>
    </row>
    <row r="2431" spans="1:5" ht="15" x14ac:dyDescent="0.2">
      <c r="A2431" s="35" t="s">
        <v>1986</v>
      </c>
      <c r="B2431" s="35" t="s">
        <v>1985</v>
      </c>
      <c r="C2431" s="35" t="s">
        <v>2314</v>
      </c>
      <c r="D2431" s="36">
        <v>71437.05</v>
      </c>
      <c r="E2431" s="36">
        <v>176409.05</v>
      </c>
    </row>
    <row r="2432" spans="1:5" ht="15" x14ac:dyDescent="0.2">
      <c r="A2432" s="35" t="s">
        <v>1986</v>
      </c>
      <c r="B2432" s="35" t="s">
        <v>1985</v>
      </c>
      <c r="C2432" s="35" t="s">
        <v>2289</v>
      </c>
      <c r="D2432" s="36">
        <v>4128.03</v>
      </c>
      <c r="E2432" s="36">
        <v>50796.07</v>
      </c>
    </row>
    <row r="2433" spans="1:5" ht="15" x14ac:dyDescent="0.2">
      <c r="A2433" s="35" t="s">
        <v>1986</v>
      </c>
      <c r="B2433" s="35" t="s">
        <v>1985</v>
      </c>
      <c r="C2433" s="35" t="s">
        <v>2244</v>
      </c>
      <c r="D2433" s="36">
        <v>676027.63</v>
      </c>
      <c r="E2433" s="36">
        <v>1223378.48</v>
      </c>
    </row>
    <row r="2434" spans="1:5" ht="15" x14ac:dyDescent="0.2">
      <c r="A2434" s="35" t="s">
        <v>1986</v>
      </c>
      <c r="B2434" s="35" t="s">
        <v>1985</v>
      </c>
      <c r="C2434" s="35" t="s">
        <v>2246</v>
      </c>
      <c r="D2434" s="36">
        <v>40292.74</v>
      </c>
      <c r="E2434" s="36">
        <v>66834</v>
      </c>
    </row>
    <row r="2435" spans="1:5" ht="15" x14ac:dyDescent="0.2">
      <c r="A2435" s="35" t="s">
        <v>1986</v>
      </c>
      <c r="B2435" s="35" t="s">
        <v>1985</v>
      </c>
      <c r="C2435" s="35" t="s">
        <v>2297</v>
      </c>
      <c r="D2435" s="36">
        <v>45023.199999999997</v>
      </c>
      <c r="E2435" s="36">
        <v>45023.199999999997</v>
      </c>
    </row>
    <row r="2436" spans="1:5" ht="15" x14ac:dyDescent="0.2">
      <c r="A2436" s="35" t="s">
        <v>1986</v>
      </c>
      <c r="B2436" s="35" t="s">
        <v>1985</v>
      </c>
      <c r="C2436" s="35" t="s">
        <v>2282</v>
      </c>
      <c r="D2436" s="36">
        <v>177177.73</v>
      </c>
      <c r="E2436" s="36">
        <v>274486.12</v>
      </c>
    </row>
    <row r="2437" spans="1:5" ht="15" x14ac:dyDescent="0.2">
      <c r="A2437" s="35" t="s">
        <v>1986</v>
      </c>
      <c r="B2437" s="35" t="s">
        <v>1985</v>
      </c>
      <c r="C2437" s="35" t="s">
        <v>2253</v>
      </c>
      <c r="D2437" s="36">
        <v>28406.6</v>
      </c>
      <c r="E2437" s="36">
        <v>38772.76</v>
      </c>
    </row>
    <row r="2438" spans="1:5" ht="15" x14ac:dyDescent="0.2">
      <c r="A2438" s="35" t="s">
        <v>204</v>
      </c>
      <c r="B2438" s="35" t="s">
        <v>203</v>
      </c>
      <c r="C2438" s="35" t="s">
        <v>2256</v>
      </c>
      <c r="D2438" s="36">
        <v>78504.62</v>
      </c>
      <c r="E2438" s="36">
        <v>247709.94</v>
      </c>
    </row>
    <row r="2439" spans="1:5" ht="15" x14ac:dyDescent="0.2">
      <c r="A2439" s="35" t="s">
        <v>204</v>
      </c>
      <c r="B2439" s="35" t="s">
        <v>203</v>
      </c>
      <c r="C2439" s="35" t="s">
        <v>2261</v>
      </c>
      <c r="D2439" s="36">
        <v>1728</v>
      </c>
      <c r="E2439" s="36">
        <v>14204</v>
      </c>
    </row>
    <row r="2440" spans="1:5" ht="15" x14ac:dyDescent="0.2">
      <c r="A2440" s="35" t="s">
        <v>204</v>
      </c>
      <c r="B2440" s="35" t="s">
        <v>203</v>
      </c>
      <c r="C2440" s="35" t="s">
        <v>2267</v>
      </c>
      <c r="D2440" s="36">
        <v>12397.34</v>
      </c>
      <c r="E2440" s="36">
        <v>2527819.4500000002</v>
      </c>
    </row>
    <row r="2441" spans="1:5" ht="15" x14ac:dyDescent="0.2">
      <c r="A2441" s="35" t="s">
        <v>204</v>
      </c>
      <c r="B2441" s="35" t="s">
        <v>203</v>
      </c>
      <c r="C2441" s="35" t="s">
        <v>2239</v>
      </c>
      <c r="D2441" s="36">
        <v>6372.52</v>
      </c>
      <c r="E2441" s="36">
        <v>6372.52</v>
      </c>
    </row>
    <row r="2442" spans="1:5" ht="15" x14ac:dyDescent="0.2">
      <c r="A2442" s="35" t="s">
        <v>204</v>
      </c>
      <c r="B2442" s="35" t="s">
        <v>203</v>
      </c>
      <c r="C2442" s="35" t="s">
        <v>2236</v>
      </c>
      <c r="D2442" s="36">
        <v>0</v>
      </c>
      <c r="E2442" s="36">
        <v>16569</v>
      </c>
    </row>
    <row r="2443" spans="1:5" ht="15" x14ac:dyDescent="0.2">
      <c r="A2443" s="35" t="s">
        <v>204</v>
      </c>
      <c r="B2443" s="35" t="s">
        <v>203</v>
      </c>
      <c r="C2443" s="35" t="s">
        <v>2279</v>
      </c>
      <c r="D2443" s="36">
        <v>0</v>
      </c>
      <c r="E2443" s="36">
        <v>332.4</v>
      </c>
    </row>
    <row r="2444" spans="1:5" ht="15" x14ac:dyDescent="0.2">
      <c r="A2444" s="35" t="s">
        <v>204</v>
      </c>
      <c r="B2444" s="35" t="s">
        <v>203</v>
      </c>
      <c r="C2444" s="35" t="s">
        <v>2243</v>
      </c>
      <c r="D2444" s="36">
        <v>23609.89</v>
      </c>
      <c r="E2444" s="36">
        <v>128700.51</v>
      </c>
    </row>
    <row r="2445" spans="1:5" ht="15" x14ac:dyDescent="0.2">
      <c r="A2445" s="35" t="s">
        <v>204</v>
      </c>
      <c r="B2445" s="35" t="s">
        <v>203</v>
      </c>
      <c r="C2445" s="35" t="s">
        <v>2294</v>
      </c>
      <c r="D2445" s="36">
        <v>0</v>
      </c>
      <c r="E2445" s="36">
        <v>332.4</v>
      </c>
    </row>
    <row r="2446" spans="1:5" ht="15" x14ac:dyDescent="0.2">
      <c r="A2446" s="35" t="s">
        <v>204</v>
      </c>
      <c r="B2446" s="35" t="s">
        <v>203</v>
      </c>
      <c r="C2446" s="35" t="s">
        <v>2244</v>
      </c>
      <c r="D2446" s="36">
        <v>10937</v>
      </c>
      <c r="E2446" s="36">
        <v>303629.65000000002</v>
      </c>
    </row>
    <row r="2447" spans="1:5" ht="15" x14ac:dyDescent="0.2">
      <c r="A2447" s="35" t="s">
        <v>204</v>
      </c>
      <c r="B2447" s="35" t="s">
        <v>203</v>
      </c>
      <c r="C2447" s="35" t="s">
        <v>2246</v>
      </c>
      <c r="D2447" s="36">
        <v>132667.71</v>
      </c>
      <c r="E2447" s="36">
        <v>145182.85</v>
      </c>
    </row>
    <row r="2448" spans="1:5" ht="15" x14ac:dyDescent="0.2">
      <c r="A2448" s="35" t="s">
        <v>204</v>
      </c>
      <c r="B2448" s="35" t="s">
        <v>203</v>
      </c>
      <c r="C2448" s="35" t="s">
        <v>49</v>
      </c>
      <c r="D2448" s="36">
        <v>492.6</v>
      </c>
      <c r="E2448" s="36">
        <v>48528.56</v>
      </c>
    </row>
    <row r="2449" spans="1:5" ht="15" x14ac:dyDescent="0.2">
      <c r="A2449" s="35" t="s">
        <v>204</v>
      </c>
      <c r="B2449" s="35" t="s">
        <v>203</v>
      </c>
      <c r="C2449" s="35" t="s">
        <v>2298</v>
      </c>
      <c r="D2449" s="36">
        <v>673300</v>
      </c>
      <c r="E2449" s="36">
        <v>673300</v>
      </c>
    </row>
    <row r="2450" spans="1:5" ht="15" x14ac:dyDescent="0.2">
      <c r="A2450" s="35" t="s">
        <v>634</v>
      </c>
      <c r="B2450" s="35" t="s">
        <v>633</v>
      </c>
      <c r="C2450" s="35" t="s">
        <v>2244</v>
      </c>
      <c r="D2450" s="36">
        <v>33936.379999999997</v>
      </c>
      <c r="E2450" s="36">
        <v>286309</v>
      </c>
    </row>
    <row r="2451" spans="1:5" ht="15" x14ac:dyDescent="0.2">
      <c r="A2451" s="35" t="s">
        <v>634</v>
      </c>
      <c r="B2451" s="35" t="s">
        <v>633</v>
      </c>
      <c r="C2451" s="35" t="s">
        <v>2256</v>
      </c>
      <c r="D2451" s="36">
        <v>381240.14</v>
      </c>
      <c r="E2451" s="36">
        <v>387882.17</v>
      </c>
    </row>
    <row r="2452" spans="1:5" ht="15" x14ac:dyDescent="0.2">
      <c r="A2452" s="35" t="s">
        <v>417</v>
      </c>
      <c r="B2452" s="35" t="s">
        <v>416</v>
      </c>
      <c r="C2452" s="35" t="s">
        <v>2254</v>
      </c>
      <c r="D2452" s="36">
        <v>0</v>
      </c>
      <c r="E2452" s="36">
        <v>10149.44</v>
      </c>
    </row>
    <row r="2453" spans="1:5" ht="15" x14ac:dyDescent="0.2">
      <c r="A2453" s="35" t="s">
        <v>417</v>
      </c>
      <c r="B2453" s="35" t="s">
        <v>512</v>
      </c>
      <c r="C2453" s="35" t="s">
        <v>49</v>
      </c>
      <c r="D2453" s="36">
        <v>0</v>
      </c>
      <c r="E2453" s="36">
        <v>79871.77</v>
      </c>
    </row>
    <row r="2454" spans="1:5" ht="15" x14ac:dyDescent="0.2">
      <c r="A2454" s="35" t="s">
        <v>417</v>
      </c>
      <c r="B2454" s="35" t="s">
        <v>512</v>
      </c>
      <c r="C2454" s="35" t="s">
        <v>2278</v>
      </c>
      <c r="D2454" s="36">
        <v>46890.31</v>
      </c>
      <c r="E2454" s="36">
        <v>60395.41</v>
      </c>
    </row>
    <row r="2455" spans="1:5" ht="15" x14ac:dyDescent="0.2">
      <c r="A2455" s="35" t="s">
        <v>417</v>
      </c>
      <c r="B2455" s="35" t="s">
        <v>512</v>
      </c>
      <c r="C2455" s="35" t="s">
        <v>2254</v>
      </c>
      <c r="D2455" s="36">
        <v>25866.28</v>
      </c>
      <c r="E2455" s="36">
        <v>869755.53</v>
      </c>
    </row>
    <row r="2456" spans="1:5" ht="15" x14ac:dyDescent="0.2">
      <c r="A2456" s="35" t="s">
        <v>417</v>
      </c>
      <c r="B2456" s="35" t="s">
        <v>512</v>
      </c>
      <c r="C2456" s="35" t="s">
        <v>2294</v>
      </c>
      <c r="D2456" s="36">
        <v>23260.99</v>
      </c>
      <c r="E2456" s="36">
        <v>104251.86</v>
      </c>
    </row>
    <row r="2457" spans="1:5" ht="15" x14ac:dyDescent="0.2">
      <c r="A2457" s="35" t="s">
        <v>417</v>
      </c>
      <c r="B2457" s="35" t="s">
        <v>512</v>
      </c>
      <c r="C2457" s="35" t="s">
        <v>2255</v>
      </c>
      <c r="D2457" s="36">
        <v>0</v>
      </c>
      <c r="E2457" s="36">
        <v>19446.57</v>
      </c>
    </row>
    <row r="2458" spans="1:5" ht="15" x14ac:dyDescent="0.2">
      <c r="A2458" s="35" t="s">
        <v>417</v>
      </c>
      <c r="B2458" s="35" t="s">
        <v>839</v>
      </c>
      <c r="C2458" s="35" t="s">
        <v>2255</v>
      </c>
      <c r="D2458" s="36">
        <v>128502.97</v>
      </c>
      <c r="E2458" s="36">
        <v>129491.01</v>
      </c>
    </row>
    <row r="2459" spans="1:5" ht="15" x14ac:dyDescent="0.2">
      <c r="A2459" s="35" t="s">
        <v>417</v>
      </c>
      <c r="B2459" s="35" t="s">
        <v>839</v>
      </c>
      <c r="C2459" s="35" t="s">
        <v>2254</v>
      </c>
      <c r="D2459" s="36">
        <v>2472101.81</v>
      </c>
      <c r="E2459" s="36">
        <v>5965841.8099999996</v>
      </c>
    </row>
    <row r="2460" spans="1:5" ht="15" x14ac:dyDescent="0.2">
      <c r="A2460" s="35" t="s">
        <v>417</v>
      </c>
      <c r="B2460" s="35" t="s">
        <v>1240</v>
      </c>
      <c r="C2460" s="35" t="s">
        <v>2254</v>
      </c>
      <c r="D2460" s="36">
        <v>1751755.21</v>
      </c>
      <c r="E2460" s="36">
        <v>1751755.21</v>
      </c>
    </row>
    <row r="2461" spans="1:5" ht="15" x14ac:dyDescent="0.2">
      <c r="A2461" s="35" t="s">
        <v>417</v>
      </c>
      <c r="B2461" s="35" t="s">
        <v>1240</v>
      </c>
      <c r="C2461" s="35" t="s">
        <v>2278</v>
      </c>
      <c r="D2461" s="36">
        <v>5958.38</v>
      </c>
      <c r="E2461" s="36">
        <v>5958.38</v>
      </c>
    </row>
    <row r="2462" spans="1:5" ht="15" x14ac:dyDescent="0.2">
      <c r="A2462" s="35" t="s">
        <v>417</v>
      </c>
      <c r="B2462" s="35" t="s">
        <v>2718</v>
      </c>
      <c r="C2462" s="35" t="s">
        <v>2236</v>
      </c>
      <c r="D2462" s="36">
        <v>0</v>
      </c>
      <c r="E2462" s="36">
        <v>0</v>
      </c>
    </row>
    <row r="2463" spans="1:5" ht="15" x14ac:dyDescent="0.2">
      <c r="A2463" s="35" t="s">
        <v>2023</v>
      </c>
      <c r="B2463" s="35" t="s">
        <v>2022</v>
      </c>
      <c r="C2463" s="35" t="s">
        <v>2261</v>
      </c>
      <c r="D2463" s="36">
        <v>0</v>
      </c>
      <c r="E2463" s="36">
        <v>2389.8200000000002</v>
      </c>
    </row>
    <row r="2464" spans="1:5" ht="15" x14ac:dyDescent="0.2">
      <c r="A2464" s="35" t="s">
        <v>2023</v>
      </c>
      <c r="B2464" s="35" t="s">
        <v>2119</v>
      </c>
      <c r="C2464" s="35" t="s">
        <v>2246</v>
      </c>
      <c r="D2464" s="36">
        <v>0</v>
      </c>
      <c r="E2464" s="36">
        <v>1468.32</v>
      </c>
    </row>
    <row r="2465" spans="1:5" ht="15" x14ac:dyDescent="0.2">
      <c r="A2465" s="35" t="s">
        <v>2023</v>
      </c>
      <c r="B2465" s="35" t="s">
        <v>2119</v>
      </c>
      <c r="C2465" s="35" t="s">
        <v>2245</v>
      </c>
      <c r="D2465" s="36">
        <v>2584.42</v>
      </c>
      <c r="E2465" s="36">
        <v>2584.42</v>
      </c>
    </row>
    <row r="2466" spans="1:5" ht="15" x14ac:dyDescent="0.2">
      <c r="A2466" s="35" t="s">
        <v>272</v>
      </c>
      <c r="B2466" s="35" t="s">
        <v>271</v>
      </c>
      <c r="C2466" s="35" t="s">
        <v>2256</v>
      </c>
      <c r="D2466" s="36">
        <v>0</v>
      </c>
      <c r="E2466" s="36">
        <v>140901</v>
      </c>
    </row>
    <row r="2467" spans="1:5" ht="15" x14ac:dyDescent="0.2">
      <c r="A2467" s="35" t="s">
        <v>272</v>
      </c>
      <c r="B2467" s="35" t="s">
        <v>271</v>
      </c>
      <c r="C2467" s="35" t="s">
        <v>2278</v>
      </c>
      <c r="D2467" s="36">
        <v>669863</v>
      </c>
      <c r="E2467" s="36">
        <v>1284523.5900000001</v>
      </c>
    </row>
    <row r="2468" spans="1:5" ht="15" x14ac:dyDescent="0.2">
      <c r="A2468" s="35" t="s">
        <v>272</v>
      </c>
      <c r="B2468" s="35" t="s">
        <v>271</v>
      </c>
      <c r="C2468" s="35" t="s">
        <v>49</v>
      </c>
      <c r="D2468" s="36">
        <v>0</v>
      </c>
      <c r="E2468" s="36">
        <v>740030.37</v>
      </c>
    </row>
    <row r="2469" spans="1:5" ht="15" x14ac:dyDescent="0.2">
      <c r="A2469" s="35" t="s">
        <v>389</v>
      </c>
      <c r="B2469" s="35" t="s">
        <v>2719</v>
      </c>
      <c r="C2469" s="35" t="s">
        <v>2236</v>
      </c>
      <c r="D2469" s="36">
        <v>0</v>
      </c>
      <c r="E2469" s="36">
        <v>0</v>
      </c>
    </row>
    <row r="2470" spans="1:5" ht="15" x14ac:dyDescent="0.2">
      <c r="A2470" s="35" t="s">
        <v>389</v>
      </c>
      <c r="B2470" s="35" t="s">
        <v>388</v>
      </c>
      <c r="C2470" s="35" t="s">
        <v>2254</v>
      </c>
      <c r="D2470" s="36">
        <v>6685365.21</v>
      </c>
      <c r="E2470" s="36">
        <v>7820177.5</v>
      </c>
    </row>
    <row r="2471" spans="1:5" ht="15" x14ac:dyDescent="0.2">
      <c r="A2471" s="35" t="s">
        <v>389</v>
      </c>
      <c r="B2471" s="35" t="s">
        <v>388</v>
      </c>
      <c r="C2471" s="35" t="s">
        <v>2278</v>
      </c>
      <c r="D2471" s="36">
        <v>28192</v>
      </c>
      <c r="E2471" s="36">
        <v>28192</v>
      </c>
    </row>
    <row r="2472" spans="1:5" ht="15" x14ac:dyDescent="0.2">
      <c r="A2472" s="35" t="s">
        <v>389</v>
      </c>
      <c r="B2472" s="35" t="s">
        <v>2720</v>
      </c>
      <c r="C2472" s="35" t="s">
        <v>2236</v>
      </c>
      <c r="D2472" s="36">
        <v>0</v>
      </c>
      <c r="E2472" s="36">
        <v>0</v>
      </c>
    </row>
    <row r="2473" spans="1:5" ht="15" x14ac:dyDescent="0.2">
      <c r="A2473" s="35" t="s">
        <v>1851</v>
      </c>
      <c r="B2473" s="35" t="s">
        <v>1850</v>
      </c>
      <c r="C2473" s="35" t="s">
        <v>2282</v>
      </c>
      <c r="D2473" s="36">
        <v>70499.08</v>
      </c>
      <c r="E2473" s="36">
        <v>106012</v>
      </c>
    </row>
    <row r="2474" spans="1:5" ht="15" x14ac:dyDescent="0.2">
      <c r="A2474" s="35" t="s">
        <v>1851</v>
      </c>
      <c r="B2474" s="35" t="s">
        <v>1850</v>
      </c>
      <c r="C2474" s="35" t="s">
        <v>2267</v>
      </c>
      <c r="D2474" s="36">
        <v>214200.6</v>
      </c>
      <c r="E2474" s="36">
        <v>335855.81</v>
      </c>
    </row>
    <row r="2475" spans="1:5" ht="15" x14ac:dyDescent="0.2">
      <c r="A2475" s="35" t="s">
        <v>1851</v>
      </c>
      <c r="B2475" s="35" t="s">
        <v>1850</v>
      </c>
      <c r="C2475" s="35" t="s">
        <v>2238</v>
      </c>
      <c r="D2475" s="36">
        <v>70930.2</v>
      </c>
      <c r="E2475" s="36">
        <v>190543.1</v>
      </c>
    </row>
    <row r="2476" spans="1:5" ht="15" x14ac:dyDescent="0.2">
      <c r="A2476" s="35" t="s">
        <v>1851</v>
      </c>
      <c r="B2476" s="35" t="s">
        <v>1850</v>
      </c>
      <c r="C2476" s="35" t="s">
        <v>2246</v>
      </c>
      <c r="D2476" s="36">
        <v>11375</v>
      </c>
      <c r="E2476" s="36">
        <v>39740</v>
      </c>
    </row>
    <row r="2477" spans="1:5" ht="15" x14ac:dyDescent="0.2">
      <c r="A2477" s="35" t="s">
        <v>1851</v>
      </c>
      <c r="B2477" s="35" t="s">
        <v>1850</v>
      </c>
      <c r="C2477" s="35" t="s">
        <v>2244</v>
      </c>
      <c r="D2477" s="36">
        <v>9896.25</v>
      </c>
      <c r="E2477" s="36">
        <v>33647.25</v>
      </c>
    </row>
    <row r="2478" spans="1:5" ht="15" x14ac:dyDescent="0.2">
      <c r="A2478" s="35" t="s">
        <v>1851</v>
      </c>
      <c r="B2478" s="35" t="s">
        <v>1850</v>
      </c>
      <c r="C2478" s="35" t="s">
        <v>2240</v>
      </c>
      <c r="D2478" s="36">
        <v>30420</v>
      </c>
      <c r="E2478" s="36">
        <v>30420</v>
      </c>
    </row>
    <row r="2479" spans="1:5" ht="15" x14ac:dyDescent="0.2">
      <c r="A2479" s="35" t="s">
        <v>1851</v>
      </c>
      <c r="B2479" s="35" t="s">
        <v>1850</v>
      </c>
      <c r="C2479" s="35" t="s">
        <v>2245</v>
      </c>
      <c r="D2479" s="36">
        <v>98019.520000000004</v>
      </c>
      <c r="E2479" s="36">
        <v>114551.52</v>
      </c>
    </row>
    <row r="2480" spans="1:5" ht="15" x14ac:dyDescent="0.2">
      <c r="A2480" s="35" t="s">
        <v>1764</v>
      </c>
      <c r="B2480" s="35" t="s">
        <v>1763</v>
      </c>
      <c r="C2480" s="35" t="s">
        <v>49</v>
      </c>
      <c r="D2480" s="36">
        <v>108092.97</v>
      </c>
      <c r="E2480" s="36">
        <v>178152.95</v>
      </c>
    </row>
    <row r="2481" spans="1:5" ht="15" x14ac:dyDescent="0.2">
      <c r="A2481" s="35" t="s">
        <v>1764</v>
      </c>
      <c r="B2481" s="35" t="s">
        <v>1763</v>
      </c>
      <c r="C2481" s="35" t="s">
        <v>2252</v>
      </c>
      <c r="D2481" s="36">
        <v>33434</v>
      </c>
      <c r="E2481" s="36">
        <v>98222.13</v>
      </c>
    </row>
    <row r="2482" spans="1:5" ht="15" x14ac:dyDescent="0.2">
      <c r="A2482" s="35" t="s">
        <v>1764</v>
      </c>
      <c r="B2482" s="35" t="s">
        <v>1763</v>
      </c>
      <c r="C2482" s="35" t="s">
        <v>2267</v>
      </c>
      <c r="D2482" s="36">
        <v>4322.6400000000003</v>
      </c>
      <c r="E2482" s="36">
        <v>82333.440000000002</v>
      </c>
    </row>
    <row r="2483" spans="1:5" ht="15" x14ac:dyDescent="0.2">
      <c r="A2483" s="35" t="s">
        <v>1764</v>
      </c>
      <c r="B2483" s="35" t="s">
        <v>1763</v>
      </c>
      <c r="C2483" s="35" t="s">
        <v>2254</v>
      </c>
      <c r="D2483" s="36">
        <v>431071.5</v>
      </c>
      <c r="E2483" s="36">
        <v>951635.52</v>
      </c>
    </row>
    <row r="2484" spans="1:5" ht="15" x14ac:dyDescent="0.2">
      <c r="A2484" s="35" t="s">
        <v>1764</v>
      </c>
      <c r="B2484" s="35" t="s">
        <v>1763</v>
      </c>
      <c r="C2484" s="35" t="s">
        <v>2246</v>
      </c>
      <c r="D2484" s="36">
        <v>22416</v>
      </c>
      <c r="E2484" s="36">
        <v>22416</v>
      </c>
    </row>
    <row r="2485" spans="1:5" ht="15" x14ac:dyDescent="0.2">
      <c r="A2485" s="35" t="s">
        <v>1764</v>
      </c>
      <c r="B2485" s="35" t="s">
        <v>1763</v>
      </c>
      <c r="C2485" s="35" t="s">
        <v>2278</v>
      </c>
      <c r="D2485" s="36">
        <v>179890.45</v>
      </c>
      <c r="E2485" s="36">
        <v>515643.61</v>
      </c>
    </row>
    <row r="2486" spans="1:5" ht="15" x14ac:dyDescent="0.2">
      <c r="A2486" s="35" t="s">
        <v>1764</v>
      </c>
      <c r="B2486" s="35" t="s">
        <v>1763</v>
      </c>
      <c r="C2486" s="35" t="s">
        <v>2294</v>
      </c>
      <c r="D2486" s="36">
        <v>0</v>
      </c>
      <c r="E2486" s="36">
        <v>81344.179999999993</v>
      </c>
    </row>
    <row r="2487" spans="1:5" ht="15" x14ac:dyDescent="0.2">
      <c r="A2487" s="35" t="s">
        <v>1764</v>
      </c>
      <c r="B2487" s="35" t="s">
        <v>1763</v>
      </c>
      <c r="C2487" s="35" t="s">
        <v>2261</v>
      </c>
      <c r="D2487" s="36">
        <v>0</v>
      </c>
      <c r="E2487" s="36">
        <v>2028</v>
      </c>
    </row>
    <row r="2488" spans="1:5" ht="15" x14ac:dyDescent="0.2">
      <c r="A2488" s="35" t="s">
        <v>2721</v>
      </c>
      <c r="B2488" s="35" t="s">
        <v>2722</v>
      </c>
      <c r="C2488" s="35" t="s">
        <v>2236</v>
      </c>
      <c r="D2488" s="36">
        <v>0</v>
      </c>
      <c r="E2488" s="36">
        <v>0</v>
      </c>
    </row>
    <row r="2489" spans="1:5" ht="15" x14ac:dyDescent="0.2">
      <c r="A2489" s="35" t="s">
        <v>2723</v>
      </c>
      <c r="B2489" s="35" t="s">
        <v>2724</v>
      </c>
      <c r="C2489" s="35" t="s">
        <v>2236</v>
      </c>
      <c r="D2489" s="36">
        <v>0</v>
      </c>
      <c r="E2489" s="36">
        <v>0</v>
      </c>
    </row>
    <row r="2490" spans="1:5" ht="15" x14ac:dyDescent="0.2">
      <c r="A2490" s="35" t="s">
        <v>1374</v>
      </c>
      <c r="B2490" s="35" t="s">
        <v>1373</v>
      </c>
      <c r="C2490" s="35" t="s">
        <v>2256</v>
      </c>
      <c r="D2490" s="36">
        <v>0</v>
      </c>
      <c r="E2490" s="36">
        <v>7083.81</v>
      </c>
    </row>
    <row r="2491" spans="1:5" ht="15" x14ac:dyDescent="0.2">
      <c r="A2491" s="35" t="s">
        <v>1374</v>
      </c>
      <c r="B2491" s="35" t="s">
        <v>1373</v>
      </c>
      <c r="C2491" s="35" t="s">
        <v>2371</v>
      </c>
      <c r="D2491" s="36">
        <v>0</v>
      </c>
      <c r="E2491" s="36">
        <v>46377.65</v>
      </c>
    </row>
    <row r="2492" spans="1:5" ht="15" x14ac:dyDescent="0.2">
      <c r="A2492" s="35" t="s">
        <v>1374</v>
      </c>
      <c r="B2492" s="35" t="s">
        <v>1373</v>
      </c>
      <c r="C2492" s="35" t="s">
        <v>2283</v>
      </c>
      <c r="D2492" s="36">
        <v>9007954.9199999999</v>
      </c>
      <c r="E2492" s="36">
        <v>45787872.630000003</v>
      </c>
    </row>
    <row r="2493" spans="1:5" ht="15" x14ac:dyDescent="0.2">
      <c r="A2493" s="35" t="s">
        <v>1374</v>
      </c>
      <c r="B2493" s="35" t="s">
        <v>1373</v>
      </c>
      <c r="C2493" s="35" t="s">
        <v>2296</v>
      </c>
      <c r="D2493" s="36">
        <v>0</v>
      </c>
      <c r="E2493" s="36">
        <v>24109.82</v>
      </c>
    </row>
    <row r="2494" spans="1:5" ht="15" x14ac:dyDescent="0.2">
      <c r="A2494" s="35" t="s">
        <v>1374</v>
      </c>
      <c r="B2494" s="35" t="s">
        <v>1373</v>
      </c>
      <c r="C2494" s="35" t="s">
        <v>2308</v>
      </c>
      <c r="D2494" s="36">
        <v>0</v>
      </c>
      <c r="E2494" s="36">
        <v>79236.86</v>
      </c>
    </row>
    <row r="2495" spans="1:5" ht="15" x14ac:dyDescent="0.2">
      <c r="A2495" s="35" t="s">
        <v>1374</v>
      </c>
      <c r="B2495" s="35" t="s">
        <v>1373</v>
      </c>
      <c r="C2495" s="35" t="s">
        <v>2246</v>
      </c>
      <c r="D2495" s="36">
        <v>0</v>
      </c>
      <c r="E2495" s="36">
        <v>663059.17000000004</v>
      </c>
    </row>
    <row r="2496" spans="1:5" ht="15" x14ac:dyDescent="0.2">
      <c r="A2496" s="35" t="s">
        <v>1374</v>
      </c>
      <c r="B2496" s="35" t="s">
        <v>1373</v>
      </c>
      <c r="C2496" s="35" t="s">
        <v>2253</v>
      </c>
      <c r="D2496" s="36">
        <v>8207.02</v>
      </c>
      <c r="E2496" s="36">
        <v>357772.26</v>
      </c>
    </row>
    <row r="2497" spans="1:5" ht="15" x14ac:dyDescent="0.2">
      <c r="A2497" s="35" t="s">
        <v>1374</v>
      </c>
      <c r="B2497" s="35" t="s">
        <v>1373</v>
      </c>
      <c r="C2497" s="35" t="s">
        <v>2245</v>
      </c>
      <c r="D2497" s="36">
        <v>213797.4</v>
      </c>
      <c r="E2497" s="36">
        <v>1846408.22</v>
      </c>
    </row>
    <row r="2498" spans="1:5" ht="15" x14ac:dyDescent="0.2">
      <c r="A2498" s="35" t="s">
        <v>1374</v>
      </c>
      <c r="B2498" s="35" t="s">
        <v>1373</v>
      </c>
      <c r="C2498" s="35" t="s">
        <v>2360</v>
      </c>
      <c r="D2498" s="36">
        <v>0</v>
      </c>
      <c r="E2498" s="36">
        <v>5353.32</v>
      </c>
    </row>
    <row r="2499" spans="1:5" ht="30" x14ac:dyDescent="0.2">
      <c r="A2499" s="35" t="s">
        <v>1374</v>
      </c>
      <c r="B2499" s="35" t="s">
        <v>1373</v>
      </c>
      <c r="C2499" s="35" t="s">
        <v>2263</v>
      </c>
      <c r="D2499" s="36">
        <v>0</v>
      </c>
      <c r="E2499" s="36">
        <v>5189</v>
      </c>
    </row>
    <row r="2500" spans="1:5" ht="15" x14ac:dyDescent="0.2">
      <c r="A2500" s="35" t="s">
        <v>1374</v>
      </c>
      <c r="B2500" s="35" t="s">
        <v>1373</v>
      </c>
      <c r="C2500" s="35" t="s">
        <v>2237</v>
      </c>
      <c r="D2500" s="36">
        <v>932681.05</v>
      </c>
      <c r="E2500" s="36">
        <v>3416276.01</v>
      </c>
    </row>
    <row r="2501" spans="1:5" ht="15" x14ac:dyDescent="0.2">
      <c r="A2501" s="35" t="s">
        <v>1374</v>
      </c>
      <c r="B2501" s="35" t="s">
        <v>1373</v>
      </c>
      <c r="C2501" s="35" t="s">
        <v>2264</v>
      </c>
      <c r="D2501" s="36">
        <v>1018.32</v>
      </c>
      <c r="E2501" s="36">
        <v>15841.97</v>
      </c>
    </row>
    <row r="2502" spans="1:5" ht="15" x14ac:dyDescent="0.2">
      <c r="A2502" s="35" t="s">
        <v>1374</v>
      </c>
      <c r="B2502" s="35" t="s">
        <v>1373</v>
      </c>
      <c r="C2502" s="35" t="s">
        <v>49</v>
      </c>
      <c r="D2502" s="36">
        <v>7743609</v>
      </c>
      <c r="E2502" s="36">
        <v>58142171.850000001</v>
      </c>
    </row>
    <row r="2503" spans="1:5" ht="15" x14ac:dyDescent="0.2">
      <c r="A2503" s="35" t="s">
        <v>1374</v>
      </c>
      <c r="B2503" s="35" t="s">
        <v>1373</v>
      </c>
      <c r="C2503" s="35" t="s">
        <v>745</v>
      </c>
      <c r="D2503" s="36">
        <v>306895.83</v>
      </c>
      <c r="E2503" s="36">
        <v>307835.63</v>
      </c>
    </row>
    <row r="2504" spans="1:5" ht="15" x14ac:dyDescent="0.2">
      <c r="A2504" s="35" t="s">
        <v>1374</v>
      </c>
      <c r="B2504" s="35" t="s">
        <v>1373</v>
      </c>
      <c r="C2504" s="35" t="s">
        <v>2236</v>
      </c>
      <c r="D2504" s="36">
        <v>35298.959999999999</v>
      </c>
      <c r="E2504" s="36">
        <v>198412.59</v>
      </c>
    </row>
    <row r="2505" spans="1:5" ht="15" x14ac:dyDescent="0.2">
      <c r="A2505" s="35" t="s">
        <v>1374</v>
      </c>
      <c r="B2505" s="35" t="s">
        <v>1373</v>
      </c>
      <c r="C2505" s="35" t="s">
        <v>2456</v>
      </c>
      <c r="D2505" s="36">
        <v>34450.57</v>
      </c>
      <c r="E2505" s="36">
        <v>290658.26</v>
      </c>
    </row>
    <row r="2506" spans="1:5" ht="15" x14ac:dyDescent="0.2">
      <c r="A2506" s="35" t="s">
        <v>1374</v>
      </c>
      <c r="B2506" s="35" t="s">
        <v>1373</v>
      </c>
      <c r="C2506" s="35" t="s">
        <v>252</v>
      </c>
      <c r="D2506" s="36">
        <v>0</v>
      </c>
      <c r="E2506" s="36">
        <v>205743.89</v>
      </c>
    </row>
    <row r="2507" spans="1:5" ht="15" x14ac:dyDescent="0.2">
      <c r="A2507" s="35" t="s">
        <v>1374</v>
      </c>
      <c r="B2507" s="35" t="s">
        <v>1373</v>
      </c>
      <c r="C2507" s="35" t="s">
        <v>2240</v>
      </c>
      <c r="D2507" s="36">
        <v>0</v>
      </c>
      <c r="E2507" s="36">
        <v>11025.6</v>
      </c>
    </row>
    <row r="2508" spans="1:5" ht="15" x14ac:dyDescent="0.2">
      <c r="A2508" s="35" t="s">
        <v>1374</v>
      </c>
      <c r="B2508" s="35" t="s">
        <v>1373</v>
      </c>
      <c r="C2508" s="35" t="s">
        <v>2267</v>
      </c>
      <c r="D2508" s="36">
        <v>0</v>
      </c>
      <c r="E2508" s="36">
        <v>116581.23</v>
      </c>
    </row>
    <row r="2509" spans="1:5" ht="15" x14ac:dyDescent="0.2">
      <c r="A2509" s="35" t="s">
        <v>1374</v>
      </c>
      <c r="B2509" s="35" t="s">
        <v>1373</v>
      </c>
      <c r="C2509" s="35" t="s">
        <v>2307</v>
      </c>
      <c r="D2509" s="36">
        <v>0</v>
      </c>
      <c r="E2509" s="36">
        <v>24084.01</v>
      </c>
    </row>
    <row r="2510" spans="1:5" ht="15" x14ac:dyDescent="0.2">
      <c r="A2510" s="35" t="s">
        <v>1374</v>
      </c>
      <c r="B2510" s="35" t="s">
        <v>1373</v>
      </c>
      <c r="C2510" s="35" t="s">
        <v>2254</v>
      </c>
      <c r="D2510" s="36">
        <v>39953.78</v>
      </c>
      <c r="E2510" s="36">
        <v>1438250.07</v>
      </c>
    </row>
    <row r="2511" spans="1:5" ht="15" x14ac:dyDescent="0.2">
      <c r="A2511" s="35" t="s">
        <v>1374</v>
      </c>
      <c r="B2511" s="35" t="s">
        <v>1373</v>
      </c>
      <c r="C2511" s="35" t="s">
        <v>2298</v>
      </c>
      <c r="D2511" s="36">
        <v>36088.71</v>
      </c>
      <c r="E2511" s="36">
        <v>238272</v>
      </c>
    </row>
    <row r="2512" spans="1:5" ht="15" x14ac:dyDescent="0.2">
      <c r="A2512" s="35" t="s">
        <v>1374</v>
      </c>
      <c r="B2512" s="35" t="s">
        <v>1373</v>
      </c>
      <c r="C2512" s="35" t="s">
        <v>2239</v>
      </c>
      <c r="D2512" s="36">
        <v>0</v>
      </c>
      <c r="E2512" s="36">
        <v>217.61</v>
      </c>
    </row>
    <row r="2513" spans="1:5" ht="15" x14ac:dyDescent="0.2">
      <c r="A2513" s="35" t="s">
        <v>1374</v>
      </c>
      <c r="B2513" s="35" t="s">
        <v>1373</v>
      </c>
      <c r="C2513" s="35" t="s">
        <v>2261</v>
      </c>
      <c r="D2513" s="36">
        <v>336256.84</v>
      </c>
      <c r="E2513" s="36">
        <v>3112307.86</v>
      </c>
    </row>
    <row r="2514" spans="1:5" ht="15" x14ac:dyDescent="0.2">
      <c r="A2514" s="35" t="s">
        <v>1374</v>
      </c>
      <c r="B2514" s="35" t="s">
        <v>1373</v>
      </c>
      <c r="C2514" s="35" t="s">
        <v>2238</v>
      </c>
      <c r="D2514" s="36">
        <v>26157.88</v>
      </c>
      <c r="E2514" s="36">
        <v>930069.02</v>
      </c>
    </row>
    <row r="2515" spans="1:5" ht="15" x14ac:dyDescent="0.2">
      <c r="A2515" s="35" t="s">
        <v>841</v>
      </c>
      <c r="B2515" s="35" t="s">
        <v>840</v>
      </c>
      <c r="C2515" s="35" t="s">
        <v>2254</v>
      </c>
      <c r="D2515" s="36">
        <v>110725.88</v>
      </c>
      <c r="E2515" s="36">
        <v>617104.44999999995</v>
      </c>
    </row>
    <row r="2516" spans="1:5" ht="15" x14ac:dyDescent="0.2">
      <c r="A2516" s="35" t="s">
        <v>841</v>
      </c>
      <c r="B2516" s="35" t="s">
        <v>2725</v>
      </c>
      <c r="C2516" s="35" t="s">
        <v>2236</v>
      </c>
      <c r="D2516" s="36">
        <v>0</v>
      </c>
      <c r="E2516" s="36">
        <v>0</v>
      </c>
    </row>
    <row r="2517" spans="1:5" ht="15" x14ac:dyDescent="0.2">
      <c r="A2517" s="35" t="s">
        <v>1014</v>
      </c>
      <c r="B2517" s="35" t="s">
        <v>1013</v>
      </c>
      <c r="C2517" s="35" t="s">
        <v>49</v>
      </c>
      <c r="D2517" s="36">
        <v>87080.25</v>
      </c>
      <c r="E2517" s="36">
        <v>87080.25</v>
      </c>
    </row>
    <row r="2518" spans="1:5" ht="15" x14ac:dyDescent="0.2">
      <c r="A2518" s="35" t="s">
        <v>1014</v>
      </c>
      <c r="B2518" s="35" t="s">
        <v>1013</v>
      </c>
      <c r="C2518" s="35" t="s">
        <v>2360</v>
      </c>
      <c r="D2518" s="36">
        <v>2408.2800000000002</v>
      </c>
      <c r="E2518" s="36">
        <v>2408.2800000000002</v>
      </c>
    </row>
    <row r="2519" spans="1:5" ht="15" x14ac:dyDescent="0.2">
      <c r="A2519" s="35" t="s">
        <v>1016</v>
      </c>
      <c r="B2519" s="35" t="s">
        <v>1015</v>
      </c>
      <c r="C2519" s="35" t="s">
        <v>2246</v>
      </c>
      <c r="D2519" s="36">
        <v>28150.75</v>
      </c>
      <c r="E2519" s="36">
        <v>28150.75</v>
      </c>
    </row>
    <row r="2520" spans="1:5" ht="15" x14ac:dyDescent="0.2">
      <c r="A2520" s="35" t="s">
        <v>1016</v>
      </c>
      <c r="B2520" s="35" t="s">
        <v>1015</v>
      </c>
      <c r="C2520" s="35" t="s">
        <v>2264</v>
      </c>
      <c r="D2520" s="36">
        <v>36012.720000000001</v>
      </c>
      <c r="E2520" s="36">
        <v>36012.720000000001</v>
      </c>
    </row>
    <row r="2521" spans="1:5" ht="15" x14ac:dyDescent="0.2">
      <c r="A2521" s="35" t="s">
        <v>1016</v>
      </c>
      <c r="B2521" s="35" t="s">
        <v>1015</v>
      </c>
      <c r="C2521" s="35" t="s">
        <v>2260</v>
      </c>
      <c r="D2521" s="36">
        <v>1580.14</v>
      </c>
      <c r="E2521" s="36">
        <v>1580.14</v>
      </c>
    </row>
    <row r="2522" spans="1:5" ht="15" x14ac:dyDescent="0.2">
      <c r="A2522" s="35" t="s">
        <v>682</v>
      </c>
      <c r="B2522" s="35" t="s">
        <v>681</v>
      </c>
      <c r="C2522" s="35" t="s">
        <v>2254</v>
      </c>
      <c r="D2522" s="36">
        <v>0</v>
      </c>
      <c r="E2522" s="36">
        <v>4628015.1900000004</v>
      </c>
    </row>
    <row r="2523" spans="1:5" ht="15" x14ac:dyDescent="0.2">
      <c r="A2523" s="35" t="s">
        <v>682</v>
      </c>
      <c r="B2523" s="35" t="s">
        <v>1185</v>
      </c>
      <c r="C2523" s="35" t="s">
        <v>2236</v>
      </c>
      <c r="D2523" s="36">
        <v>510085.35</v>
      </c>
      <c r="E2523" s="36">
        <v>510085.35</v>
      </c>
    </row>
    <row r="2524" spans="1:5" ht="15" x14ac:dyDescent="0.2">
      <c r="A2524" s="35" t="s">
        <v>682</v>
      </c>
      <c r="B2524" s="35" t="s">
        <v>1185</v>
      </c>
      <c r="C2524" s="35" t="s">
        <v>2254</v>
      </c>
      <c r="D2524" s="36">
        <v>1930629</v>
      </c>
      <c r="E2524" s="36">
        <v>1930629</v>
      </c>
    </row>
    <row r="2525" spans="1:5" ht="15" x14ac:dyDescent="0.2">
      <c r="A2525" s="35" t="s">
        <v>682</v>
      </c>
      <c r="B2525" s="35" t="s">
        <v>1223</v>
      </c>
      <c r="C2525" s="35" t="s">
        <v>2254</v>
      </c>
      <c r="D2525" s="36">
        <v>4831570.04</v>
      </c>
      <c r="E2525" s="36">
        <v>4831570.04</v>
      </c>
    </row>
    <row r="2526" spans="1:5" ht="15" x14ac:dyDescent="0.2">
      <c r="A2526" s="35" t="s">
        <v>1766</v>
      </c>
      <c r="B2526" s="35" t="s">
        <v>1765</v>
      </c>
      <c r="C2526" s="35" t="s">
        <v>2267</v>
      </c>
      <c r="D2526" s="36">
        <v>0</v>
      </c>
      <c r="E2526" s="36">
        <v>55985.93</v>
      </c>
    </row>
    <row r="2527" spans="1:5" ht="15" x14ac:dyDescent="0.2">
      <c r="A2527" s="35" t="s">
        <v>708</v>
      </c>
      <c r="B2527" s="35" t="s">
        <v>707</v>
      </c>
      <c r="C2527" s="35" t="s">
        <v>2267</v>
      </c>
      <c r="D2527" s="36">
        <v>0</v>
      </c>
      <c r="E2527" s="36">
        <v>14720</v>
      </c>
    </row>
    <row r="2528" spans="1:5" ht="15" x14ac:dyDescent="0.2">
      <c r="A2528" s="35" t="s">
        <v>708</v>
      </c>
      <c r="B2528" s="35" t="s">
        <v>707</v>
      </c>
      <c r="C2528" s="35" t="s">
        <v>2239</v>
      </c>
      <c r="D2528" s="36">
        <v>742822.7</v>
      </c>
      <c r="E2528" s="36">
        <v>742822.7</v>
      </c>
    </row>
    <row r="2529" spans="1:5" ht="15" x14ac:dyDescent="0.2">
      <c r="A2529" s="35" t="s">
        <v>708</v>
      </c>
      <c r="B2529" s="35" t="s">
        <v>707</v>
      </c>
      <c r="C2529" s="35" t="s">
        <v>49</v>
      </c>
      <c r="D2529" s="36">
        <v>180021.56</v>
      </c>
      <c r="E2529" s="36">
        <v>412774.79</v>
      </c>
    </row>
    <row r="2530" spans="1:5" ht="15" x14ac:dyDescent="0.2">
      <c r="A2530" s="35" t="s">
        <v>882</v>
      </c>
      <c r="B2530" s="35" t="s">
        <v>881</v>
      </c>
      <c r="C2530" s="35" t="s">
        <v>2256</v>
      </c>
      <c r="D2530" s="36">
        <v>3589.47</v>
      </c>
      <c r="E2530" s="36">
        <v>13905.37</v>
      </c>
    </row>
    <row r="2531" spans="1:5" ht="15" x14ac:dyDescent="0.2">
      <c r="A2531" s="35" t="s">
        <v>882</v>
      </c>
      <c r="B2531" s="35" t="s">
        <v>881</v>
      </c>
      <c r="C2531" s="35" t="s">
        <v>2239</v>
      </c>
      <c r="D2531" s="36">
        <v>12440.52</v>
      </c>
      <c r="E2531" s="36">
        <v>12440.52</v>
      </c>
    </row>
    <row r="2532" spans="1:5" ht="15" x14ac:dyDescent="0.2">
      <c r="A2532" s="35" t="s">
        <v>882</v>
      </c>
      <c r="B2532" s="35" t="s">
        <v>881</v>
      </c>
      <c r="C2532" s="35" t="s">
        <v>2261</v>
      </c>
      <c r="D2532" s="36">
        <v>530481.79</v>
      </c>
      <c r="E2532" s="36">
        <v>720662.87</v>
      </c>
    </row>
    <row r="2533" spans="1:5" ht="15" x14ac:dyDescent="0.2">
      <c r="A2533" s="35" t="s">
        <v>882</v>
      </c>
      <c r="B2533" s="35" t="s">
        <v>881</v>
      </c>
      <c r="C2533" s="35" t="s">
        <v>2236</v>
      </c>
      <c r="D2533" s="36">
        <v>134535.74</v>
      </c>
      <c r="E2533" s="36">
        <v>134535.74</v>
      </c>
    </row>
    <row r="2534" spans="1:5" ht="15" x14ac:dyDescent="0.2">
      <c r="A2534" s="35" t="s">
        <v>882</v>
      </c>
      <c r="B2534" s="35" t="s">
        <v>881</v>
      </c>
      <c r="C2534" s="35" t="s">
        <v>2244</v>
      </c>
      <c r="D2534" s="36">
        <v>3501.3</v>
      </c>
      <c r="E2534" s="36">
        <v>3501.3</v>
      </c>
    </row>
    <row r="2535" spans="1:5" ht="15" x14ac:dyDescent="0.2">
      <c r="A2535" s="35" t="s">
        <v>882</v>
      </c>
      <c r="B2535" s="35" t="s">
        <v>881</v>
      </c>
      <c r="C2535" s="35" t="s">
        <v>2246</v>
      </c>
      <c r="D2535" s="36">
        <v>9205.73</v>
      </c>
      <c r="E2535" s="36">
        <v>9205.73</v>
      </c>
    </row>
    <row r="2536" spans="1:5" ht="15" x14ac:dyDescent="0.2">
      <c r="A2536" s="35" t="s">
        <v>882</v>
      </c>
      <c r="B2536" s="35" t="s">
        <v>881</v>
      </c>
      <c r="C2536" s="35" t="s">
        <v>2278</v>
      </c>
      <c r="D2536" s="36">
        <v>187242.08</v>
      </c>
      <c r="E2536" s="36">
        <v>187242.08</v>
      </c>
    </row>
    <row r="2537" spans="1:5" ht="15" x14ac:dyDescent="0.2">
      <c r="A2537" s="35" t="s">
        <v>882</v>
      </c>
      <c r="B2537" s="35" t="s">
        <v>881</v>
      </c>
      <c r="C2537" s="35" t="s">
        <v>49</v>
      </c>
      <c r="D2537" s="36">
        <v>453216.07</v>
      </c>
      <c r="E2537" s="36">
        <v>817605.31</v>
      </c>
    </row>
    <row r="2538" spans="1:5" ht="15" x14ac:dyDescent="0.2">
      <c r="A2538" s="35" t="s">
        <v>1537</v>
      </c>
      <c r="B2538" s="35" t="s">
        <v>1536</v>
      </c>
      <c r="C2538" s="35" t="s">
        <v>49</v>
      </c>
      <c r="D2538" s="36">
        <v>0</v>
      </c>
      <c r="E2538" s="36">
        <v>1583773.12</v>
      </c>
    </row>
    <row r="2539" spans="1:5" ht="15" x14ac:dyDescent="0.2">
      <c r="A2539" s="35" t="s">
        <v>1537</v>
      </c>
      <c r="B2539" s="35" t="s">
        <v>1536</v>
      </c>
      <c r="C2539" s="35" t="s">
        <v>211</v>
      </c>
      <c r="D2539" s="36">
        <v>49440</v>
      </c>
      <c r="E2539" s="36">
        <v>197760</v>
      </c>
    </row>
    <row r="2540" spans="1:5" ht="15" x14ac:dyDescent="0.2">
      <c r="A2540" s="35" t="s">
        <v>351</v>
      </c>
      <c r="B2540" s="35" t="s">
        <v>350</v>
      </c>
      <c r="C2540" s="35" t="s">
        <v>2252</v>
      </c>
      <c r="D2540" s="36">
        <v>1420.25</v>
      </c>
      <c r="E2540" s="36">
        <v>1420.25</v>
      </c>
    </row>
    <row r="2541" spans="1:5" ht="15" x14ac:dyDescent="0.2">
      <c r="A2541" s="35" t="s">
        <v>2726</v>
      </c>
      <c r="B2541" s="35" t="s">
        <v>2727</v>
      </c>
      <c r="C2541" s="35" t="s">
        <v>2236</v>
      </c>
      <c r="D2541" s="36">
        <v>0</v>
      </c>
      <c r="E2541" s="36">
        <v>0</v>
      </c>
    </row>
    <row r="2542" spans="1:5" ht="15" x14ac:dyDescent="0.2">
      <c r="A2542" s="35" t="s">
        <v>2726</v>
      </c>
      <c r="B2542" s="35" t="s">
        <v>2728</v>
      </c>
      <c r="C2542" s="35" t="s">
        <v>2236</v>
      </c>
      <c r="D2542" s="36">
        <v>0</v>
      </c>
      <c r="E2542" s="36">
        <v>0</v>
      </c>
    </row>
    <row r="2543" spans="1:5" ht="15" x14ac:dyDescent="0.2">
      <c r="A2543" s="35" t="s">
        <v>2729</v>
      </c>
      <c r="B2543" s="35" t="s">
        <v>2730</v>
      </c>
      <c r="C2543" s="35" t="s">
        <v>2236</v>
      </c>
      <c r="D2543" s="36">
        <v>0</v>
      </c>
      <c r="E2543" s="36">
        <v>0</v>
      </c>
    </row>
    <row r="2544" spans="1:5" ht="15" x14ac:dyDescent="0.2">
      <c r="A2544" s="35" t="s">
        <v>2731</v>
      </c>
      <c r="B2544" s="35" t="s">
        <v>2732</v>
      </c>
      <c r="C2544" s="35" t="s">
        <v>2236</v>
      </c>
      <c r="D2544" s="36">
        <v>0</v>
      </c>
      <c r="E2544" s="36">
        <v>0</v>
      </c>
    </row>
    <row r="2545" spans="1:5" ht="15" x14ac:dyDescent="0.2">
      <c r="A2545" s="35" t="s">
        <v>528</v>
      </c>
      <c r="B2545" s="35" t="s">
        <v>527</v>
      </c>
      <c r="C2545" s="35" t="s">
        <v>2254</v>
      </c>
      <c r="D2545" s="36">
        <v>0</v>
      </c>
      <c r="E2545" s="36">
        <v>41940.559999999998</v>
      </c>
    </row>
    <row r="2546" spans="1:5" ht="15" x14ac:dyDescent="0.2">
      <c r="A2546" s="35" t="s">
        <v>528</v>
      </c>
      <c r="B2546" s="35" t="s">
        <v>842</v>
      </c>
      <c r="C2546" s="35" t="s">
        <v>2254</v>
      </c>
      <c r="D2546" s="36">
        <v>0</v>
      </c>
      <c r="E2546" s="36">
        <v>54587.71</v>
      </c>
    </row>
    <row r="2547" spans="1:5" ht="15" x14ac:dyDescent="0.2">
      <c r="A2547" s="35" t="s">
        <v>528</v>
      </c>
      <c r="B2547" s="35" t="s">
        <v>2733</v>
      </c>
      <c r="C2547" s="35" t="s">
        <v>2236</v>
      </c>
      <c r="D2547" s="36">
        <v>0</v>
      </c>
      <c r="E2547" s="36">
        <v>0</v>
      </c>
    </row>
    <row r="2548" spans="1:5" ht="15" x14ac:dyDescent="0.2">
      <c r="A2548" s="35" t="s">
        <v>2734</v>
      </c>
      <c r="B2548" s="35" t="s">
        <v>2735</v>
      </c>
      <c r="C2548" s="35" t="s">
        <v>2236</v>
      </c>
      <c r="D2548" s="36">
        <v>0</v>
      </c>
      <c r="E2548" s="36">
        <v>0</v>
      </c>
    </row>
    <row r="2549" spans="1:5" ht="15" x14ac:dyDescent="0.2">
      <c r="A2549" s="35" t="s">
        <v>206</v>
      </c>
      <c r="B2549" s="35" t="s">
        <v>205</v>
      </c>
      <c r="C2549" s="35" t="s">
        <v>2244</v>
      </c>
      <c r="D2549" s="36">
        <v>19680</v>
      </c>
      <c r="E2549" s="36">
        <v>19680</v>
      </c>
    </row>
    <row r="2550" spans="1:5" ht="15" x14ac:dyDescent="0.2">
      <c r="A2550" s="35" t="s">
        <v>206</v>
      </c>
      <c r="B2550" s="35" t="s">
        <v>205</v>
      </c>
      <c r="C2550" s="35" t="s">
        <v>2267</v>
      </c>
      <c r="D2550" s="36">
        <v>119868.64</v>
      </c>
      <c r="E2550" s="36">
        <v>747420.18</v>
      </c>
    </row>
    <row r="2551" spans="1:5" ht="15" x14ac:dyDescent="0.2">
      <c r="A2551" s="35" t="s">
        <v>206</v>
      </c>
      <c r="B2551" s="35" t="s">
        <v>205</v>
      </c>
      <c r="C2551" s="35" t="s">
        <v>2256</v>
      </c>
      <c r="D2551" s="36">
        <v>71225</v>
      </c>
      <c r="E2551" s="36">
        <v>2201438</v>
      </c>
    </row>
    <row r="2552" spans="1:5" ht="15" x14ac:dyDescent="0.2">
      <c r="A2552" s="35" t="s">
        <v>206</v>
      </c>
      <c r="B2552" s="35" t="s">
        <v>205</v>
      </c>
      <c r="C2552" s="35" t="s">
        <v>2239</v>
      </c>
      <c r="D2552" s="36">
        <v>2135</v>
      </c>
      <c r="E2552" s="36">
        <v>2135</v>
      </c>
    </row>
    <row r="2553" spans="1:5" ht="15" x14ac:dyDescent="0.2">
      <c r="A2553" s="35" t="s">
        <v>206</v>
      </c>
      <c r="B2553" s="35" t="s">
        <v>205</v>
      </c>
      <c r="C2553" s="35" t="s">
        <v>2246</v>
      </c>
      <c r="D2553" s="36">
        <v>42229</v>
      </c>
      <c r="E2553" s="36">
        <v>56960</v>
      </c>
    </row>
    <row r="2554" spans="1:5" ht="15" x14ac:dyDescent="0.2">
      <c r="A2554" s="35" t="s">
        <v>206</v>
      </c>
      <c r="B2554" s="35" t="s">
        <v>205</v>
      </c>
      <c r="C2554" s="35" t="s">
        <v>2261</v>
      </c>
      <c r="D2554" s="36">
        <v>838.5</v>
      </c>
      <c r="E2554" s="36">
        <v>30467.15</v>
      </c>
    </row>
    <row r="2555" spans="1:5" ht="15" x14ac:dyDescent="0.2">
      <c r="A2555" s="35" t="s">
        <v>2121</v>
      </c>
      <c r="B2555" s="35" t="s">
        <v>2120</v>
      </c>
      <c r="C2555" s="35" t="s">
        <v>2267</v>
      </c>
      <c r="D2555" s="36">
        <v>63451.63</v>
      </c>
      <c r="E2555" s="36">
        <v>287264.09999999998</v>
      </c>
    </row>
    <row r="2556" spans="1:5" ht="15" x14ac:dyDescent="0.2">
      <c r="A2556" s="35" t="s">
        <v>2121</v>
      </c>
      <c r="B2556" s="35" t="s">
        <v>2120</v>
      </c>
      <c r="C2556" s="35" t="s">
        <v>2278</v>
      </c>
      <c r="D2556" s="36">
        <v>1560932.44</v>
      </c>
      <c r="E2556" s="36">
        <v>2776629.76</v>
      </c>
    </row>
    <row r="2557" spans="1:5" ht="15" x14ac:dyDescent="0.2">
      <c r="A2557" s="35" t="s">
        <v>2121</v>
      </c>
      <c r="B2557" s="35" t="s">
        <v>2120</v>
      </c>
      <c r="C2557" s="35" t="s">
        <v>2236</v>
      </c>
      <c r="D2557" s="36">
        <v>6539621.7599999998</v>
      </c>
      <c r="E2557" s="36">
        <v>27812994.5</v>
      </c>
    </row>
    <row r="2558" spans="1:5" ht="15" x14ac:dyDescent="0.2">
      <c r="A2558" s="35" t="s">
        <v>2121</v>
      </c>
      <c r="B2558" s="35" t="s">
        <v>2120</v>
      </c>
      <c r="C2558" s="35" t="s">
        <v>2242</v>
      </c>
      <c r="D2558" s="36">
        <v>58845.48</v>
      </c>
      <c r="E2558" s="36">
        <v>136220.99</v>
      </c>
    </row>
    <row r="2559" spans="1:5" ht="15" x14ac:dyDescent="0.2">
      <c r="A2559" s="35" t="s">
        <v>2121</v>
      </c>
      <c r="B2559" s="35" t="s">
        <v>2120</v>
      </c>
      <c r="C2559" s="35" t="s">
        <v>2256</v>
      </c>
      <c r="D2559" s="36">
        <v>641014.36</v>
      </c>
      <c r="E2559" s="36">
        <v>1845139.36</v>
      </c>
    </row>
    <row r="2560" spans="1:5" ht="15" x14ac:dyDescent="0.2">
      <c r="A2560" s="35" t="s">
        <v>2121</v>
      </c>
      <c r="B2560" s="35" t="s">
        <v>2120</v>
      </c>
      <c r="C2560" s="35" t="s">
        <v>2307</v>
      </c>
      <c r="D2560" s="36">
        <v>0</v>
      </c>
      <c r="E2560" s="36">
        <v>21280</v>
      </c>
    </row>
    <row r="2561" spans="1:5" ht="15" x14ac:dyDescent="0.2">
      <c r="A2561" s="35" t="s">
        <v>2121</v>
      </c>
      <c r="B2561" s="35" t="s">
        <v>2120</v>
      </c>
      <c r="C2561" s="35" t="s">
        <v>2253</v>
      </c>
      <c r="D2561" s="36">
        <v>133082.20000000001</v>
      </c>
      <c r="E2561" s="36">
        <v>280354.84999999998</v>
      </c>
    </row>
    <row r="2562" spans="1:5" ht="15" x14ac:dyDescent="0.2">
      <c r="A2562" s="35" t="s">
        <v>2121</v>
      </c>
      <c r="B2562" s="35" t="s">
        <v>2120</v>
      </c>
      <c r="C2562" s="35" t="s">
        <v>2261</v>
      </c>
      <c r="D2562" s="36">
        <v>132363.51999999999</v>
      </c>
      <c r="E2562" s="36">
        <v>269750.03999999998</v>
      </c>
    </row>
    <row r="2563" spans="1:5" ht="15" x14ac:dyDescent="0.2">
      <c r="A2563" s="35" t="s">
        <v>2121</v>
      </c>
      <c r="B2563" s="35" t="s">
        <v>2120</v>
      </c>
      <c r="C2563" s="35" t="s">
        <v>2283</v>
      </c>
      <c r="D2563" s="36">
        <v>48065.46</v>
      </c>
      <c r="E2563" s="36">
        <v>48065.46</v>
      </c>
    </row>
    <row r="2564" spans="1:5" ht="15" x14ac:dyDescent="0.2">
      <c r="A2564" s="35" t="s">
        <v>2121</v>
      </c>
      <c r="B2564" s="35" t="s">
        <v>2120</v>
      </c>
      <c r="C2564" s="35" t="s">
        <v>2246</v>
      </c>
      <c r="D2564" s="36">
        <v>0</v>
      </c>
      <c r="E2564" s="36">
        <v>1623</v>
      </c>
    </row>
    <row r="2565" spans="1:5" ht="15" x14ac:dyDescent="0.2">
      <c r="A2565" s="35" t="s">
        <v>2121</v>
      </c>
      <c r="B2565" s="35" t="s">
        <v>2120</v>
      </c>
      <c r="C2565" s="35" t="s">
        <v>49</v>
      </c>
      <c r="D2565" s="36">
        <v>1585671.2</v>
      </c>
      <c r="E2565" s="36">
        <v>5743219.8300000001</v>
      </c>
    </row>
    <row r="2566" spans="1:5" ht="15" x14ac:dyDescent="0.2">
      <c r="A2566" s="35" t="s">
        <v>2121</v>
      </c>
      <c r="B2566" s="35" t="s">
        <v>2120</v>
      </c>
      <c r="C2566" s="35" t="s">
        <v>2237</v>
      </c>
      <c r="D2566" s="36">
        <v>0</v>
      </c>
      <c r="E2566" s="36">
        <v>20636.52</v>
      </c>
    </row>
    <row r="2567" spans="1:5" ht="15" x14ac:dyDescent="0.2">
      <c r="A2567" s="35" t="s">
        <v>2121</v>
      </c>
      <c r="B2567" s="35" t="s">
        <v>2120</v>
      </c>
      <c r="C2567" s="35" t="s">
        <v>2262</v>
      </c>
      <c r="D2567" s="36">
        <v>92170.67</v>
      </c>
      <c r="E2567" s="36">
        <v>92170.67</v>
      </c>
    </row>
    <row r="2568" spans="1:5" ht="15" x14ac:dyDescent="0.2">
      <c r="A2568" s="35" t="s">
        <v>1136</v>
      </c>
      <c r="B2568" s="35" t="s">
        <v>1135</v>
      </c>
      <c r="C2568" s="35" t="s">
        <v>2239</v>
      </c>
      <c r="D2568" s="36">
        <v>373813.31</v>
      </c>
      <c r="E2568" s="36">
        <v>527385.02</v>
      </c>
    </row>
    <row r="2569" spans="1:5" ht="15" x14ac:dyDescent="0.2">
      <c r="A2569" s="35" t="s">
        <v>1136</v>
      </c>
      <c r="B2569" s="35" t="s">
        <v>1135</v>
      </c>
      <c r="C2569" s="35" t="s">
        <v>2246</v>
      </c>
      <c r="D2569" s="36">
        <v>141899.22</v>
      </c>
      <c r="E2569" s="36">
        <v>141899.22</v>
      </c>
    </row>
    <row r="2570" spans="1:5" ht="15" x14ac:dyDescent="0.2">
      <c r="A2570" s="35" t="s">
        <v>1136</v>
      </c>
      <c r="B2570" s="35" t="s">
        <v>1135</v>
      </c>
      <c r="C2570" s="35" t="s">
        <v>2252</v>
      </c>
      <c r="D2570" s="36">
        <v>68905.41</v>
      </c>
      <c r="E2570" s="36">
        <v>68905.41</v>
      </c>
    </row>
    <row r="2571" spans="1:5" ht="15" x14ac:dyDescent="0.2">
      <c r="A2571" s="35" t="s">
        <v>1136</v>
      </c>
      <c r="B2571" s="35" t="s">
        <v>1135</v>
      </c>
      <c r="C2571" s="35" t="s">
        <v>2254</v>
      </c>
      <c r="D2571" s="36">
        <v>35738.449999999997</v>
      </c>
      <c r="E2571" s="36">
        <v>48826.41</v>
      </c>
    </row>
    <row r="2572" spans="1:5" ht="15" x14ac:dyDescent="0.2">
      <c r="A2572" s="35" t="s">
        <v>1136</v>
      </c>
      <c r="B2572" s="35" t="s">
        <v>1135</v>
      </c>
      <c r="C2572" s="35" t="s">
        <v>2256</v>
      </c>
      <c r="D2572" s="36">
        <v>2027256.9</v>
      </c>
      <c r="E2572" s="36">
        <v>3067553.4</v>
      </c>
    </row>
    <row r="2573" spans="1:5" ht="15" x14ac:dyDescent="0.2">
      <c r="A2573" s="35" t="s">
        <v>1853</v>
      </c>
      <c r="B2573" s="35" t="s">
        <v>1852</v>
      </c>
      <c r="C2573" s="35" t="s">
        <v>2267</v>
      </c>
      <c r="D2573" s="36">
        <v>0</v>
      </c>
      <c r="E2573" s="36">
        <v>6207.5</v>
      </c>
    </row>
    <row r="2574" spans="1:5" ht="15" x14ac:dyDescent="0.2">
      <c r="A2574" s="35" t="s">
        <v>1853</v>
      </c>
      <c r="B2574" s="35" t="s">
        <v>1852</v>
      </c>
      <c r="C2574" s="35" t="s">
        <v>2246</v>
      </c>
      <c r="D2574" s="36">
        <v>248540</v>
      </c>
      <c r="E2574" s="36">
        <v>481320</v>
      </c>
    </row>
    <row r="2575" spans="1:5" ht="15" x14ac:dyDescent="0.2">
      <c r="A2575" s="35" t="s">
        <v>1853</v>
      </c>
      <c r="B2575" s="35" t="s">
        <v>1852</v>
      </c>
      <c r="C2575" s="35" t="s">
        <v>2244</v>
      </c>
      <c r="D2575" s="36">
        <v>75337.919999999998</v>
      </c>
      <c r="E2575" s="36">
        <v>128457.92</v>
      </c>
    </row>
    <row r="2576" spans="1:5" ht="15" x14ac:dyDescent="0.2">
      <c r="A2576" s="35" t="s">
        <v>324</v>
      </c>
      <c r="B2576" s="35" t="s">
        <v>323</v>
      </c>
      <c r="C2576" s="35" t="s">
        <v>2260</v>
      </c>
      <c r="D2576" s="36">
        <v>35170.44</v>
      </c>
      <c r="E2576" s="36">
        <v>102798.58</v>
      </c>
    </row>
    <row r="2577" spans="1:5" ht="15" x14ac:dyDescent="0.2">
      <c r="A2577" s="35" t="s">
        <v>324</v>
      </c>
      <c r="B2577" s="35" t="s">
        <v>323</v>
      </c>
      <c r="C2577" s="35" t="s">
        <v>2264</v>
      </c>
      <c r="D2577" s="36">
        <v>48992.36</v>
      </c>
      <c r="E2577" s="36">
        <v>318830.21000000002</v>
      </c>
    </row>
    <row r="2578" spans="1:5" ht="15" x14ac:dyDescent="0.2">
      <c r="A2578" s="35" t="s">
        <v>324</v>
      </c>
      <c r="B2578" s="35" t="s">
        <v>323</v>
      </c>
      <c r="C2578" s="35" t="s">
        <v>2295</v>
      </c>
      <c r="D2578" s="36">
        <v>13260</v>
      </c>
      <c r="E2578" s="36">
        <v>36720</v>
      </c>
    </row>
    <row r="2579" spans="1:5" ht="15" x14ac:dyDescent="0.2">
      <c r="A2579" s="35" t="s">
        <v>324</v>
      </c>
      <c r="B2579" s="35" t="s">
        <v>323</v>
      </c>
      <c r="C2579" s="35" t="s">
        <v>2252</v>
      </c>
      <c r="D2579" s="36">
        <v>86671.71</v>
      </c>
      <c r="E2579" s="36">
        <v>639934.28</v>
      </c>
    </row>
    <row r="2580" spans="1:5" ht="15" x14ac:dyDescent="0.2">
      <c r="A2580" s="35" t="s">
        <v>324</v>
      </c>
      <c r="B2580" s="35" t="s">
        <v>323</v>
      </c>
      <c r="C2580" s="35" t="s">
        <v>2238</v>
      </c>
      <c r="D2580" s="36">
        <v>8422.2000000000007</v>
      </c>
      <c r="E2580" s="36">
        <v>184729.04</v>
      </c>
    </row>
    <row r="2581" spans="1:5" ht="15" x14ac:dyDescent="0.2">
      <c r="A2581" s="35" t="s">
        <v>324</v>
      </c>
      <c r="B2581" s="35" t="s">
        <v>323</v>
      </c>
      <c r="C2581" s="35" t="s">
        <v>2237</v>
      </c>
      <c r="D2581" s="36">
        <v>0</v>
      </c>
      <c r="E2581" s="36">
        <v>348478.19</v>
      </c>
    </row>
    <row r="2582" spans="1:5" ht="15" x14ac:dyDescent="0.2">
      <c r="A2582" s="35" t="s">
        <v>274</v>
      </c>
      <c r="B2582" s="35" t="s">
        <v>273</v>
      </c>
      <c r="C2582" s="35" t="s">
        <v>2294</v>
      </c>
      <c r="D2582" s="36">
        <v>0</v>
      </c>
      <c r="E2582" s="36">
        <v>151810.98000000001</v>
      </c>
    </row>
    <row r="2583" spans="1:5" ht="15" x14ac:dyDescent="0.2">
      <c r="A2583" s="35" t="s">
        <v>274</v>
      </c>
      <c r="B2583" s="35" t="s">
        <v>273</v>
      </c>
      <c r="C2583" s="35" t="s">
        <v>2261</v>
      </c>
      <c r="D2583" s="36">
        <v>0</v>
      </c>
      <c r="E2583" s="36">
        <v>23494</v>
      </c>
    </row>
    <row r="2584" spans="1:5" ht="15" x14ac:dyDescent="0.2">
      <c r="A2584" s="35" t="s">
        <v>274</v>
      </c>
      <c r="B2584" s="35" t="s">
        <v>273</v>
      </c>
      <c r="C2584" s="35" t="s">
        <v>2379</v>
      </c>
      <c r="D2584" s="36">
        <v>0</v>
      </c>
      <c r="E2584" s="36">
        <v>49501.64</v>
      </c>
    </row>
    <row r="2585" spans="1:5" ht="15" x14ac:dyDescent="0.2">
      <c r="A2585" s="35" t="s">
        <v>274</v>
      </c>
      <c r="B2585" s="35" t="s">
        <v>273</v>
      </c>
      <c r="C2585" s="35" t="s">
        <v>2256</v>
      </c>
      <c r="D2585" s="36">
        <v>800684.87</v>
      </c>
      <c r="E2585" s="36">
        <v>2220698.61</v>
      </c>
    </row>
    <row r="2586" spans="1:5" ht="15" x14ac:dyDescent="0.2">
      <c r="A2586" s="35" t="s">
        <v>274</v>
      </c>
      <c r="B2586" s="35" t="s">
        <v>273</v>
      </c>
      <c r="C2586" s="35" t="s">
        <v>2244</v>
      </c>
      <c r="D2586" s="36">
        <v>40989.85</v>
      </c>
      <c r="E2586" s="36">
        <v>374440.4</v>
      </c>
    </row>
    <row r="2587" spans="1:5" ht="15" x14ac:dyDescent="0.2">
      <c r="A2587" s="35" t="s">
        <v>274</v>
      </c>
      <c r="B2587" s="35" t="s">
        <v>273</v>
      </c>
      <c r="C2587" s="35" t="s">
        <v>2242</v>
      </c>
      <c r="D2587" s="36">
        <v>47183.9</v>
      </c>
      <c r="E2587" s="36">
        <v>47183.9</v>
      </c>
    </row>
    <row r="2588" spans="1:5" ht="15" x14ac:dyDescent="0.2">
      <c r="A2588" s="35" t="s">
        <v>274</v>
      </c>
      <c r="B2588" s="35" t="s">
        <v>273</v>
      </c>
      <c r="C2588" s="35" t="s">
        <v>49</v>
      </c>
      <c r="D2588" s="36">
        <v>232806.5</v>
      </c>
      <c r="E2588" s="36">
        <v>650083.51</v>
      </c>
    </row>
    <row r="2589" spans="1:5" ht="15" x14ac:dyDescent="0.2">
      <c r="A2589" s="35" t="s">
        <v>274</v>
      </c>
      <c r="B2589" s="35" t="s">
        <v>273</v>
      </c>
      <c r="C2589" s="35" t="s">
        <v>2255</v>
      </c>
      <c r="D2589" s="36">
        <v>1503188.64</v>
      </c>
      <c r="E2589" s="36">
        <v>2369082.9</v>
      </c>
    </row>
    <row r="2590" spans="1:5" ht="15" x14ac:dyDescent="0.2">
      <c r="A2590" s="35" t="s">
        <v>274</v>
      </c>
      <c r="B2590" s="35" t="s">
        <v>273</v>
      </c>
      <c r="C2590" s="35" t="s">
        <v>2327</v>
      </c>
      <c r="D2590" s="36">
        <v>0</v>
      </c>
      <c r="E2590" s="36">
        <v>24650.14</v>
      </c>
    </row>
    <row r="2591" spans="1:5" ht="15" x14ac:dyDescent="0.2">
      <c r="A2591" s="35" t="s">
        <v>274</v>
      </c>
      <c r="B2591" s="35" t="s">
        <v>273</v>
      </c>
      <c r="C2591" s="35" t="s">
        <v>2282</v>
      </c>
      <c r="D2591" s="36">
        <v>0</v>
      </c>
      <c r="E2591" s="36">
        <v>143503.51</v>
      </c>
    </row>
    <row r="2592" spans="1:5" ht="15" x14ac:dyDescent="0.2">
      <c r="A2592" s="35" t="s">
        <v>274</v>
      </c>
      <c r="B2592" s="35" t="s">
        <v>273</v>
      </c>
      <c r="C2592" s="35" t="s">
        <v>2278</v>
      </c>
      <c r="D2592" s="36">
        <v>394085.3</v>
      </c>
      <c r="E2592" s="36">
        <v>1573076.19</v>
      </c>
    </row>
    <row r="2593" spans="1:5" ht="15" x14ac:dyDescent="0.2">
      <c r="A2593" s="35" t="s">
        <v>274</v>
      </c>
      <c r="B2593" s="35" t="s">
        <v>273</v>
      </c>
      <c r="C2593" s="35" t="s">
        <v>2246</v>
      </c>
      <c r="D2593" s="36">
        <v>0</v>
      </c>
      <c r="E2593" s="36">
        <v>613205.71</v>
      </c>
    </row>
    <row r="2594" spans="1:5" ht="15" x14ac:dyDescent="0.2">
      <c r="A2594" s="35" t="s">
        <v>274</v>
      </c>
      <c r="B2594" s="35" t="s">
        <v>273</v>
      </c>
      <c r="C2594" s="35" t="s">
        <v>2237</v>
      </c>
      <c r="D2594" s="36">
        <v>0</v>
      </c>
      <c r="E2594" s="36">
        <v>211697.3</v>
      </c>
    </row>
    <row r="2595" spans="1:5" ht="15" x14ac:dyDescent="0.2">
      <c r="A2595" s="35" t="s">
        <v>274</v>
      </c>
      <c r="B2595" s="35" t="s">
        <v>273</v>
      </c>
      <c r="C2595" s="35" t="s">
        <v>2236</v>
      </c>
      <c r="D2595" s="36">
        <v>145582.31</v>
      </c>
      <c r="E2595" s="36">
        <v>342132.99</v>
      </c>
    </row>
    <row r="2596" spans="1:5" ht="15" x14ac:dyDescent="0.2">
      <c r="A2596" s="35" t="s">
        <v>274</v>
      </c>
      <c r="B2596" s="35" t="s">
        <v>273</v>
      </c>
      <c r="C2596" s="35" t="s">
        <v>2298</v>
      </c>
      <c r="D2596" s="36">
        <v>83389.64</v>
      </c>
      <c r="E2596" s="36">
        <v>542070.67000000004</v>
      </c>
    </row>
    <row r="2597" spans="1:5" ht="15" x14ac:dyDescent="0.2">
      <c r="A2597" s="35" t="s">
        <v>274</v>
      </c>
      <c r="B2597" s="35" t="s">
        <v>273</v>
      </c>
      <c r="C2597" s="35" t="s">
        <v>2238</v>
      </c>
      <c r="D2597" s="36">
        <v>0</v>
      </c>
      <c r="E2597" s="36">
        <v>307892.90000000002</v>
      </c>
    </row>
    <row r="2598" spans="1:5" ht="15" x14ac:dyDescent="0.2">
      <c r="A2598" s="35" t="s">
        <v>274</v>
      </c>
      <c r="B2598" s="35" t="s">
        <v>273</v>
      </c>
      <c r="C2598" s="35" t="s">
        <v>2267</v>
      </c>
      <c r="D2598" s="36">
        <v>97298.37</v>
      </c>
      <c r="E2598" s="36">
        <v>97298.37</v>
      </c>
    </row>
    <row r="2599" spans="1:5" ht="15" x14ac:dyDescent="0.2">
      <c r="A2599" s="35" t="s">
        <v>274</v>
      </c>
      <c r="B2599" s="35" t="s">
        <v>273</v>
      </c>
      <c r="C2599" s="35" t="s">
        <v>2307</v>
      </c>
      <c r="D2599" s="36">
        <v>0</v>
      </c>
      <c r="E2599" s="36">
        <v>42200.36</v>
      </c>
    </row>
    <row r="2600" spans="1:5" ht="15" x14ac:dyDescent="0.2">
      <c r="A2600" s="35" t="s">
        <v>1376</v>
      </c>
      <c r="B2600" s="35" t="s">
        <v>1375</v>
      </c>
      <c r="C2600" s="35" t="s">
        <v>2283</v>
      </c>
      <c r="D2600" s="36">
        <v>30666104.739999998</v>
      </c>
      <c r="E2600" s="36">
        <v>98728535.280000001</v>
      </c>
    </row>
    <row r="2601" spans="1:5" ht="15" x14ac:dyDescent="0.2">
      <c r="A2601" s="35" t="s">
        <v>1376</v>
      </c>
      <c r="B2601" s="35" t="s">
        <v>1375</v>
      </c>
      <c r="C2601" s="35" t="s">
        <v>2238</v>
      </c>
      <c r="D2601" s="36">
        <v>190804.8</v>
      </c>
      <c r="E2601" s="36">
        <v>3448822.23</v>
      </c>
    </row>
    <row r="2602" spans="1:5" ht="15" x14ac:dyDescent="0.2">
      <c r="A2602" s="35" t="s">
        <v>1376</v>
      </c>
      <c r="B2602" s="35" t="s">
        <v>1375</v>
      </c>
      <c r="C2602" s="35" t="s">
        <v>2236</v>
      </c>
      <c r="D2602" s="36">
        <v>0</v>
      </c>
      <c r="E2602" s="36">
        <v>23400</v>
      </c>
    </row>
    <row r="2603" spans="1:5" ht="15" x14ac:dyDescent="0.2">
      <c r="A2603" s="35" t="s">
        <v>1376</v>
      </c>
      <c r="B2603" s="35" t="s">
        <v>1375</v>
      </c>
      <c r="C2603" s="35" t="s">
        <v>2482</v>
      </c>
      <c r="D2603" s="36">
        <v>0</v>
      </c>
      <c r="E2603" s="36">
        <v>2955.6</v>
      </c>
    </row>
    <row r="2604" spans="1:5" ht="15" x14ac:dyDescent="0.2">
      <c r="A2604" s="35" t="s">
        <v>1376</v>
      </c>
      <c r="B2604" s="35" t="s">
        <v>1375</v>
      </c>
      <c r="C2604" s="35" t="s">
        <v>2253</v>
      </c>
      <c r="D2604" s="36">
        <v>51866.01</v>
      </c>
      <c r="E2604" s="36">
        <v>319650.15999999997</v>
      </c>
    </row>
    <row r="2605" spans="1:5" ht="15" x14ac:dyDescent="0.2">
      <c r="A2605" s="35" t="s">
        <v>1376</v>
      </c>
      <c r="B2605" s="35" t="s">
        <v>1375</v>
      </c>
      <c r="C2605" s="35" t="s">
        <v>2243</v>
      </c>
      <c r="D2605" s="36">
        <v>0</v>
      </c>
      <c r="E2605" s="36">
        <v>127697.78</v>
      </c>
    </row>
    <row r="2606" spans="1:5" ht="15" x14ac:dyDescent="0.2">
      <c r="A2606" s="35" t="s">
        <v>1376</v>
      </c>
      <c r="B2606" s="35" t="s">
        <v>1375</v>
      </c>
      <c r="C2606" s="35" t="s">
        <v>2242</v>
      </c>
      <c r="D2606" s="36">
        <v>1580</v>
      </c>
      <c r="E2606" s="36">
        <v>79116.34</v>
      </c>
    </row>
    <row r="2607" spans="1:5" ht="15" x14ac:dyDescent="0.2">
      <c r="A2607" s="35" t="s">
        <v>1376</v>
      </c>
      <c r="B2607" s="35" t="s">
        <v>1375</v>
      </c>
      <c r="C2607" s="35" t="s">
        <v>2307</v>
      </c>
      <c r="D2607" s="36">
        <v>61622.26</v>
      </c>
      <c r="E2607" s="36">
        <v>2503474.0699999998</v>
      </c>
    </row>
    <row r="2608" spans="1:5" ht="15" x14ac:dyDescent="0.2">
      <c r="A2608" s="35" t="s">
        <v>1376</v>
      </c>
      <c r="B2608" s="35" t="s">
        <v>1375</v>
      </c>
      <c r="C2608" s="35" t="s">
        <v>1377</v>
      </c>
      <c r="D2608" s="36">
        <v>0</v>
      </c>
      <c r="E2608" s="36">
        <v>76244.31</v>
      </c>
    </row>
    <row r="2609" spans="1:5" ht="15" x14ac:dyDescent="0.2">
      <c r="A2609" s="35" t="s">
        <v>1376</v>
      </c>
      <c r="B2609" s="35" t="s">
        <v>1375</v>
      </c>
      <c r="C2609" s="35" t="s">
        <v>2254</v>
      </c>
      <c r="D2609" s="36">
        <v>3958819.15</v>
      </c>
      <c r="E2609" s="36">
        <v>4472756.9400000004</v>
      </c>
    </row>
    <row r="2610" spans="1:5" ht="15" x14ac:dyDescent="0.2">
      <c r="A2610" s="35" t="s">
        <v>1376</v>
      </c>
      <c r="B2610" s="35" t="s">
        <v>1375</v>
      </c>
      <c r="C2610" s="35" t="s">
        <v>2308</v>
      </c>
      <c r="D2610" s="36">
        <v>53022.2</v>
      </c>
      <c r="E2610" s="36">
        <v>256202.25</v>
      </c>
    </row>
    <row r="2611" spans="1:5" ht="15" x14ac:dyDescent="0.2">
      <c r="A2611" s="35" t="s">
        <v>1376</v>
      </c>
      <c r="B2611" s="35" t="s">
        <v>1375</v>
      </c>
      <c r="C2611" s="35" t="s">
        <v>2554</v>
      </c>
      <c r="D2611" s="36">
        <v>0</v>
      </c>
      <c r="E2611" s="36">
        <v>926.1</v>
      </c>
    </row>
    <row r="2612" spans="1:5" ht="15" x14ac:dyDescent="0.2">
      <c r="A2612" s="35" t="s">
        <v>1376</v>
      </c>
      <c r="B2612" s="35" t="s">
        <v>1375</v>
      </c>
      <c r="C2612" s="35" t="s">
        <v>2246</v>
      </c>
      <c r="D2612" s="36">
        <v>4656.08</v>
      </c>
      <c r="E2612" s="36">
        <v>7267535.5099999998</v>
      </c>
    </row>
    <row r="2613" spans="1:5" ht="15" x14ac:dyDescent="0.2">
      <c r="A2613" s="35" t="s">
        <v>1376</v>
      </c>
      <c r="B2613" s="35" t="s">
        <v>1375</v>
      </c>
      <c r="C2613" s="35" t="s">
        <v>2298</v>
      </c>
      <c r="D2613" s="36">
        <v>444</v>
      </c>
      <c r="E2613" s="36">
        <v>298204.21000000002</v>
      </c>
    </row>
    <row r="2614" spans="1:5" ht="15" x14ac:dyDescent="0.2">
      <c r="A2614" s="35" t="s">
        <v>1376</v>
      </c>
      <c r="B2614" s="35" t="s">
        <v>1375</v>
      </c>
      <c r="C2614" s="35" t="s">
        <v>2295</v>
      </c>
      <c r="D2614" s="36">
        <v>777.3</v>
      </c>
      <c r="E2614" s="36">
        <v>5697.96</v>
      </c>
    </row>
    <row r="2615" spans="1:5" ht="15" x14ac:dyDescent="0.2">
      <c r="A2615" s="35" t="s">
        <v>1376</v>
      </c>
      <c r="B2615" s="35" t="s">
        <v>1375</v>
      </c>
      <c r="C2615" s="35" t="s">
        <v>745</v>
      </c>
      <c r="D2615" s="36">
        <v>0</v>
      </c>
      <c r="E2615" s="36">
        <v>499113.57</v>
      </c>
    </row>
    <row r="2616" spans="1:5" ht="15" x14ac:dyDescent="0.2">
      <c r="A2616" s="35" t="s">
        <v>1376</v>
      </c>
      <c r="B2616" s="35" t="s">
        <v>1375</v>
      </c>
      <c r="C2616" s="35" t="s">
        <v>2456</v>
      </c>
      <c r="D2616" s="36">
        <v>79302.45</v>
      </c>
      <c r="E2616" s="36">
        <v>234901.99</v>
      </c>
    </row>
    <row r="2617" spans="1:5" ht="30" x14ac:dyDescent="0.2">
      <c r="A2617" s="35" t="s">
        <v>1376</v>
      </c>
      <c r="B2617" s="35" t="s">
        <v>1375</v>
      </c>
      <c r="C2617" s="35" t="s">
        <v>2263</v>
      </c>
      <c r="D2617" s="36">
        <v>0</v>
      </c>
      <c r="E2617" s="36">
        <v>5285.32</v>
      </c>
    </row>
    <row r="2618" spans="1:5" ht="15" x14ac:dyDescent="0.2">
      <c r="A2618" s="35" t="s">
        <v>1376</v>
      </c>
      <c r="B2618" s="35" t="s">
        <v>1375</v>
      </c>
      <c r="C2618" s="35" t="s">
        <v>2267</v>
      </c>
      <c r="D2618" s="36">
        <v>8910.56</v>
      </c>
      <c r="E2618" s="36">
        <v>5249636.9800000004</v>
      </c>
    </row>
    <row r="2619" spans="1:5" ht="15" x14ac:dyDescent="0.2">
      <c r="A2619" s="35" t="s">
        <v>1376</v>
      </c>
      <c r="B2619" s="35" t="s">
        <v>1375</v>
      </c>
      <c r="C2619" s="35" t="s">
        <v>2244</v>
      </c>
      <c r="D2619" s="36">
        <v>35080.230000000003</v>
      </c>
      <c r="E2619" s="36">
        <v>365268.86</v>
      </c>
    </row>
    <row r="2620" spans="1:5" ht="15" x14ac:dyDescent="0.2">
      <c r="A2620" s="35" t="s">
        <v>1376</v>
      </c>
      <c r="B2620" s="35" t="s">
        <v>1375</v>
      </c>
      <c r="C2620" s="35" t="s">
        <v>2370</v>
      </c>
      <c r="D2620" s="36">
        <v>0</v>
      </c>
      <c r="E2620" s="36">
        <v>17667.490000000002</v>
      </c>
    </row>
    <row r="2621" spans="1:5" ht="15" x14ac:dyDescent="0.2">
      <c r="A2621" s="35" t="s">
        <v>1376</v>
      </c>
      <c r="B2621" s="35" t="s">
        <v>1375</v>
      </c>
      <c r="C2621" s="35" t="s">
        <v>2264</v>
      </c>
      <c r="D2621" s="36">
        <v>84768.59</v>
      </c>
      <c r="E2621" s="36">
        <v>213693.26</v>
      </c>
    </row>
    <row r="2622" spans="1:5" ht="15" x14ac:dyDescent="0.2">
      <c r="A2622" s="35" t="s">
        <v>1376</v>
      </c>
      <c r="B2622" s="35" t="s">
        <v>1375</v>
      </c>
      <c r="C2622" s="35" t="s">
        <v>2256</v>
      </c>
      <c r="D2622" s="36">
        <v>7617.48</v>
      </c>
      <c r="E2622" s="36">
        <v>1346925.7</v>
      </c>
    </row>
    <row r="2623" spans="1:5" ht="15" x14ac:dyDescent="0.2">
      <c r="A2623" s="35" t="s">
        <v>1376</v>
      </c>
      <c r="B2623" s="35" t="s">
        <v>1375</v>
      </c>
      <c r="C2623" s="35" t="s">
        <v>2261</v>
      </c>
      <c r="D2623" s="36">
        <v>27742.61</v>
      </c>
      <c r="E2623" s="36">
        <v>1777759.34</v>
      </c>
    </row>
    <row r="2624" spans="1:5" ht="15" x14ac:dyDescent="0.2">
      <c r="A2624" s="35" t="s">
        <v>1376</v>
      </c>
      <c r="B2624" s="35" t="s">
        <v>1375</v>
      </c>
      <c r="C2624" s="35" t="s">
        <v>2239</v>
      </c>
      <c r="D2624" s="36">
        <v>41415.29</v>
      </c>
      <c r="E2624" s="36">
        <v>405509.37</v>
      </c>
    </row>
    <row r="2625" spans="1:5" ht="15" x14ac:dyDescent="0.2">
      <c r="A2625" s="35" t="s">
        <v>1376</v>
      </c>
      <c r="B2625" s="35" t="s">
        <v>1375</v>
      </c>
      <c r="C2625" s="35" t="s">
        <v>252</v>
      </c>
      <c r="D2625" s="36">
        <v>0</v>
      </c>
      <c r="E2625" s="36">
        <v>1449.7</v>
      </c>
    </row>
    <row r="2626" spans="1:5" ht="15" x14ac:dyDescent="0.2">
      <c r="A2626" s="35" t="s">
        <v>1376</v>
      </c>
      <c r="B2626" s="35" t="s">
        <v>1375</v>
      </c>
      <c r="C2626" s="35" t="s">
        <v>2296</v>
      </c>
      <c r="D2626" s="36">
        <v>136035.92000000001</v>
      </c>
      <c r="E2626" s="36">
        <v>589591</v>
      </c>
    </row>
    <row r="2627" spans="1:5" ht="15" x14ac:dyDescent="0.2">
      <c r="A2627" s="35" t="s">
        <v>1376</v>
      </c>
      <c r="B2627" s="35" t="s">
        <v>1375</v>
      </c>
      <c r="C2627" s="35" t="s">
        <v>2553</v>
      </c>
      <c r="D2627" s="36">
        <v>0</v>
      </c>
      <c r="E2627" s="36">
        <v>641.58000000000004</v>
      </c>
    </row>
    <row r="2628" spans="1:5" ht="15" x14ac:dyDescent="0.2">
      <c r="A2628" s="35" t="s">
        <v>1376</v>
      </c>
      <c r="B2628" s="35" t="s">
        <v>1375</v>
      </c>
      <c r="C2628" s="35" t="s">
        <v>2330</v>
      </c>
      <c r="D2628" s="36">
        <v>0</v>
      </c>
      <c r="E2628" s="36">
        <v>25971.51</v>
      </c>
    </row>
    <row r="2629" spans="1:5" ht="15" x14ac:dyDescent="0.2">
      <c r="A2629" s="35" t="s">
        <v>1376</v>
      </c>
      <c r="B2629" s="35" t="s">
        <v>1375</v>
      </c>
      <c r="C2629" s="35" t="s">
        <v>2278</v>
      </c>
      <c r="D2629" s="36">
        <v>0</v>
      </c>
      <c r="E2629" s="36">
        <v>75475.91</v>
      </c>
    </row>
    <row r="2630" spans="1:5" ht="15" x14ac:dyDescent="0.2">
      <c r="A2630" s="35" t="s">
        <v>1376</v>
      </c>
      <c r="B2630" s="35" t="s">
        <v>1375</v>
      </c>
      <c r="C2630" s="35" t="s">
        <v>2237</v>
      </c>
      <c r="D2630" s="36">
        <v>1170317.79</v>
      </c>
      <c r="E2630" s="36">
        <v>4998269.55</v>
      </c>
    </row>
    <row r="2631" spans="1:5" ht="15" x14ac:dyDescent="0.2">
      <c r="A2631" s="35" t="s">
        <v>1376</v>
      </c>
      <c r="B2631" s="35" t="s">
        <v>1375</v>
      </c>
      <c r="C2631" s="35" t="s">
        <v>2371</v>
      </c>
      <c r="D2631" s="36">
        <v>0</v>
      </c>
      <c r="E2631" s="36">
        <v>52470.400000000001</v>
      </c>
    </row>
    <row r="2632" spans="1:5" ht="15" x14ac:dyDescent="0.2">
      <c r="A2632" s="35" t="s">
        <v>1376</v>
      </c>
      <c r="B2632" s="35" t="s">
        <v>1375</v>
      </c>
      <c r="C2632" s="35" t="s">
        <v>2255</v>
      </c>
      <c r="D2632" s="36">
        <v>10729</v>
      </c>
      <c r="E2632" s="36">
        <v>65841.100000000006</v>
      </c>
    </row>
    <row r="2633" spans="1:5" ht="15" x14ac:dyDescent="0.2">
      <c r="A2633" s="35" t="s">
        <v>1376</v>
      </c>
      <c r="B2633" s="35" t="s">
        <v>1375</v>
      </c>
      <c r="C2633" s="35" t="s">
        <v>748</v>
      </c>
      <c r="D2633" s="36">
        <v>0</v>
      </c>
      <c r="E2633" s="36">
        <v>10170</v>
      </c>
    </row>
    <row r="2634" spans="1:5" ht="15" x14ac:dyDescent="0.2">
      <c r="A2634" s="35" t="s">
        <v>1376</v>
      </c>
      <c r="B2634" s="35" t="s">
        <v>1375</v>
      </c>
      <c r="C2634" s="35" t="s">
        <v>2360</v>
      </c>
      <c r="D2634" s="36">
        <v>11133.68</v>
      </c>
      <c r="E2634" s="36">
        <v>1418049.12</v>
      </c>
    </row>
    <row r="2635" spans="1:5" ht="15" x14ac:dyDescent="0.2">
      <c r="A2635" s="35" t="s">
        <v>1376</v>
      </c>
      <c r="B2635" s="35" t="s">
        <v>1375</v>
      </c>
      <c r="C2635" s="35" t="s">
        <v>2262</v>
      </c>
      <c r="D2635" s="36">
        <v>34566.21</v>
      </c>
      <c r="E2635" s="36">
        <v>136124.01999999999</v>
      </c>
    </row>
    <row r="2636" spans="1:5" ht="15" x14ac:dyDescent="0.2">
      <c r="A2636" s="35" t="s">
        <v>1376</v>
      </c>
      <c r="B2636" s="35" t="s">
        <v>1375</v>
      </c>
      <c r="C2636" s="35" t="s">
        <v>2379</v>
      </c>
      <c r="D2636" s="36">
        <v>755</v>
      </c>
      <c r="E2636" s="36">
        <v>755</v>
      </c>
    </row>
    <row r="2637" spans="1:5" ht="15" x14ac:dyDescent="0.2">
      <c r="A2637" s="35" t="s">
        <v>1376</v>
      </c>
      <c r="B2637" s="35" t="s">
        <v>1375</v>
      </c>
      <c r="C2637" s="35" t="s">
        <v>2245</v>
      </c>
      <c r="D2637" s="36">
        <v>1188611.8899999999</v>
      </c>
      <c r="E2637" s="36">
        <v>2514217.85</v>
      </c>
    </row>
    <row r="2638" spans="1:5" ht="15" x14ac:dyDescent="0.2">
      <c r="A2638" s="35" t="s">
        <v>1376</v>
      </c>
      <c r="B2638" s="35" t="s">
        <v>1375</v>
      </c>
      <c r="C2638" s="35" t="s">
        <v>2240</v>
      </c>
      <c r="D2638" s="36">
        <v>0</v>
      </c>
      <c r="E2638" s="36">
        <v>9035.2900000000009</v>
      </c>
    </row>
    <row r="2639" spans="1:5" ht="15" x14ac:dyDescent="0.2">
      <c r="A2639" s="35" t="s">
        <v>1376</v>
      </c>
      <c r="B2639" s="35" t="s">
        <v>1375</v>
      </c>
      <c r="C2639" s="35" t="s">
        <v>1296</v>
      </c>
      <c r="D2639" s="36">
        <v>0</v>
      </c>
      <c r="E2639" s="36">
        <v>807.59</v>
      </c>
    </row>
    <row r="2640" spans="1:5" ht="15" x14ac:dyDescent="0.2">
      <c r="A2640" s="35" t="s">
        <v>1376</v>
      </c>
      <c r="B2640" s="35" t="s">
        <v>1375</v>
      </c>
      <c r="C2640" s="35" t="s">
        <v>49</v>
      </c>
      <c r="D2640" s="36">
        <v>2453216.9300000002</v>
      </c>
      <c r="E2640" s="36">
        <v>17702318.07</v>
      </c>
    </row>
    <row r="2641" spans="1:5" ht="15" x14ac:dyDescent="0.2">
      <c r="A2641" s="35" t="s">
        <v>1376</v>
      </c>
      <c r="B2641" s="35" t="s">
        <v>1375</v>
      </c>
      <c r="C2641" s="35" t="s">
        <v>2327</v>
      </c>
      <c r="D2641" s="36">
        <v>28895</v>
      </c>
      <c r="E2641" s="36">
        <v>145538.70000000001</v>
      </c>
    </row>
    <row r="2642" spans="1:5" ht="15" x14ac:dyDescent="0.2">
      <c r="A2642" s="35" t="s">
        <v>1376</v>
      </c>
      <c r="B2642" s="35" t="s">
        <v>1375</v>
      </c>
      <c r="C2642" s="35" t="s">
        <v>2252</v>
      </c>
      <c r="D2642" s="36">
        <v>105168.94</v>
      </c>
      <c r="E2642" s="36">
        <v>1167823.04</v>
      </c>
    </row>
    <row r="2643" spans="1:5" ht="15" x14ac:dyDescent="0.2">
      <c r="A2643" s="35" t="s">
        <v>1376</v>
      </c>
      <c r="B2643" s="35" t="s">
        <v>1375</v>
      </c>
      <c r="C2643" s="35" t="s">
        <v>2282</v>
      </c>
      <c r="D2643" s="36">
        <v>46583.55</v>
      </c>
      <c r="E2643" s="36">
        <v>378476.05</v>
      </c>
    </row>
    <row r="2644" spans="1:5" ht="15" x14ac:dyDescent="0.2">
      <c r="A2644" s="35" t="s">
        <v>1376</v>
      </c>
      <c r="B2644" s="35" t="s">
        <v>1375</v>
      </c>
      <c r="C2644" s="35" t="s">
        <v>2297</v>
      </c>
      <c r="D2644" s="36">
        <v>45363.519999999997</v>
      </c>
      <c r="E2644" s="36">
        <v>54343.01</v>
      </c>
    </row>
    <row r="2645" spans="1:5" ht="15" x14ac:dyDescent="0.2">
      <c r="A2645" s="35" t="s">
        <v>1376</v>
      </c>
      <c r="B2645" s="35" t="s">
        <v>1375</v>
      </c>
      <c r="C2645" s="35" t="s">
        <v>211</v>
      </c>
      <c r="D2645" s="36">
        <v>288538.5</v>
      </c>
      <c r="E2645" s="36">
        <v>786969.9</v>
      </c>
    </row>
    <row r="2646" spans="1:5" ht="15" x14ac:dyDescent="0.2">
      <c r="A2646" s="35" t="s">
        <v>1376</v>
      </c>
      <c r="B2646" s="35" t="s">
        <v>1375</v>
      </c>
      <c r="C2646" s="35" t="s">
        <v>2260</v>
      </c>
      <c r="D2646" s="36">
        <v>31549.1</v>
      </c>
      <c r="E2646" s="36">
        <v>95054.35</v>
      </c>
    </row>
    <row r="2647" spans="1:5" ht="15" x14ac:dyDescent="0.2">
      <c r="A2647" s="35" t="s">
        <v>1376</v>
      </c>
      <c r="B2647" s="35" t="s">
        <v>1375</v>
      </c>
      <c r="C2647" s="35" t="s">
        <v>2439</v>
      </c>
      <c r="D2647" s="36">
        <v>61182.32</v>
      </c>
      <c r="E2647" s="36">
        <v>61182.32</v>
      </c>
    </row>
    <row r="2648" spans="1:5" ht="15" x14ac:dyDescent="0.2">
      <c r="A2648" s="35" t="s">
        <v>401</v>
      </c>
      <c r="B2648" s="35" t="s">
        <v>400</v>
      </c>
      <c r="C2648" s="35" t="s">
        <v>2379</v>
      </c>
      <c r="D2648" s="36">
        <v>0</v>
      </c>
      <c r="E2648" s="36">
        <v>61362</v>
      </c>
    </row>
    <row r="2649" spans="1:5" ht="15" x14ac:dyDescent="0.2">
      <c r="A2649" s="35" t="s">
        <v>401</v>
      </c>
      <c r="B2649" s="35" t="s">
        <v>400</v>
      </c>
      <c r="C2649" s="35" t="s">
        <v>2298</v>
      </c>
      <c r="D2649" s="36">
        <v>116664</v>
      </c>
      <c r="E2649" s="36">
        <v>116664</v>
      </c>
    </row>
    <row r="2650" spans="1:5" ht="15" x14ac:dyDescent="0.2">
      <c r="A2650" s="35" t="s">
        <v>401</v>
      </c>
      <c r="B2650" s="35" t="s">
        <v>400</v>
      </c>
      <c r="C2650" s="35" t="s">
        <v>2307</v>
      </c>
      <c r="D2650" s="36">
        <v>136024</v>
      </c>
      <c r="E2650" s="36">
        <v>378232</v>
      </c>
    </row>
    <row r="2651" spans="1:5" ht="15" x14ac:dyDescent="0.2">
      <c r="A2651" s="35" t="s">
        <v>401</v>
      </c>
      <c r="B2651" s="35" t="s">
        <v>400</v>
      </c>
      <c r="C2651" s="35" t="s">
        <v>2267</v>
      </c>
      <c r="D2651" s="36">
        <v>35991</v>
      </c>
      <c r="E2651" s="36">
        <v>253458</v>
      </c>
    </row>
    <row r="2652" spans="1:5" ht="15" x14ac:dyDescent="0.2">
      <c r="A2652" s="35" t="s">
        <v>401</v>
      </c>
      <c r="B2652" s="35" t="s">
        <v>400</v>
      </c>
      <c r="C2652" s="35" t="s">
        <v>2256</v>
      </c>
      <c r="D2652" s="36">
        <v>783162</v>
      </c>
      <c r="E2652" s="36">
        <v>1526499</v>
      </c>
    </row>
    <row r="2653" spans="1:5" ht="15" x14ac:dyDescent="0.2">
      <c r="A2653" s="35" t="s">
        <v>401</v>
      </c>
      <c r="B2653" s="35" t="s">
        <v>400</v>
      </c>
      <c r="C2653" s="35" t="s">
        <v>2282</v>
      </c>
      <c r="D2653" s="36">
        <v>0</v>
      </c>
      <c r="E2653" s="36">
        <v>315090</v>
      </c>
    </row>
    <row r="2654" spans="1:5" ht="15" x14ac:dyDescent="0.2">
      <c r="A2654" s="35" t="s">
        <v>401</v>
      </c>
      <c r="B2654" s="35" t="s">
        <v>400</v>
      </c>
      <c r="C2654" s="35" t="s">
        <v>2262</v>
      </c>
      <c r="D2654" s="36">
        <v>77733</v>
      </c>
      <c r="E2654" s="36">
        <v>77733</v>
      </c>
    </row>
    <row r="2655" spans="1:5" ht="15" x14ac:dyDescent="0.2">
      <c r="A2655" s="35" t="s">
        <v>401</v>
      </c>
      <c r="B2655" s="35" t="s">
        <v>400</v>
      </c>
      <c r="C2655" s="35" t="s">
        <v>2255</v>
      </c>
      <c r="D2655" s="36">
        <v>260748</v>
      </c>
      <c r="E2655" s="36">
        <v>533916</v>
      </c>
    </row>
    <row r="2656" spans="1:5" ht="15" x14ac:dyDescent="0.2">
      <c r="A2656" s="35" t="s">
        <v>401</v>
      </c>
      <c r="B2656" s="35" t="s">
        <v>400</v>
      </c>
      <c r="C2656" s="35" t="s">
        <v>2238</v>
      </c>
      <c r="D2656" s="36">
        <v>111996</v>
      </c>
      <c r="E2656" s="36">
        <v>111996</v>
      </c>
    </row>
    <row r="2657" spans="1:5" ht="15" x14ac:dyDescent="0.2">
      <c r="A2657" s="35" t="s">
        <v>401</v>
      </c>
      <c r="B2657" s="35" t="s">
        <v>400</v>
      </c>
      <c r="C2657" s="35" t="s">
        <v>402</v>
      </c>
      <c r="D2657" s="36">
        <v>0</v>
      </c>
      <c r="E2657" s="36">
        <v>56484</v>
      </c>
    </row>
    <row r="2658" spans="1:5" ht="15" x14ac:dyDescent="0.2">
      <c r="A2658" s="35" t="s">
        <v>401</v>
      </c>
      <c r="B2658" s="35" t="s">
        <v>400</v>
      </c>
      <c r="C2658" s="35" t="s">
        <v>403</v>
      </c>
      <c r="D2658" s="36">
        <v>42993</v>
      </c>
      <c r="E2658" s="36">
        <v>42993</v>
      </c>
    </row>
    <row r="2659" spans="1:5" ht="15" x14ac:dyDescent="0.2">
      <c r="A2659" s="35" t="s">
        <v>401</v>
      </c>
      <c r="B2659" s="35" t="s">
        <v>400</v>
      </c>
      <c r="C2659" s="35" t="s">
        <v>2236</v>
      </c>
      <c r="D2659" s="36">
        <v>68976</v>
      </c>
      <c r="E2659" s="36">
        <v>288081</v>
      </c>
    </row>
    <row r="2660" spans="1:5" ht="15" x14ac:dyDescent="0.2">
      <c r="A2660" s="35" t="s">
        <v>401</v>
      </c>
      <c r="B2660" s="35" t="s">
        <v>400</v>
      </c>
      <c r="C2660" s="35" t="s">
        <v>2244</v>
      </c>
      <c r="D2660" s="36">
        <v>310464</v>
      </c>
      <c r="E2660" s="36">
        <v>3492954</v>
      </c>
    </row>
    <row r="2661" spans="1:5" ht="15" x14ac:dyDescent="0.2">
      <c r="A2661" s="35" t="s">
        <v>401</v>
      </c>
      <c r="B2661" s="35" t="s">
        <v>400</v>
      </c>
      <c r="C2661" s="35" t="s">
        <v>49</v>
      </c>
      <c r="D2661" s="36">
        <v>292383</v>
      </c>
      <c r="E2661" s="36">
        <v>359145</v>
      </c>
    </row>
    <row r="2662" spans="1:5" ht="15" x14ac:dyDescent="0.2">
      <c r="A2662" s="35" t="s">
        <v>401</v>
      </c>
      <c r="B2662" s="35" t="s">
        <v>400</v>
      </c>
      <c r="C2662" s="35" t="s">
        <v>2366</v>
      </c>
      <c r="D2662" s="36">
        <v>39483</v>
      </c>
      <c r="E2662" s="36">
        <v>39483</v>
      </c>
    </row>
    <row r="2663" spans="1:5" ht="15" x14ac:dyDescent="0.2">
      <c r="A2663" s="35" t="s">
        <v>401</v>
      </c>
      <c r="B2663" s="35" t="s">
        <v>400</v>
      </c>
      <c r="C2663" s="35" t="s">
        <v>2314</v>
      </c>
      <c r="D2663" s="36">
        <v>671616</v>
      </c>
      <c r="E2663" s="36">
        <v>1264437</v>
      </c>
    </row>
    <row r="2664" spans="1:5" ht="15" x14ac:dyDescent="0.2">
      <c r="A2664" s="35" t="s">
        <v>401</v>
      </c>
      <c r="B2664" s="35" t="s">
        <v>400</v>
      </c>
      <c r="C2664" s="35" t="s">
        <v>2279</v>
      </c>
      <c r="D2664" s="36">
        <v>0</v>
      </c>
      <c r="E2664" s="36">
        <v>244584</v>
      </c>
    </row>
    <row r="2665" spans="1:5" ht="15" x14ac:dyDescent="0.2">
      <c r="A2665" s="35" t="s">
        <v>401</v>
      </c>
      <c r="B2665" s="35" t="s">
        <v>400</v>
      </c>
      <c r="C2665" s="35" t="s">
        <v>211</v>
      </c>
      <c r="D2665" s="36">
        <v>0</v>
      </c>
      <c r="E2665" s="36">
        <v>195993</v>
      </c>
    </row>
    <row r="2666" spans="1:5" ht="15" x14ac:dyDescent="0.2">
      <c r="A2666" s="35" t="s">
        <v>401</v>
      </c>
      <c r="B2666" s="35" t="s">
        <v>400</v>
      </c>
      <c r="C2666" s="35" t="s">
        <v>2278</v>
      </c>
      <c r="D2666" s="36">
        <v>205470</v>
      </c>
      <c r="E2666" s="36">
        <v>1357040</v>
      </c>
    </row>
    <row r="2667" spans="1:5" ht="15" x14ac:dyDescent="0.2">
      <c r="A2667" s="35" t="s">
        <v>401</v>
      </c>
      <c r="B2667" s="35" t="s">
        <v>400</v>
      </c>
      <c r="C2667" s="35" t="s">
        <v>2245</v>
      </c>
      <c r="D2667" s="36">
        <v>0</v>
      </c>
      <c r="E2667" s="36">
        <v>36999</v>
      </c>
    </row>
    <row r="2668" spans="1:5" ht="15" x14ac:dyDescent="0.2">
      <c r="A2668" s="35" t="s">
        <v>608</v>
      </c>
      <c r="B2668" s="35" t="s">
        <v>607</v>
      </c>
      <c r="C2668" s="35" t="s">
        <v>2239</v>
      </c>
      <c r="D2668" s="36">
        <v>32065.7</v>
      </c>
      <c r="E2668" s="36">
        <v>80918.28</v>
      </c>
    </row>
    <row r="2669" spans="1:5" ht="15" x14ac:dyDescent="0.2">
      <c r="A2669" s="35" t="s">
        <v>608</v>
      </c>
      <c r="B2669" s="35" t="s">
        <v>607</v>
      </c>
      <c r="C2669" s="35" t="s">
        <v>2256</v>
      </c>
      <c r="D2669" s="36">
        <v>787779.29</v>
      </c>
      <c r="E2669" s="36">
        <v>2583109.52</v>
      </c>
    </row>
    <row r="2670" spans="1:5" ht="15" x14ac:dyDescent="0.2">
      <c r="A2670" s="35" t="s">
        <v>2736</v>
      </c>
      <c r="B2670" s="35" t="s">
        <v>2737</v>
      </c>
      <c r="C2670" s="35" t="s">
        <v>2236</v>
      </c>
      <c r="D2670" s="36">
        <v>0</v>
      </c>
      <c r="E2670" s="36">
        <v>0</v>
      </c>
    </row>
    <row r="2671" spans="1:5" ht="15" x14ac:dyDescent="0.2">
      <c r="A2671" s="35" t="s">
        <v>1018</v>
      </c>
      <c r="B2671" s="35" t="s">
        <v>1017</v>
      </c>
      <c r="C2671" s="35" t="s">
        <v>49</v>
      </c>
      <c r="D2671" s="36">
        <v>134.41</v>
      </c>
      <c r="E2671" s="36">
        <v>134.41</v>
      </c>
    </row>
    <row r="2672" spans="1:5" ht="15" x14ac:dyDescent="0.2">
      <c r="A2672" s="35" t="s">
        <v>1018</v>
      </c>
      <c r="B2672" s="35" t="s">
        <v>1017</v>
      </c>
      <c r="C2672" s="35" t="s">
        <v>2253</v>
      </c>
      <c r="D2672" s="36">
        <v>8521.1</v>
      </c>
      <c r="E2672" s="36">
        <v>8521.1</v>
      </c>
    </row>
    <row r="2673" spans="1:5" ht="15" x14ac:dyDescent="0.2">
      <c r="A2673" s="35" t="s">
        <v>1020</v>
      </c>
      <c r="B2673" s="35" t="s">
        <v>1019</v>
      </c>
      <c r="C2673" s="35" t="s">
        <v>2260</v>
      </c>
      <c r="D2673" s="36">
        <v>347.62</v>
      </c>
      <c r="E2673" s="36">
        <v>347.62</v>
      </c>
    </row>
    <row r="2674" spans="1:5" ht="15" x14ac:dyDescent="0.2">
      <c r="A2674" s="35" t="s">
        <v>1020</v>
      </c>
      <c r="B2674" s="35" t="s">
        <v>1019</v>
      </c>
      <c r="C2674" s="35" t="s">
        <v>2297</v>
      </c>
      <c r="D2674" s="36">
        <v>15566.54</v>
      </c>
      <c r="E2674" s="36">
        <v>15566.54</v>
      </c>
    </row>
    <row r="2675" spans="1:5" ht="15" x14ac:dyDescent="0.2">
      <c r="A2675" s="35" t="s">
        <v>1020</v>
      </c>
      <c r="B2675" s="35" t="s">
        <v>1019</v>
      </c>
      <c r="C2675" s="35" t="s">
        <v>49</v>
      </c>
      <c r="D2675" s="36">
        <v>104233.79</v>
      </c>
      <c r="E2675" s="36">
        <v>104233.79</v>
      </c>
    </row>
    <row r="2676" spans="1:5" ht="15" x14ac:dyDescent="0.2">
      <c r="A2676" s="35" t="s">
        <v>1020</v>
      </c>
      <c r="B2676" s="35" t="s">
        <v>1019</v>
      </c>
      <c r="C2676" s="35" t="s">
        <v>2278</v>
      </c>
      <c r="D2676" s="36">
        <v>26586.560000000001</v>
      </c>
      <c r="E2676" s="36">
        <v>26586.560000000001</v>
      </c>
    </row>
    <row r="2677" spans="1:5" ht="15" x14ac:dyDescent="0.2">
      <c r="A2677" s="35" t="s">
        <v>1020</v>
      </c>
      <c r="B2677" s="35" t="s">
        <v>1019</v>
      </c>
      <c r="C2677" s="35" t="s">
        <v>2253</v>
      </c>
      <c r="D2677" s="36">
        <v>102165</v>
      </c>
      <c r="E2677" s="36">
        <v>102165</v>
      </c>
    </row>
    <row r="2678" spans="1:5" ht="15" x14ac:dyDescent="0.2">
      <c r="A2678" s="35" t="s">
        <v>1020</v>
      </c>
      <c r="B2678" s="35" t="s">
        <v>1019</v>
      </c>
      <c r="C2678" s="35" t="s">
        <v>2283</v>
      </c>
      <c r="D2678" s="36">
        <v>11725.44</v>
      </c>
      <c r="E2678" s="36">
        <v>11725.44</v>
      </c>
    </row>
    <row r="2679" spans="1:5" ht="15" x14ac:dyDescent="0.2">
      <c r="A2679" s="35" t="s">
        <v>1020</v>
      </c>
      <c r="B2679" s="35" t="s">
        <v>1019</v>
      </c>
      <c r="C2679" s="35" t="s">
        <v>2282</v>
      </c>
      <c r="D2679" s="36">
        <v>21708.73</v>
      </c>
      <c r="E2679" s="36">
        <v>21708.73</v>
      </c>
    </row>
    <row r="2680" spans="1:5" ht="15" x14ac:dyDescent="0.2">
      <c r="A2680" s="35" t="s">
        <v>1020</v>
      </c>
      <c r="B2680" s="35" t="s">
        <v>1019</v>
      </c>
      <c r="C2680" s="35" t="s">
        <v>2264</v>
      </c>
      <c r="D2680" s="36">
        <v>14780.51</v>
      </c>
      <c r="E2680" s="36">
        <v>14780.51</v>
      </c>
    </row>
    <row r="2681" spans="1:5" ht="15" x14ac:dyDescent="0.2">
      <c r="A2681" s="35" t="s">
        <v>1020</v>
      </c>
      <c r="B2681" s="35" t="s">
        <v>1019</v>
      </c>
      <c r="C2681" s="35" t="s">
        <v>2261</v>
      </c>
      <c r="D2681" s="36">
        <v>15493.47</v>
      </c>
      <c r="E2681" s="36">
        <v>15493.47</v>
      </c>
    </row>
    <row r="2682" spans="1:5" ht="15" x14ac:dyDescent="0.2">
      <c r="A2682" s="35" t="s">
        <v>2738</v>
      </c>
      <c r="B2682" s="35" t="s">
        <v>2739</v>
      </c>
      <c r="C2682" s="35" t="s">
        <v>2236</v>
      </c>
      <c r="D2682" s="36">
        <v>0</v>
      </c>
      <c r="E2682" s="36">
        <v>0</v>
      </c>
    </row>
    <row r="2683" spans="1:5" ht="15" x14ac:dyDescent="0.2">
      <c r="A2683" s="35" t="s">
        <v>658</v>
      </c>
      <c r="B2683" s="35" t="s">
        <v>657</v>
      </c>
      <c r="C2683" s="35" t="s">
        <v>2256</v>
      </c>
      <c r="D2683" s="36">
        <v>7000</v>
      </c>
      <c r="E2683" s="36">
        <v>7000</v>
      </c>
    </row>
    <row r="2684" spans="1:5" ht="15" x14ac:dyDescent="0.2">
      <c r="A2684" s="35" t="s">
        <v>658</v>
      </c>
      <c r="B2684" s="35" t="s">
        <v>657</v>
      </c>
      <c r="C2684" s="35" t="s">
        <v>2254</v>
      </c>
      <c r="D2684" s="36">
        <v>10510.37</v>
      </c>
      <c r="E2684" s="36">
        <v>10510.37</v>
      </c>
    </row>
    <row r="2685" spans="1:5" ht="15" x14ac:dyDescent="0.2">
      <c r="A2685" s="35" t="s">
        <v>2740</v>
      </c>
      <c r="B2685" s="35" t="s">
        <v>2741</v>
      </c>
      <c r="C2685" s="35" t="s">
        <v>2236</v>
      </c>
      <c r="D2685" s="36">
        <v>0</v>
      </c>
      <c r="E2685" s="36">
        <v>0</v>
      </c>
    </row>
    <row r="2686" spans="1:5" ht="15" x14ac:dyDescent="0.2">
      <c r="A2686" s="35" t="s">
        <v>2025</v>
      </c>
      <c r="B2686" s="35" t="s">
        <v>2024</v>
      </c>
      <c r="C2686" s="35" t="s">
        <v>2254</v>
      </c>
      <c r="D2686" s="36">
        <v>0</v>
      </c>
      <c r="E2686" s="36">
        <v>30333.68</v>
      </c>
    </row>
    <row r="2687" spans="1:5" ht="15" x14ac:dyDescent="0.2">
      <c r="A2687" s="35" t="s">
        <v>2025</v>
      </c>
      <c r="B2687" s="35" t="s">
        <v>2024</v>
      </c>
      <c r="C2687" s="35" t="s">
        <v>2239</v>
      </c>
      <c r="D2687" s="36">
        <v>0</v>
      </c>
      <c r="E2687" s="36">
        <v>1512.02</v>
      </c>
    </row>
    <row r="2688" spans="1:5" ht="15" x14ac:dyDescent="0.2">
      <c r="A2688" s="35" t="s">
        <v>2025</v>
      </c>
      <c r="B2688" s="35" t="s">
        <v>2024</v>
      </c>
      <c r="C2688" s="35" t="s">
        <v>2262</v>
      </c>
      <c r="D2688" s="36">
        <v>0</v>
      </c>
      <c r="E2688" s="36">
        <v>32861</v>
      </c>
    </row>
    <row r="2689" spans="1:5" ht="15" x14ac:dyDescent="0.2">
      <c r="A2689" s="35" t="s">
        <v>2025</v>
      </c>
      <c r="B2689" s="35" t="s">
        <v>2024</v>
      </c>
      <c r="C2689" s="35" t="s">
        <v>49</v>
      </c>
      <c r="D2689" s="36">
        <v>0</v>
      </c>
      <c r="E2689" s="36">
        <v>1648.07</v>
      </c>
    </row>
    <row r="2690" spans="1:5" ht="15" x14ac:dyDescent="0.2">
      <c r="A2690" s="35" t="s">
        <v>2025</v>
      </c>
      <c r="B2690" s="35" t="s">
        <v>2024</v>
      </c>
      <c r="C2690" s="35" t="s">
        <v>2327</v>
      </c>
      <c r="D2690" s="36">
        <v>0</v>
      </c>
      <c r="E2690" s="36">
        <v>16301</v>
      </c>
    </row>
    <row r="2691" spans="1:5" ht="15" x14ac:dyDescent="0.2">
      <c r="A2691" s="35" t="s">
        <v>2125</v>
      </c>
      <c r="B2691" s="35" t="s">
        <v>2124</v>
      </c>
      <c r="C2691" s="35" t="s">
        <v>2264</v>
      </c>
      <c r="D2691" s="36">
        <v>0</v>
      </c>
      <c r="E2691" s="36">
        <v>22525</v>
      </c>
    </row>
    <row r="2692" spans="1:5" ht="15" x14ac:dyDescent="0.2">
      <c r="A2692" s="35" t="s">
        <v>2125</v>
      </c>
      <c r="B2692" s="35" t="s">
        <v>2124</v>
      </c>
      <c r="C2692" s="35" t="s">
        <v>2261</v>
      </c>
      <c r="D2692" s="36">
        <v>0</v>
      </c>
      <c r="E2692" s="36">
        <v>19230.25</v>
      </c>
    </row>
    <row r="2693" spans="1:5" ht="15" x14ac:dyDescent="0.2">
      <c r="A2693" s="35" t="s">
        <v>2125</v>
      </c>
      <c r="B2693" s="35" t="s">
        <v>2124</v>
      </c>
      <c r="C2693" s="35" t="s">
        <v>2371</v>
      </c>
      <c r="D2693" s="36">
        <v>40413</v>
      </c>
      <c r="E2693" s="36">
        <v>62121</v>
      </c>
    </row>
    <row r="2694" spans="1:5" ht="15" x14ac:dyDescent="0.2">
      <c r="A2694" s="35" t="s">
        <v>2125</v>
      </c>
      <c r="B2694" s="35" t="s">
        <v>2124</v>
      </c>
      <c r="C2694" s="35" t="s">
        <v>49</v>
      </c>
      <c r="D2694" s="36">
        <v>0</v>
      </c>
      <c r="E2694" s="36">
        <v>93800</v>
      </c>
    </row>
    <row r="2695" spans="1:5" ht="15" x14ac:dyDescent="0.2">
      <c r="A2695" s="35" t="s">
        <v>2125</v>
      </c>
      <c r="B2695" s="35" t="s">
        <v>2124</v>
      </c>
      <c r="C2695" s="35" t="s">
        <v>2313</v>
      </c>
      <c r="D2695" s="36">
        <v>10643</v>
      </c>
      <c r="E2695" s="36">
        <v>271753.42</v>
      </c>
    </row>
    <row r="2696" spans="1:5" ht="15" x14ac:dyDescent="0.2">
      <c r="A2696" s="35" t="s">
        <v>2125</v>
      </c>
      <c r="B2696" s="35" t="s">
        <v>2124</v>
      </c>
      <c r="C2696" s="35" t="s">
        <v>2236</v>
      </c>
      <c r="D2696" s="36">
        <v>0</v>
      </c>
      <c r="E2696" s="36">
        <v>0</v>
      </c>
    </row>
    <row r="2697" spans="1:5" ht="15" x14ac:dyDescent="0.2">
      <c r="A2697" s="35" t="s">
        <v>2127</v>
      </c>
      <c r="B2697" s="35" t="s">
        <v>2126</v>
      </c>
      <c r="C2697" s="35" t="s">
        <v>2261</v>
      </c>
      <c r="D2697" s="36">
        <v>35575</v>
      </c>
      <c r="E2697" s="36">
        <v>251839.71</v>
      </c>
    </row>
    <row r="2698" spans="1:5" ht="15" x14ac:dyDescent="0.2">
      <c r="A2698" s="35" t="s">
        <v>2742</v>
      </c>
      <c r="B2698" s="35" t="s">
        <v>2743</v>
      </c>
      <c r="C2698" s="35" t="s">
        <v>2236</v>
      </c>
      <c r="D2698" s="36">
        <v>0</v>
      </c>
      <c r="E2698" s="36">
        <v>0</v>
      </c>
    </row>
    <row r="2699" spans="1:5" ht="15" x14ac:dyDescent="0.2">
      <c r="A2699" s="35" t="s">
        <v>592</v>
      </c>
      <c r="B2699" s="35" t="s">
        <v>591</v>
      </c>
      <c r="C2699" s="35" t="s">
        <v>2298</v>
      </c>
      <c r="D2699" s="36">
        <v>0</v>
      </c>
      <c r="E2699" s="36">
        <v>78332.899999999994</v>
      </c>
    </row>
    <row r="2700" spans="1:5" ht="15" x14ac:dyDescent="0.2">
      <c r="A2700" s="35" t="s">
        <v>592</v>
      </c>
      <c r="B2700" s="35" t="s">
        <v>591</v>
      </c>
      <c r="C2700" s="35" t="s">
        <v>2255</v>
      </c>
      <c r="D2700" s="36">
        <v>31965.75</v>
      </c>
      <c r="E2700" s="36">
        <v>69729.77</v>
      </c>
    </row>
    <row r="2701" spans="1:5" ht="15" x14ac:dyDescent="0.2">
      <c r="A2701" s="35" t="s">
        <v>592</v>
      </c>
      <c r="B2701" s="35" t="s">
        <v>591</v>
      </c>
      <c r="C2701" s="35" t="s">
        <v>2256</v>
      </c>
      <c r="D2701" s="36">
        <v>0</v>
      </c>
      <c r="E2701" s="36">
        <v>58294.53</v>
      </c>
    </row>
    <row r="2702" spans="1:5" ht="15" x14ac:dyDescent="0.2">
      <c r="A2702" s="35" t="s">
        <v>178</v>
      </c>
      <c r="B2702" s="35" t="s">
        <v>177</v>
      </c>
      <c r="C2702" s="35" t="s">
        <v>2244</v>
      </c>
      <c r="D2702" s="36">
        <v>0</v>
      </c>
      <c r="E2702" s="36">
        <v>15424.37</v>
      </c>
    </row>
    <row r="2703" spans="1:5" ht="15" x14ac:dyDescent="0.2">
      <c r="A2703" s="35" t="s">
        <v>178</v>
      </c>
      <c r="B2703" s="35" t="s">
        <v>177</v>
      </c>
      <c r="C2703" s="35" t="s">
        <v>2267</v>
      </c>
      <c r="D2703" s="36">
        <v>0</v>
      </c>
      <c r="E2703" s="36">
        <v>1544.28</v>
      </c>
    </row>
    <row r="2704" spans="1:5" ht="15" x14ac:dyDescent="0.2">
      <c r="A2704" s="35" t="s">
        <v>178</v>
      </c>
      <c r="B2704" s="35" t="s">
        <v>177</v>
      </c>
      <c r="C2704" s="35" t="s">
        <v>2255</v>
      </c>
      <c r="D2704" s="36">
        <v>0</v>
      </c>
      <c r="E2704" s="36">
        <v>195640.4</v>
      </c>
    </row>
    <row r="2705" spans="1:5" ht="15" x14ac:dyDescent="0.2">
      <c r="A2705" s="35" t="s">
        <v>178</v>
      </c>
      <c r="B2705" s="35" t="s">
        <v>177</v>
      </c>
      <c r="C2705" s="35" t="s">
        <v>49</v>
      </c>
      <c r="D2705" s="36">
        <v>0</v>
      </c>
      <c r="E2705" s="36">
        <v>222923.93</v>
      </c>
    </row>
    <row r="2706" spans="1:5" ht="15" x14ac:dyDescent="0.2">
      <c r="A2706" s="35" t="s">
        <v>178</v>
      </c>
      <c r="B2706" s="35" t="s">
        <v>177</v>
      </c>
      <c r="C2706" s="35" t="s">
        <v>2298</v>
      </c>
      <c r="D2706" s="36">
        <v>0</v>
      </c>
      <c r="E2706" s="36">
        <v>246831.28</v>
      </c>
    </row>
    <row r="2707" spans="1:5" ht="15" x14ac:dyDescent="0.2">
      <c r="A2707" s="35" t="s">
        <v>178</v>
      </c>
      <c r="B2707" s="35" t="s">
        <v>177</v>
      </c>
      <c r="C2707" s="35" t="s">
        <v>2261</v>
      </c>
      <c r="D2707" s="36">
        <v>0</v>
      </c>
      <c r="E2707" s="36">
        <v>63508.42</v>
      </c>
    </row>
    <row r="2708" spans="1:5" ht="15" x14ac:dyDescent="0.2">
      <c r="A2708" s="35" t="s">
        <v>178</v>
      </c>
      <c r="B2708" s="35" t="s">
        <v>177</v>
      </c>
      <c r="C2708" s="35" t="s">
        <v>2254</v>
      </c>
      <c r="D2708" s="36">
        <v>127.79</v>
      </c>
      <c r="E2708" s="36">
        <v>10118473.880000001</v>
      </c>
    </row>
    <row r="2709" spans="1:5" ht="15" x14ac:dyDescent="0.2">
      <c r="A2709" s="35" t="s">
        <v>46</v>
      </c>
      <c r="B2709" s="35" t="s">
        <v>45</v>
      </c>
      <c r="C2709" s="35" t="s">
        <v>2245</v>
      </c>
      <c r="D2709" s="36">
        <v>0</v>
      </c>
      <c r="E2709" s="36">
        <v>16205.97</v>
      </c>
    </row>
    <row r="2710" spans="1:5" ht="15" x14ac:dyDescent="0.2">
      <c r="A2710" s="35" t="s">
        <v>46</v>
      </c>
      <c r="B2710" s="35" t="s">
        <v>45</v>
      </c>
      <c r="C2710" s="35" t="s">
        <v>2267</v>
      </c>
      <c r="D2710" s="36">
        <v>0</v>
      </c>
      <c r="E2710" s="36">
        <v>5717.95</v>
      </c>
    </row>
    <row r="2711" spans="1:5" ht="15" x14ac:dyDescent="0.2">
      <c r="A2711" s="35" t="s">
        <v>46</v>
      </c>
      <c r="B2711" s="35" t="s">
        <v>45</v>
      </c>
      <c r="C2711" s="35" t="s">
        <v>2240</v>
      </c>
      <c r="D2711" s="36">
        <v>0</v>
      </c>
      <c r="E2711" s="36">
        <v>203961.29</v>
      </c>
    </row>
    <row r="2712" spans="1:5" ht="15" x14ac:dyDescent="0.2">
      <c r="A2712" s="35" t="s">
        <v>46</v>
      </c>
      <c r="B2712" s="35" t="s">
        <v>1854</v>
      </c>
      <c r="C2712" s="35" t="s">
        <v>2238</v>
      </c>
      <c r="D2712" s="36">
        <v>1797.42</v>
      </c>
      <c r="E2712" s="36">
        <v>73276.73</v>
      </c>
    </row>
    <row r="2713" spans="1:5" ht="15" x14ac:dyDescent="0.2">
      <c r="A2713" s="35" t="s">
        <v>46</v>
      </c>
      <c r="B2713" s="35" t="s">
        <v>1854</v>
      </c>
      <c r="C2713" s="35" t="s">
        <v>2314</v>
      </c>
      <c r="D2713" s="36">
        <v>57648.34</v>
      </c>
      <c r="E2713" s="36">
        <v>57648.34</v>
      </c>
    </row>
    <row r="2714" spans="1:5" ht="15" x14ac:dyDescent="0.2">
      <c r="A2714" s="35" t="s">
        <v>46</v>
      </c>
      <c r="B2714" s="35" t="s">
        <v>1854</v>
      </c>
      <c r="C2714" s="35" t="s">
        <v>2246</v>
      </c>
      <c r="D2714" s="36">
        <v>215345.13</v>
      </c>
      <c r="E2714" s="36">
        <v>505025.86</v>
      </c>
    </row>
    <row r="2715" spans="1:5" ht="15" x14ac:dyDescent="0.2">
      <c r="A2715" s="35" t="s">
        <v>46</v>
      </c>
      <c r="B2715" s="35" t="s">
        <v>1854</v>
      </c>
      <c r="C2715" s="35" t="s">
        <v>2245</v>
      </c>
      <c r="D2715" s="36">
        <v>81513.84</v>
      </c>
      <c r="E2715" s="36">
        <v>107450.23</v>
      </c>
    </row>
    <row r="2716" spans="1:5" ht="15" x14ac:dyDescent="0.2">
      <c r="A2716" s="35" t="s">
        <v>46</v>
      </c>
      <c r="B2716" s="35" t="s">
        <v>1854</v>
      </c>
      <c r="C2716" s="35" t="s">
        <v>1296</v>
      </c>
      <c r="D2716" s="36">
        <v>9579.52</v>
      </c>
      <c r="E2716" s="36">
        <v>9579.52</v>
      </c>
    </row>
    <row r="2717" spans="1:5" ht="15" x14ac:dyDescent="0.2">
      <c r="A2717" s="35" t="s">
        <v>46</v>
      </c>
      <c r="B2717" s="35" t="s">
        <v>1854</v>
      </c>
      <c r="C2717" s="35" t="s">
        <v>2267</v>
      </c>
      <c r="D2717" s="36">
        <v>320130.03000000003</v>
      </c>
      <c r="E2717" s="36">
        <v>404219.2</v>
      </c>
    </row>
    <row r="2718" spans="1:5" ht="15" x14ac:dyDescent="0.2">
      <c r="A2718" s="35" t="s">
        <v>46</v>
      </c>
      <c r="B2718" s="35" t="s">
        <v>1854</v>
      </c>
      <c r="C2718" s="35" t="s">
        <v>2240</v>
      </c>
      <c r="D2718" s="36">
        <v>2474.2600000000002</v>
      </c>
      <c r="E2718" s="36">
        <v>67145.009999999995</v>
      </c>
    </row>
    <row r="2719" spans="1:5" ht="30" x14ac:dyDescent="0.2">
      <c r="A2719" s="35" t="s">
        <v>46</v>
      </c>
      <c r="B2719" s="35" t="s">
        <v>1854</v>
      </c>
      <c r="C2719" s="35" t="s">
        <v>2263</v>
      </c>
      <c r="D2719" s="36">
        <v>16718.349999999999</v>
      </c>
      <c r="E2719" s="36">
        <v>16718.349999999999</v>
      </c>
    </row>
    <row r="2720" spans="1:5" ht="15" x14ac:dyDescent="0.2">
      <c r="A2720" s="35" t="s">
        <v>46</v>
      </c>
      <c r="B2720" s="35" t="s">
        <v>1854</v>
      </c>
      <c r="C2720" s="35" t="s">
        <v>2254</v>
      </c>
      <c r="D2720" s="36">
        <v>32947.72</v>
      </c>
      <c r="E2720" s="36">
        <v>83649.570000000007</v>
      </c>
    </row>
    <row r="2721" spans="1:5" ht="15" x14ac:dyDescent="0.2">
      <c r="A2721" s="35" t="s">
        <v>46</v>
      </c>
      <c r="B2721" s="35" t="s">
        <v>1854</v>
      </c>
      <c r="C2721" s="35" t="s">
        <v>2297</v>
      </c>
      <c r="D2721" s="36">
        <v>86544.01</v>
      </c>
      <c r="E2721" s="36">
        <v>86544.01</v>
      </c>
    </row>
    <row r="2722" spans="1:5" ht="15" x14ac:dyDescent="0.2">
      <c r="A2722" s="35" t="s">
        <v>46</v>
      </c>
      <c r="B2722" s="35" t="s">
        <v>1854</v>
      </c>
      <c r="C2722" s="35" t="s">
        <v>2236</v>
      </c>
      <c r="D2722" s="36">
        <v>0</v>
      </c>
      <c r="E2722" s="36">
        <v>35263.370000000003</v>
      </c>
    </row>
    <row r="2723" spans="1:5" ht="15" x14ac:dyDescent="0.2">
      <c r="A2723" s="35" t="s">
        <v>46</v>
      </c>
      <c r="B2723" s="35" t="s">
        <v>1854</v>
      </c>
      <c r="C2723" s="35" t="s">
        <v>2244</v>
      </c>
      <c r="D2723" s="36">
        <v>86604.63</v>
      </c>
      <c r="E2723" s="36">
        <v>156034.09</v>
      </c>
    </row>
    <row r="2724" spans="1:5" ht="15" x14ac:dyDescent="0.2">
      <c r="A2724" s="35" t="s">
        <v>2123</v>
      </c>
      <c r="B2724" s="35" t="s">
        <v>2122</v>
      </c>
      <c r="C2724" s="35" t="s">
        <v>2252</v>
      </c>
      <c r="D2724" s="36">
        <v>65026.58</v>
      </c>
      <c r="E2724" s="36">
        <v>65026.58</v>
      </c>
    </row>
    <row r="2725" spans="1:5" ht="15" x14ac:dyDescent="0.2">
      <c r="A2725" s="35" t="s">
        <v>2123</v>
      </c>
      <c r="B2725" s="35" t="s">
        <v>2122</v>
      </c>
      <c r="C2725" s="35" t="s">
        <v>49</v>
      </c>
      <c r="D2725" s="36">
        <v>520323.64</v>
      </c>
      <c r="E2725" s="36">
        <v>3329796.29</v>
      </c>
    </row>
    <row r="2726" spans="1:5" ht="15" x14ac:dyDescent="0.2">
      <c r="A2726" s="35" t="s">
        <v>2744</v>
      </c>
      <c r="B2726" s="35" t="s">
        <v>2745</v>
      </c>
      <c r="C2726" s="35" t="s">
        <v>2236</v>
      </c>
      <c r="D2726" s="36">
        <v>0</v>
      </c>
      <c r="E2726" s="36">
        <v>0</v>
      </c>
    </row>
    <row r="2727" spans="1:5" ht="15" x14ac:dyDescent="0.2">
      <c r="A2727" s="35" t="s">
        <v>1316</v>
      </c>
      <c r="B2727" s="35" t="s">
        <v>1315</v>
      </c>
      <c r="C2727" s="35" t="s">
        <v>2236</v>
      </c>
      <c r="D2727" s="36">
        <v>7250201.3300000001</v>
      </c>
      <c r="E2727" s="36">
        <v>29276854.73</v>
      </c>
    </row>
    <row r="2728" spans="1:5" ht="15" x14ac:dyDescent="0.2">
      <c r="A2728" s="35" t="s">
        <v>1316</v>
      </c>
      <c r="B2728" s="35" t="s">
        <v>1315</v>
      </c>
      <c r="C2728" s="35" t="s">
        <v>2253</v>
      </c>
      <c r="D2728" s="36">
        <v>194442.42</v>
      </c>
      <c r="E2728" s="36">
        <v>267487.7</v>
      </c>
    </row>
    <row r="2729" spans="1:5" ht="15" x14ac:dyDescent="0.2">
      <c r="A2729" s="35" t="s">
        <v>1316</v>
      </c>
      <c r="B2729" s="35" t="s">
        <v>1315</v>
      </c>
      <c r="C2729" s="35" t="s">
        <v>2245</v>
      </c>
      <c r="D2729" s="36">
        <v>0</v>
      </c>
      <c r="E2729" s="36">
        <v>11345.6</v>
      </c>
    </row>
    <row r="2730" spans="1:5" ht="15" x14ac:dyDescent="0.2">
      <c r="A2730" s="35" t="s">
        <v>1316</v>
      </c>
      <c r="B2730" s="35" t="s">
        <v>1315</v>
      </c>
      <c r="C2730" s="35" t="s">
        <v>2261</v>
      </c>
      <c r="D2730" s="36">
        <v>111972.14</v>
      </c>
      <c r="E2730" s="36">
        <v>183096.97</v>
      </c>
    </row>
    <row r="2731" spans="1:5" ht="15" x14ac:dyDescent="0.2">
      <c r="A2731" s="35" t="s">
        <v>1479</v>
      </c>
      <c r="B2731" s="35" t="s">
        <v>2746</v>
      </c>
      <c r="C2731" s="35" t="s">
        <v>2236</v>
      </c>
      <c r="D2731" s="36">
        <v>0</v>
      </c>
      <c r="E2731" s="36">
        <v>0</v>
      </c>
    </row>
    <row r="2732" spans="1:5" ht="15" x14ac:dyDescent="0.2">
      <c r="A2732" s="35" t="s">
        <v>1479</v>
      </c>
      <c r="B2732" s="35" t="s">
        <v>1478</v>
      </c>
      <c r="C2732" s="35" t="s">
        <v>2256</v>
      </c>
      <c r="D2732" s="36">
        <v>270266.89</v>
      </c>
      <c r="E2732" s="36">
        <v>411352.78</v>
      </c>
    </row>
    <row r="2733" spans="1:5" ht="15" x14ac:dyDescent="0.2">
      <c r="A2733" s="35" t="s">
        <v>650</v>
      </c>
      <c r="B2733" s="35" t="s">
        <v>649</v>
      </c>
      <c r="C2733" s="35" t="s">
        <v>2254</v>
      </c>
      <c r="D2733" s="36">
        <v>202662.05</v>
      </c>
      <c r="E2733" s="36">
        <v>1429502.02</v>
      </c>
    </row>
    <row r="2734" spans="1:5" ht="15" x14ac:dyDescent="0.2">
      <c r="A2734" s="35" t="s">
        <v>1022</v>
      </c>
      <c r="B2734" s="35" t="s">
        <v>1021</v>
      </c>
      <c r="C2734" s="35" t="s">
        <v>2237</v>
      </c>
      <c r="D2734" s="36">
        <v>10262.719999999999</v>
      </c>
      <c r="E2734" s="36">
        <v>10262.719999999999</v>
      </c>
    </row>
    <row r="2735" spans="1:5" ht="15" x14ac:dyDescent="0.2">
      <c r="A2735" s="35" t="s">
        <v>1022</v>
      </c>
      <c r="B2735" s="35" t="s">
        <v>1021</v>
      </c>
      <c r="C2735" s="35" t="s">
        <v>49</v>
      </c>
      <c r="D2735" s="36">
        <v>48384.97</v>
      </c>
      <c r="E2735" s="36">
        <v>48384.97</v>
      </c>
    </row>
    <row r="2736" spans="1:5" ht="15" x14ac:dyDescent="0.2">
      <c r="A2736" s="35" t="s">
        <v>1022</v>
      </c>
      <c r="B2736" s="35" t="s">
        <v>1021</v>
      </c>
      <c r="C2736" s="35" t="s">
        <v>2239</v>
      </c>
      <c r="D2736" s="36">
        <v>8336</v>
      </c>
      <c r="E2736" s="36">
        <v>8336</v>
      </c>
    </row>
    <row r="2737" spans="1:5" ht="15" x14ac:dyDescent="0.2">
      <c r="A2737" s="35" t="s">
        <v>1022</v>
      </c>
      <c r="B2737" s="35" t="s">
        <v>1021</v>
      </c>
      <c r="C2737" s="35" t="s">
        <v>2264</v>
      </c>
      <c r="D2737" s="36">
        <v>56657.51</v>
      </c>
      <c r="E2737" s="36">
        <v>56657.51</v>
      </c>
    </row>
    <row r="2738" spans="1:5" ht="15" x14ac:dyDescent="0.2">
      <c r="A2738" s="35" t="s">
        <v>1022</v>
      </c>
      <c r="B2738" s="35" t="s">
        <v>1021</v>
      </c>
      <c r="C2738" s="35" t="s">
        <v>2252</v>
      </c>
      <c r="D2738" s="36">
        <v>13261.86</v>
      </c>
      <c r="E2738" s="36">
        <v>13261.86</v>
      </c>
    </row>
    <row r="2739" spans="1:5" ht="15" x14ac:dyDescent="0.2">
      <c r="A2739" s="35" t="s">
        <v>1954</v>
      </c>
      <c r="B2739" s="35" t="s">
        <v>1953</v>
      </c>
      <c r="C2739" s="35" t="s">
        <v>211</v>
      </c>
      <c r="D2739" s="36">
        <v>7222.87</v>
      </c>
      <c r="E2739" s="36">
        <v>7222.87</v>
      </c>
    </row>
    <row r="2740" spans="1:5" ht="15" x14ac:dyDescent="0.2">
      <c r="A2740" s="35" t="s">
        <v>1954</v>
      </c>
      <c r="B2740" s="35" t="s">
        <v>1953</v>
      </c>
      <c r="C2740" s="35" t="s">
        <v>2297</v>
      </c>
      <c r="D2740" s="36">
        <v>1435.19</v>
      </c>
      <c r="E2740" s="36">
        <v>1435.19</v>
      </c>
    </row>
    <row r="2741" spans="1:5" ht="15" x14ac:dyDescent="0.2">
      <c r="A2741" s="35" t="s">
        <v>1954</v>
      </c>
      <c r="B2741" s="35" t="s">
        <v>1953</v>
      </c>
      <c r="C2741" s="35" t="s">
        <v>2245</v>
      </c>
      <c r="D2741" s="36">
        <v>577.5</v>
      </c>
      <c r="E2741" s="36">
        <v>3499.06</v>
      </c>
    </row>
    <row r="2742" spans="1:5" ht="15" x14ac:dyDescent="0.2">
      <c r="A2742" s="35" t="s">
        <v>1856</v>
      </c>
      <c r="B2742" s="35" t="s">
        <v>1855</v>
      </c>
      <c r="C2742" s="35" t="s">
        <v>2246</v>
      </c>
      <c r="D2742" s="36">
        <v>4392</v>
      </c>
      <c r="E2742" s="36">
        <v>36881.07</v>
      </c>
    </row>
    <row r="2743" spans="1:5" ht="15" x14ac:dyDescent="0.2">
      <c r="A2743" s="35" t="s">
        <v>1856</v>
      </c>
      <c r="B2743" s="35" t="s">
        <v>1855</v>
      </c>
      <c r="C2743" s="35" t="s">
        <v>2267</v>
      </c>
      <c r="D2743" s="36">
        <v>54805.599999999999</v>
      </c>
      <c r="E2743" s="36">
        <v>60680.480000000003</v>
      </c>
    </row>
    <row r="2744" spans="1:5" ht="15" x14ac:dyDescent="0.2">
      <c r="A2744" s="35" t="s">
        <v>1856</v>
      </c>
      <c r="B2744" s="35" t="s">
        <v>1855</v>
      </c>
      <c r="C2744" s="35" t="s">
        <v>2245</v>
      </c>
      <c r="D2744" s="36">
        <v>49723.519999999997</v>
      </c>
      <c r="E2744" s="36">
        <v>59192.05</v>
      </c>
    </row>
    <row r="2745" spans="1:5" ht="15" x14ac:dyDescent="0.2">
      <c r="A2745" s="35" t="s">
        <v>1856</v>
      </c>
      <c r="B2745" s="35" t="s">
        <v>1855</v>
      </c>
      <c r="C2745" s="35" t="s">
        <v>2236</v>
      </c>
      <c r="D2745" s="36">
        <v>4042.5</v>
      </c>
      <c r="E2745" s="36">
        <v>105983.64</v>
      </c>
    </row>
    <row r="2746" spans="1:5" ht="15" x14ac:dyDescent="0.2">
      <c r="A2746" s="35" t="s">
        <v>1856</v>
      </c>
      <c r="B2746" s="35" t="s">
        <v>1855</v>
      </c>
      <c r="C2746" s="35" t="s">
        <v>2256</v>
      </c>
      <c r="D2746" s="36">
        <v>1428979.81</v>
      </c>
      <c r="E2746" s="36">
        <v>2085080.13</v>
      </c>
    </row>
    <row r="2747" spans="1:5" ht="15" x14ac:dyDescent="0.2">
      <c r="A2747" s="35" t="s">
        <v>1856</v>
      </c>
      <c r="B2747" s="35" t="s">
        <v>1855</v>
      </c>
      <c r="C2747" s="35" t="s">
        <v>2240</v>
      </c>
      <c r="D2747" s="36">
        <v>186739.01</v>
      </c>
      <c r="E2747" s="36">
        <v>356182</v>
      </c>
    </row>
    <row r="2748" spans="1:5" ht="15" x14ac:dyDescent="0.2">
      <c r="A2748" s="35" t="s">
        <v>1856</v>
      </c>
      <c r="B2748" s="35" t="s">
        <v>1855</v>
      </c>
      <c r="C2748" s="35" t="s">
        <v>2244</v>
      </c>
      <c r="D2748" s="36">
        <v>814160.37</v>
      </c>
      <c r="E2748" s="36">
        <v>1323223</v>
      </c>
    </row>
    <row r="2749" spans="1:5" ht="15" x14ac:dyDescent="0.2">
      <c r="A2749" s="35" t="s">
        <v>2747</v>
      </c>
      <c r="B2749" s="35" t="s">
        <v>2748</v>
      </c>
      <c r="C2749" s="35" t="s">
        <v>2236</v>
      </c>
      <c r="D2749" s="36">
        <v>0</v>
      </c>
      <c r="E2749" s="36">
        <v>0</v>
      </c>
    </row>
    <row r="2750" spans="1:5" ht="15" x14ac:dyDescent="0.2">
      <c r="A2750" s="35" t="s">
        <v>1457</v>
      </c>
      <c r="B2750" s="35" t="s">
        <v>1456</v>
      </c>
      <c r="C2750" s="35" t="s">
        <v>2236</v>
      </c>
      <c r="D2750" s="36">
        <v>73365</v>
      </c>
      <c r="E2750" s="36">
        <v>237305</v>
      </c>
    </row>
    <row r="2751" spans="1:5" ht="15" x14ac:dyDescent="0.2">
      <c r="A2751" s="35" t="s">
        <v>776</v>
      </c>
      <c r="B2751" s="35" t="s">
        <v>775</v>
      </c>
      <c r="C2751" s="35" t="s">
        <v>49</v>
      </c>
      <c r="D2751" s="36">
        <v>15979.91</v>
      </c>
      <c r="E2751" s="36">
        <v>32965.01</v>
      </c>
    </row>
    <row r="2752" spans="1:5" ht="15" x14ac:dyDescent="0.2">
      <c r="A2752" s="35" t="s">
        <v>776</v>
      </c>
      <c r="B2752" s="35" t="s">
        <v>775</v>
      </c>
      <c r="C2752" s="35" t="s">
        <v>2261</v>
      </c>
      <c r="D2752" s="36">
        <v>19458.13</v>
      </c>
      <c r="E2752" s="36">
        <v>38349.519999999997</v>
      </c>
    </row>
    <row r="2753" spans="1:5" ht="15" x14ac:dyDescent="0.2">
      <c r="A2753" s="35" t="s">
        <v>1642</v>
      </c>
      <c r="B2753" s="35" t="s">
        <v>1641</v>
      </c>
      <c r="C2753" s="35" t="s">
        <v>2238</v>
      </c>
      <c r="D2753" s="36">
        <v>71830.55</v>
      </c>
      <c r="E2753" s="36">
        <v>71830.55</v>
      </c>
    </row>
    <row r="2754" spans="1:5" ht="15" x14ac:dyDescent="0.2">
      <c r="A2754" s="35" t="s">
        <v>1642</v>
      </c>
      <c r="B2754" s="35" t="s">
        <v>1641</v>
      </c>
      <c r="C2754" s="35" t="s">
        <v>2237</v>
      </c>
      <c r="D2754" s="36">
        <v>27776.400000000001</v>
      </c>
      <c r="E2754" s="36">
        <v>27776.400000000001</v>
      </c>
    </row>
    <row r="2755" spans="1:5" ht="15" x14ac:dyDescent="0.2">
      <c r="A2755" s="35" t="s">
        <v>1858</v>
      </c>
      <c r="B2755" s="35" t="s">
        <v>1857</v>
      </c>
      <c r="C2755" s="35" t="s">
        <v>2253</v>
      </c>
      <c r="D2755" s="36">
        <v>76961.81</v>
      </c>
      <c r="E2755" s="36">
        <v>144101.38</v>
      </c>
    </row>
    <row r="2756" spans="1:5" ht="15" x14ac:dyDescent="0.2">
      <c r="A2756" s="35" t="s">
        <v>1858</v>
      </c>
      <c r="B2756" s="35" t="s">
        <v>1857</v>
      </c>
      <c r="C2756" s="35" t="s">
        <v>2314</v>
      </c>
      <c r="D2756" s="36">
        <v>26515.57</v>
      </c>
      <c r="E2756" s="36">
        <v>26515.57</v>
      </c>
    </row>
    <row r="2757" spans="1:5" ht="15" x14ac:dyDescent="0.2">
      <c r="A2757" s="35" t="s">
        <v>1858</v>
      </c>
      <c r="B2757" s="35" t="s">
        <v>1857</v>
      </c>
      <c r="C2757" s="35" t="s">
        <v>2312</v>
      </c>
      <c r="D2757" s="36">
        <v>130431.6</v>
      </c>
      <c r="E2757" s="36">
        <v>130431.6</v>
      </c>
    </row>
    <row r="2758" spans="1:5" ht="15" x14ac:dyDescent="0.2">
      <c r="A2758" s="35" t="s">
        <v>1858</v>
      </c>
      <c r="B2758" s="35" t="s">
        <v>1857</v>
      </c>
      <c r="C2758" s="35" t="s">
        <v>2239</v>
      </c>
      <c r="D2758" s="36">
        <v>0</v>
      </c>
      <c r="E2758" s="36">
        <v>98687.5</v>
      </c>
    </row>
    <row r="2759" spans="1:5" ht="15" x14ac:dyDescent="0.2">
      <c r="A2759" s="35" t="s">
        <v>1858</v>
      </c>
      <c r="B2759" s="35" t="s">
        <v>1857</v>
      </c>
      <c r="C2759" s="35" t="s">
        <v>2240</v>
      </c>
      <c r="D2759" s="36">
        <v>785258.05</v>
      </c>
      <c r="E2759" s="36">
        <v>1137551.1000000001</v>
      </c>
    </row>
    <row r="2760" spans="1:5" ht="15" x14ac:dyDescent="0.2">
      <c r="A2760" s="35" t="s">
        <v>1858</v>
      </c>
      <c r="B2760" s="35" t="s">
        <v>1857</v>
      </c>
      <c r="C2760" s="35" t="s">
        <v>2241</v>
      </c>
      <c r="D2760" s="36">
        <v>199813.28</v>
      </c>
      <c r="E2760" s="36">
        <v>333180.07</v>
      </c>
    </row>
    <row r="2761" spans="1:5" ht="15" x14ac:dyDescent="0.2">
      <c r="A2761" s="35" t="s">
        <v>1858</v>
      </c>
      <c r="B2761" s="35" t="s">
        <v>1857</v>
      </c>
      <c r="C2761" s="35" t="s">
        <v>2267</v>
      </c>
      <c r="D2761" s="36">
        <v>142531.39000000001</v>
      </c>
      <c r="E2761" s="36">
        <v>238151.39</v>
      </c>
    </row>
    <row r="2762" spans="1:5" ht="15" x14ac:dyDescent="0.2">
      <c r="A2762" s="35" t="s">
        <v>1858</v>
      </c>
      <c r="B2762" s="35" t="s">
        <v>1857</v>
      </c>
      <c r="C2762" s="35" t="s">
        <v>2244</v>
      </c>
      <c r="D2762" s="36">
        <v>11450.04</v>
      </c>
      <c r="E2762" s="36">
        <v>12076.44</v>
      </c>
    </row>
    <row r="2763" spans="1:5" ht="15" x14ac:dyDescent="0.2">
      <c r="A2763" s="35" t="s">
        <v>1858</v>
      </c>
      <c r="B2763" s="35" t="s">
        <v>1857</v>
      </c>
      <c r="C2763" s="35" t="s">
        <v>2245</v>
      </c>
      <c r="D2763" s="36">
        <v>50805.24</v>
      </c>
      <c r="E2763" s="36">
        <v>55530.239999999998</v>
      </c>
    </row>
    <row r="2764" spans="1:5" ht="15" x14ac:dyDescent="0.2">
      <c r="A2764" s="35" t="s">
        <v>1858</v>
      </c>
      <c r="B2764" s="35" t="s">
        <v>1857</v>
      </c>
      <c r="C2764" s="35" t="s">
        <v>1296</v>
      </c>
      <c r="D2764" s="36">
        <v>338677.4</v>
      </c>
      <c r="E2764" s="36">
        <v>363235.59</v>
      </c>
    </row>
    <row r="2765" spans="1:5" ht="15" x14ac:dyDescent="0.2">
      <c r="A2765" s="35" t="s">
        <v>1858</v>
      </c>
      <c r="B2765" s="35" t="s">
        <v>1857</v>
      </c>
      <c r="C2765" s="35" t="s">
        <v>2238</v>
      </c>
      <c r="D2765" s="36">
        <v>61140.33</v>
      </c>
      <c r="E2765" s="36">
        <v>66455.960000000006</v>
      </c>
    </row>
    <row r="2766" spans="1:5" ht="15" x14ac:dyDescent="0.2">
      <c r="A2766" s="35" t="s">
        <v>2749</v>
      </c>
      <c r="B2766" s="35" t="s">
        <v>2750</v>
      </c>
      <c r="C2766" s="35" t="s">
        <v>2236</v>
      </c>
      <c r="D2766" s="36">
        <v>0</v>
      </c>
      <c r="E2766" s="36">
        <v>0</v>
      </c>
    </row>
    <row r="2767" spans="1:5" ht="15" x14ac:dyDescent="0.2">
      <c r="A2767" s="35" t="s">
        <v>2751</v>
      </c>
      <c r="B2767" s="35" t="s">
        <v>2752</v>
      </c>
      <c r="C2767" s="35" t="s">
        <v>2236</v>
      </c>
      <c r="D2767" s="36">
        <v>0</v>
      </c>
      <c r="E2767" s="36">
        <v>0</v>
      </c>
    </row>
    <row r="2768" spans="1:5" ht="15" x14ac:dyDescent="0.2">
      <c r="A2768" s="35" t="s">
        <v>2753</v>
      </c>
      <c r="B2768" s="35" t="s">
        <v>2754</v>
      </c>
      <c r="C2768" s="35" t="s">
        <v>2236</v>
      </c>
      <c r="D2768" s="36">
        <v>0</v>
      </c>
      <c r="E2768" s="36">
        <v>0</v>
      </c>
    </row>
    <row r="2769" spans="1:5" ht="15" x14ac:dyDescent="0.2">
      <c r="A2769" s="35" t="s">
        <v>2755</v>
      </c>
      <c r="B2769" s="35" t="s">
        <v>2756</v>
      </c>
      <c r="C2769" s="35" t="s">
        <v>2236</v>
      </c>
      <c r="D2769" s="36">
        <v>0</v>
      </c>
      <c r="E2769" s="36">
        <v>0</v>
      </c>
    </row>
    <row r="2770" spans="1:5" ht="15" x14ac:dyDescent="0.2">
      <c r="A2770" s="35" t="s">
        <v>2757</v>
      </c>
      <c r="B2770" s="35" t="s">
        <v>2758</v>
      </c>
      <c r="C2770" s="35" t="s">
        <v>2236</v>
      </c>
      <c r="D2770" s="36">
        <v>0</v>
      </c>
      <c r="E2770" s="36">
        <v>0</v>
      </c>
    </row>
    <row r="2771" spans="1:5" ht="15" x14ac:dyDescent="0.2">
      <c r="A2771" s="35" t="s">
        <v>890</v>
      </c>
      <c r="B2771" s="35" t="s">
        <v>889</v>
      </c>
      <c r="C2771" s="35" t="s">
        <v>2327</v>
      </c>
      <c r="D2771" s="36">
        <v>0</v>
      </c>
      <c r="E2771" s="36">
        <v>55125</v>
      </c>
    </row>
    <row r="2772" spans="1:5" ht="15" x14ac:dyDescent="0.2">
      <c r="A2772" s="35" t="s">
        <v>890</v>
      </c>
      <c r="B2772" s="35" t="s">
        <v>889</v>
      </c>
      <c r="C2772" s="35" t="s">
        <v>2254</v>
      </c>
      <c r="D2772" s="36">
        <v>356394.84</v>
      </c>
      <c r="E2772" s="36">
        <v>356394.84</v>
      </c>
    </row>
    <row r="2773" spans="1:5" ht="15" x14ac:dyDescent="0.2">
      <c r="A2773" s="35" t="s">
        <v>890</v>
      </c>
      <c r="B2773" s="35" t="s">
        <v>889</v>
      </c>
      <c r="C2773" s="35" t="s">
        <v>2245</v>
      </c>
      <c r="D2773" s="36">
        <v>12967</v>
      </c>
      <c r="E2773" s="36">
        <v>25934</v>
      </c>
    </row>
    <row r="2774" spans="1:5" ht="15" x14ac:dyDescent="0.2">
      <c r="A2774" s="35" t="s">
        <v>1860</v>
      </c>
      <c r="B2774" s="35" t="s">
        <v>1859</v>
      </c>
      <c r="C2774" s="35" t="s">
        <v>2243</v>
      </c>
      <c r="D2774" s="36">
        <v>0</v>
      </c>
      <c r="E2774" s="36">
        <v>171298.25</v>
      </c>
    </row>
    <row r="2775" spans="1:5" ht="15" x14ac:dyDescent="0.2">
      <c r="A2775" s="35" t="s">
        <v>1860</v>
      </c>
      <c r="B2775" s="35" t="s">
        <v>1859</v>
      </c>
      <c r="C2775" s="35" t="s">
        <v>2267</v>
      </c>
      <c r="D2775" s="36">
        <v>565620.41</v>
      </c>
      <c r="E2775" s="36">
        <v>919730.08</v>
      </c>
    </row>
    <row r="2776" spans="1:5" ht="15" x14ac:dyDescent="0.2">
      <c r="A2776" s="35" t="s">
        <v>1860</v>
      </c>
      <c r="B2776" s="35" t="s">
        <v>1859</v>
      </c>
      <c r="C2776" s="35" t="s">
        <v>2256</v>
      </c>
      <c r="D2776" s="36">
        <v>0</v>
      </c>
      <c r="E2776" s="36">
        <v>6493.52</v>
      </c>
    </row>
    <row r="2777" spans="1:5" ht="15" x14ac:dyDescent="0.2">
      <c r="A2777" s="35" t="s">
        <v>1860</v>
      </c>
      <c r="B2777" s="35" t="s">
        <v>1859</v>
      </c>
      <c r="C2777" s="35" t="s">
        <v>2240</v>
      </c>
      <c r="D2777" s="36">
        <v>484612.41</v>
      </c>
      <c r="E2777" s="36">
        <v>639630.30000000005</v>
      </c>
    </row>
    <row r="2778" spans="1:5" ht="15" x14ac:dyDescent="0.2">
      <c r="A2778" s="35" t="s">
        <v>1860</v>
      </c>
      <c r="B2778" s="35" t="s">
        <v>1859</v>
      </c>
      <c r="C2778" s="35" t="s">
        <v>2244</v>
      </c>
      <c r="D2778" s="36">
        <v>108768.23</v>
      </c>
      <c r="E2778" s="36">
        <v>304632.59000000003</v>
      </c>
    </row>
    <row r="2779" spans="1:5" ht="15" x14ac:dyDescent="0.2">
      <c r="A2779" s="35" t="s">
        <v>1860</v>
      </c>
      <c r="B2779" s="35" t="s">
        <v>1859</v>
      </c>
      <c r="C2779" s="35" t="s">
        <v>2245</v>
      </c>
      <c r="D2779" s="36">
        <v>84133.37</v>
      </c>
      <c r="E2779" s="36">
        <v>129429.95</v>
      </c>
    </row>
    <row r="2780" spans="1:5" ht="15" x14ac:dyDescent="0.2">
      <c r="A2780" s="35" t="s">
        <v>1860</v>
      </c>
      <c r="B2780" s="35" t="s">
        <v>1859</v>
      </c>
      <c r="C2780" s="35" t="s">
        <v>2239</v>
      </c>
      <c r="D2780" s="36">
        <v>23341.89</v>
      </c>
      <c r="E2780" s="36">
        <v>54749.65</v>
      </c>
    </row>
    <row r="2781" spans="1:5" ht="15" x14ac:dyDescent="0.2">
      <c r="A2781" s="35" t="s">
        <v>2759</v>
      </c>
      <c r="B2781" s="35" t="s">
        <v>2760</v>
      </c>
      <c r="C2781" s="35" t="s">
        <v>2236</v>
      </c>
      <c r="D2781" s="36">
        <v>0</v>
      </c>
      <c r="E2781" s="36">
        <v>0</v>
      </c>
    </row>
    <row r="2782" spans="1:5" ht="15" x14ac:dyDescent="0.2">
      <c r="A2782" s="35" t="s">
        <v>2761</v>
      </c>
      <c r="B2782" s="35" t="s">
        <v>2762</v>
      </c>
      <c r="C2782" s="35" t="s">
        <v>2236</v>
      </c>
      <c r="D2782" s="36">
        <v>0</v>
      </c>
      <c r="E2782" s="36">
        <v>0</v>
      </c>
    </row>
    <row r="2783" spans="1:5" ht="15" x14ac:dyDescent="0.2">
      <c r="A2783" s="35" t="s">
        <v>141</v>
      </c>
      <c r="B2783" s="35" t="s">
        <v>140</v>
      </c>
      <c r="C2783" s="35" t="s">
        <v>2262</v>
      </c>
      <c r="D2783" s="36">
        <v>0</v>
      </c>
      <c r="E2783" s="36">
        <v>22506.35</v>
      </c>
    </row>
    <row r="2784" spans="1:5" ht="15" x14ac:dyDescent="0.2">
      <c r="A2784" s="35" t="s">
        <v>141</v>
      </c>
      <c r="B2784" s="35" t="s">
        <v>140</v>
      </c>
      <c r="C2784" s="35" t="s">
        <v>2267</v>
      </c>
      <c r="D2784" s="36">
        <v>0</v>
      </c>
      <c r="E2784" s="36">
        <v>88088.16</v>
      </c>
    </row>
    <row r="2785" spans="1:5" ht="15" x14ac:dyDescent="0.2">
      <c r="A2785" s="35" t="s">
        <v>726</v>
      </c>
      <c r="B2785" s="35" t="s">
        <v>725</v>
      </c>
      <c r="C2785" s="35" t="s">
        <v>2254</v>
      </c>
      <c r="D2785" s="36">
        <v>35058.400000000001</v>
      </c>
      <c r="E2785" s="36">
        <v>280649.40000000002</v>
      </c>
    </row>
    <row r="2786" spans="1:5" ht="15" x14ac:dyDescent="0.2">
      <c r="A2786" s="35" t="s">
        <v>726</v>
      </c>
      <c r="B2786" s="35" t="s">
        <v>1275</v>
      </c>
      <c r="C2786" s="35" t="s">
        <v>2254</v>
      </c>
      <c r="D2786" s="36">
        <v>253056.13</v>
      </c>
      <c r="E2786" s="36">
        <v>253056.13</v>
      </c>
    </row>
    <row r="2787" spans="1:5" ht="15" x14ac:dyDescent="0.2">
      <c r="A2787" s="35" t="s">
        <v>1862</v>
      </c>
      <c r="B2787" s="35" t="s">
        <v>1861</v>
      </c>
      <c r="C2787" s="35" t="s">
        <v>2246</v>
      </c>
      <c r="D2787" s="36">
        <v>13020.43</v>
      </c>
      <c r="E2787" s="36">
        <v>41517.599999999999</v>
      </c>
    </row>
    <row r="2788" spans="1:5" ht="15" x14ac:dyDescent="0.2">
      <c r="A2788" s="35" t="s">
        <v>1862</v>
      </c>
      <c r="B2788" s="35" t="s">
        <v>1861</v>
      </c>
      <c r="C2788" s="35" t="s">
        <v>2267</v>
      </c>
      <c r="D2788" s="36">
        <v>25376.12</v>
      </c>
      <c r="E2788" s="36">
        <v>50006.11</v>
      </c>
    </row>
    <row r="2789" spans="1:5" ht="15" x14ac:dyDescent="0.2">
      <c r="A2789" s="35" t="s">
        <v>2763</v>
      </c>
      <c r="B2789" s="35" t="s">
        <v>2764</v>
      </c>
      <c r="C2789" s="35" t="s">
        <v>2236</v>
      </c>
      <c r="D2789" s="36">
        <v>0</v>
      </c>
      <c r="E2789" s="36">
        <v>0</v>
      </c>
    </row>
    <row r="2790" spans="1:5" ht="15" x14ac:dyDescent="0.2">
      <c r="A2790" s="35" t="s">
        <v>1298</v>
      </c>
      <c r="B2790" s="35" t="s">
        <v>1297</v>
      </c>
      <c r="C2790" s="35" t="s">
        <v>211</v>
      </c>
      <c r="D2790" s="36">
        <v>0</v>
      </c>
      <c r="E2790" s="36">
        <v>128372.34</v>
      </c>
    </row>
    <row r="2791" spans="1:5" ht="30" x14ac:dyDescent="0.2">
      <c r="A2791" s="35" t="s">
        <v>1298</v>
      </c>
      <c r="B2791" s="35" t="s">
        <v>1297</v>
      </c>
      <c r="C2791" s="35" t="s">
        <v>2263</v>
      </c>
      <c r="D2791" s="36">
        <v>143703.79</v>
      </c>
      <c r="E2791" s="36">
        <v>143703.79</v>
      </c>
    </row>
    <row r="2792" spans="1:5" ht="15" x14ac:dyDescent="0.2">
      <c r="A2792" s="35" t="s">
        <v>1298</v>
      </c>
      <c r="B2792" s="35" t="s">
        <v>1297</v>
      </c>
      <c r="C2792" s="35" t="s">
        <v>2264</v>
      </c>
      <c r="D2792" s="36">
        <v>1347.71</v>
      </c>
      <c r="E2792" s="36">
        <v>76347.5</v>
      </c>
    </row>
    <row r="2793" spans="1:5" ht="15" x14ac:dyDescent="0.2">
      <c r="A2793" s="35" t="s">
        <v>1298</v>
      </c>
      <c r="B2793" s="35" t="s">
        <v>1297</v>
      </c>
      <c r="C2793" s="35" t="s">
        <v>745</v>
      </c>
      <c r="D2793" s="36">
        <v>0</v>
      </c>
      <c r="E2793" s="36">
        <v>110204.12</v>
      </c>
    </row>
    <row r="2794" spans="1:5" ht="15" x14ac:dyDescent="0.2">
      <c r="A2794" s="35" t="s">
        <v>1298</v>
      </c>
      <c r="B2794" s="35" t="s">
        <v>1297</v>
      </c>
      <c r="C2794" s="35" t="s">
        <v>2297</v>
      </c>
      <c r="D2794" s="36">
        <v>35557.33</v>
      </c>
      <c r="E2794" s="36">
        <v>699062.71</v>
      </c>
    </row>
    <row r="2795" spans="1:5" ht="15" x14ac:dyDescent="0.2">
      <c r="A2795" s="35" t="s">
        <v>1298</v>
      </c>
      <c r="B2795" s="35" t="s">
        <v>1297</v>
      </c>
      <c r="C2795" s="35" t="s">
        <v>2253</v>
      </c>
      <c r="D2795" s="36">
        <v>1060307.94</v>
      </c>
      <c r="E2795" s="36">
        <v>6361619.6699999999</v>
      </c>
    </row>
    <row r="2796" spans="1:5" ht="15" x14ac:dyDescent="0.2">
      <c r="A2796" s="35" t="s">
        <v>1298</v>
      </c>
      <c r="B2796" s="35" t="s">
        <v>1297</v>
      </c>
      <c r="C2796" s="35" t="s">
        <v>2296</v>
      </c>
      <c r="D2796" s="36">
        <v>1480.48</v>
      </c>
      <c r="E2796" s="36">
        <v>444676.7</v>
      </c>
    </row>
    <row r="2797" spans="1:5" ht="15" x14ac:dyDescent="0.2">
      <c r="A2797" s="35" t="s">
        <v>1298</v>
      </c>
      <c r="B2797" s="35" t="s">
        <v>1297</v>
      </c>
      <c r="C2797" s="35" t="s">
        <v>2246</v>
      </c>
      <c r="D2797" s="36">
        <v>260609.08</v>
      </c>
      <c r="E2797" s="36">
        <v>264990.75</v>
      </c>
    </row>
    <row r="2798" spans="1:5" ht="15" x14ac:dyDescent="0.2">
      <c r="A2798" s="35" t="s">
        <v>1298</v>
      </c>
      <c r="B2798" s="35" t="s">
        <v>1297</v>
      </c>
      <c r="C2798" s="35" t="s">
        <v>2237</v>
      </c>
      <c r="D2798" s="36">
        <v>3946557.02</v>
      </c>
      <c r="E2798" s="36">
        <v>10692448.17</v>
      </c>
    </row>
    <row r="2799" spans="1:5" ht="15" x14ac:dyDescent="0.2">
      <c r="A2799" s="35" t="s">
        <v>1298</v>
      </c>
      <c r="B2799" s="35" t="s">
        <v>1297</v>
      </c>
      <c r="C2799" s="35" t="s">
        <v>2244</v>
      </c>
      <c r="D2799" s="36">
        <v>26494.37</v>
      </c>
      <c r="E2799" s="36">
        <v>817896.05</v>
      </c>
    </row>
    <row r="2800" spans="1:5" ht="15" x14ac:dyDescent="0.2">
      <c r="A2800" s="35" t="s">
        <v>1298</v>
      </c>
      <c r="B2800" s="35" t="s">
        <v>1297</v>
      </c>
      <c r="C2800" s="35" t="s">
        <v>2308</v>
      </c>
      <c r="D2800" s="36">
        <v>0</v>
      </c>
      <c r="E2800" s="36">
        <v>23803.5</v>
      </c>
    </row>
    <row r="2801" spans="1:5" ht="15" x14ac:dyDescent="0.2">
      <c r="A2801" s="35" t="s">
        <v>1298</v>
      </c>
      <c r="B2801" s="35" t="s">
        <v>1297</v>
      </c>
      <c r="C2801" s="35" t="s">
        <v>2236</v>
      </c>
      <c r="D2801" s="36">
        <v>0</v>
      </c>
      <c r="E2801" s="36">
        <v>395887.33</v>
      </c>
    </row>
    <row r="2802" spans="1:5" ht="15" x14ac:dyDescent="0.2">
      <c r="A2802" s="35" t="s">
        <v>1298</v>
      </c>
      <c r="B2802" s="35" t="s">
        <v>1297</v>
      </c>
      <c r="C2802" s="35" t="s">
        <v>2283</v>
      </c>
      <c r="D2802" s="36">
        <v>10276471.390000001</v>
      </c>
      <c r="E2802" s="36">
        <v>52665273.390000001</v>
      </c>
    </row>
    <row r="2803" spans="1:5" ht="15" x14ac:dyDescent="0.2">
      <c r="A2803" s="35" t="s">
        <v>1298</v>
      </c>
      <c r="B2803" s="35" t="s">
        <v>1297</v>
      </c>
      <c r="C2803" s="35" t="s">
        <v>2278</v>
      </c>
      <c r="D2803" s="36">
        <v>0</v>
      </c>
      <c r="E2803" s="36">
        <v>31964.98</v>
      </c>
    </row>
    <row r="2804" spans="1:5" ht="15" x14ac:dyDescent="0.2">
      <c r="A2804" s="35" t="s">
        <v>1298</v>
      </c>
      <c r="B2804" s="35" t="s">
        <v>1297</v>
      </c>
      <c r="C2804" s="35" t="s">
        <v>2238</v>
      </c>
      <c r="D2804" s="36">
        <v>91432.12</v>
      </c>
      <c r="E2804" s="36">
        <v>1833410.1</v>
      </c>
    </row>
    <row r="2805" spans="1:5" ht="15" x14ac:dyDescent="0.2">
      <c r="A2805" s="35" t="s">
        <v>1298</v>
      </c>
      <c r="B2805" s="35" t="s">
        <v>1297</v>
      </c>
      <c r="C2805" s="35" t="s">
        <v>2289</v>
      </c>
      <c r="D2805" s="36">
        <v>0</v>
      </c>
      <c r="E2805" s="36">
        <v>869.55</v>
      </c>
    </row>
    <row r="2806" spans="1:5" ht="15" x14ac:dyDescent="0.2">
      <c r="A2806" s="35" t="s">
        <v>1298</v>
      </c>
      <c r="B2806" s="35" t="s">
        <v>1297</v>
      </c>
      <c r="C2806" s="35" t="s">
        <v>2243</v>
      </c>
      <c r="D2806" s="36">
        <v>69679.710000000006</v>
      </c>
      <c r="E2806" s="36">
        <v>372682.02</v>
      </c>
    </row>
    <row r="2807" spans="1:5" ht="15" x14ac:dyDescent="0.2">
      <c r="A2807" s="35" t="s">
        <v>1298</v>
      </c>
      <c r="B2807" s="35" t="s">
        <v>1297</v>
      </c>
      <c r="C2807" s="35" t="s">
        <v>2267</v>
      </c>
      <c r="D2807" s="36">
        <v>1712315.43</v>
      </c>
      <c r="E2807" s="36">
        <v>21154337.949999999</v>
      </c>
    </row>
    <row r="2808" spans="1:5" ht="15" x14ac:dyDescent="0.2">
      <c r="A2808" s="35" t="s">
        <v>1298</v>
      </c>
      <c r="B2808" s="35" t="s">
        <v>1297</v>
      </c>
      <c r="C2808" s="35" t="s">
        <v>2327</v>
      </c>
      <c r="D2808" s="36">
        <v>66725.14</v>
      </c>
      <c r="E2808" s="36">
        <v>593193.32999999996</v>
      </c>
    </row>
    <row r="2809" spans="1:5" ht="15" x14ac:dyDescent="0.2">
      <c r="A2809" s="35" t="s">
        <v>1298</v>
      </c>
      <c r="B2809" s="35" t="s">
        <v>1297</v>
      </c>
      <c r="C2809" s="35" t="s">
        <v>49</v>
      </c>
      <c r="D2809" s="36">
        <v>3359151.02</v>
      </c>
      <c r="E2809" s="36">
        <v>20218673.879999999</v>
      </c>
    </row>
    <row r="2810" spans="1:5" ht="15" x14ac:dyDescent="0.2">
      <c r="A2810" s="35" t="s">
        <v>1298</v>
      </c>
      <c r="B2810" s="35" t="s">
        <v>1297</v>
      </c>
      <c r="C2810" s="35" t="s">
        <v>2245</v>
      </c>
      <c r="D2810" s="36">
        <v>1498963.4</v>
      </c>
      <c r="E2810" s="36">
        <v>2760842.96</v>
      </c>
    </row>
    <row r="2811" spans="1:5" ht="15" x14ac:dyDescent="0.2">
      <c r="A2811" s="35" t="s">
        <v>1298</v>
      </c>
      <c r="B2811" s="35" t="s">
        <v>1297</v>
      </c>
      <c r="C2811" s="35" t="s">
        <v>2260</v>
      </c>
      <c r="D2811" s="36">
        <v>0</v>
      </c>
      <c r="E2811" s="36">
        <v>9836.09</v>
      </c>
    </row>
    <row r="2812" spans="1:5" ht="15" x14ac:dyDescent="0.2">
      <c r="A2812" s="35" t="s">
        <v>1298</v>
      </c>
      <c r="B2812" s="35" t="s">
        <v>1297</v>
      </c>
      <c r="C2812" s="35" t="s">
        <v>2313</v>
      </c>
      <c r="D2812" s="36">
        <v>0</v>
      </c>
      <c r="E2812" s="36">
        <v>110467.5</v>
      </c>
    </row>
    <row r="2813" spans="1:5" ht="15" x14ac:dyDescent="0.2">
      <c r="A2813" s="35" t="s">
        <v>1298</v>
      </c>
      <c r="B2813" s="35" t="s">
        <v>1297</v>
      </c>
      <c r="C2813" s="35" t="s">
        <v>2294</v>
      </c>
      <c r="D2813" s="36">
        <v>0</v>
      </c>
      <c r="E2813" s="36">
        <v>42407.42</v>
      </c>
    </row>
    <row r="2814" spans="1:5" ht="15" x14ac:dyDescent="0.2">
      <c r="A2814" s="35" t="s">
        <v>1298</v>
      </c>
      <c r="B2814" s="35" t="s">
        <v>1297</v>
      </c>
      <c r="C2814" s="35" t="s">
        <v>2282</v>
      </c>
      <c r="D2814" s="36">
        <v>206300.66</v>
      </c>
      <c r="E2814" s="36">
        <v>5205777.07</v>
      </c>
    </row>
    <row r="2815" spans="1:5" ht="15" x14ac:dyDescent="0.2">
      <c r="A2815" s="35" t="s">
        <v>1298</v>
      </c>
      <c r="B2815" s="35" t="s">
        <v>1297</v>
      </c>
      <c r="C2815" s="35" t="s">
        <v>2298</v>
      </c>
      <c r="D2815" s="36">
        <v>311248.95</v>
      </c>
      <c r="E2815" s="36">
        <v>3664397.42</v>
      </c>
    </row>
    <row r="2816" spans="1:5" ht="15" x14ac:dyDescent="0.2">
      <c r="A2816" s="35" t="s">
        <v>1298</v>
      </c>
      <c r="B2816" s="35" t="s">
        <v>1297</v>
      </c>
      <c r="C2816" s="35" t="s">
        <v>2262</v>
      </c>
      <c r="D2816" s="36">
        <v>0</v>
      </c>
      <c r="E2816" s="36">
        <v>162866.09</v>
      </c>
    </row>
    <row r="2817" spans="1:5" ht="15" x14ac:dyDescent="0.2">
      <c r="A2817" s="35" t="s">
        <v>1298</v>
      </c>
      <c r="B2817" s="35" t="s">
        <v>1297</v>
      </c>
      <c r="C2817" s="35" t="s">
        <v>2256</v>
      </c>
      <c r="D2817" s="36">
        <v>26200</v>
      </c>
      <c r="E2817" s="36">
        <v>426084.29</v>
      </c>
    </row>
    <row r="2818" spans="1:5" ht="15" x14ac:dyDescent="0.2">
      <c r="A2818" s="35" t="s">
        <v>1298</v>
      </c>
      <c r="B2818" s="35" t="s">
        <v>1297</v>
      </c>
      <c r="C2818" s="35" t="s">
        <v>2307</v>
      </c>
      <c r="D2818" s="36">
        <v>76678.289999999994</v>
      </c>
      <c r="E2818" s="36">
        <v>3314107.24</v>
      </c>
    </row>
    <row r="2819" spans="1:5" ht="15" x14ac:dyDescent="0.2">
      <c r="A2819" s="35" t="s">
        <v>1298</v>
      </c>
      <c r="B2819" s="35" t="s">
        <v>1297</v>
      </c>
      <c r="C2819" s="35" t="s">
        <v>1296</v>
      </c>
      <c r="D2819" s="36">
        <v>0</v>
      </c>
      <c r="E2819" s="36">
        <v>28319</v>
      </c>
    </row>
    <row r="2820" spans="1:5" ht="15" x14ac:dyDescent="0.2">
      <c r="A2820" s="35" t="s">
        <v>1298</v>
      </c>
      <c r="B2820" s="35" t="s">
        <v>1297</v>
      </c>
      <c r="C2820" s="35" t="s">
        <v>2254</v>
      </c>
      <c r="D2820" s="36">
        <v>2992246.93</v>
      </c>
      <c r="E2820" s="36">
        <v>6792932.5499999998</v>
      </c>
    </row>
    <row r="2821" spans="1:5" ht="15" x14ac:dyDescent="0.2">
      <c r="A2821" s="35" t="s">
        <v>1298</v>
      </c>
      <c r="B2821" s="35" t="s">
        <v>1297</v>
      </c>
      <c r="C2821" s="35" t="s">
        <v>2240</v>
      </c>
      <c r="D2821" s="36">
        <v>177442.9</v>
      </c>
      <c r="E2821" s="36">
        <v>589013.97</v>
      </c>
    </row>
    <row r="2822" spans="1:5" ht="15" x14ac:dyDescent="0.2">
      <c r="A2822" s="35" t="s">
        <v>1298</v>
      </c>
      <c r="B2822" s="35" t="s">
        <v>1297</v>
      </c>
      <c r="C2822" s="35" t="s">
        <v>2255</v>
      </c>
      <c r="D2822" s="36">
        <v>0</v>
      </c>
      <c r="E2822" s="36">
        <v>284045.40000000002</v>
      </c>
    </row>
    <row r="2823" spans="1:5" ht="15" x14ac:dyDescent="0.2">
      <c r="A2823" s="35" t="s">
        <v>1298</v>
      </c>
      <c r="B2823" s="35" t="s">
        <v>1297</v>
      </c>
      <c r="C2823" s="35" t="s">
        <v>2366</v>
      </c>
      <c r="D2823" s="36">
        <v>0</v>
      </c>
      <c r="E2823" s="36">
        <v>6230.75</v>
      </c>
    </row>
    <row r="2824" spans="1:5" ht="15" x14ac:dyDescent="0.2">
      <c r="A2824" s="35" t="s">
        <v>1298</v>
      </c>
      <c r="B2824" s="35" t="s">
        <v>1297</v>
      </c>
      <c r="C2824" s="35" t="s">
        <v>2371</v>
      </c>
      <c r="D2824" s="36">
        <v>0</v>
      </c>
      <c r="E2824" s="36">
        <v>14089.46</v>
      </c>
    </row>
    <row r="2825" spans="1:5" ht="15" x14ac:dyDescent="0.2">
      <c r="A2825" s="35" t="s">
        <v>1298</v>
      </c>
      <c r="B2825" s="35" t="s">
        <v>1297</v>
      </c>
      <c r="C2825" s="35" t="s">
        <v>2261</v>
      </c>
      <c r="D2825" s="36">
        <v>6750.08</v>
      </c>
      <c r="E2825" s="36">
        <v>2980215.1</v>
      </c>
    </row>
    <row r="2826" spans="1:5" ht="15" x14ac:dyDescent="0.2">
      <c r="A2826" s="35" t="s">
        <v>1298</v>
      </c>
      <c r="B2826" s="35" t="s">
        <v>1297</v>
      </c>
      <c r="C2826" s="35" t="s">
        <v>2239</v>
      </c>
      <c r="D2826" s="36">
        <v>41988.55</v>
      </c>
      <c r="E2826" s="36">
        <v>794258.91</v>
      </c>
    </row>
    <row r="2827" spans="1:5" ht="15" x14ac:dyDescent="0.2">
      <c r="A2827" s="35" t="s">
        <v>1298</v>
      </c>
      <c r="B2827" s="35" t="s">
        <v>1297</v>
      </c>
      <c r="C2827" s="35" t="s">
        <v>252</v>
      </c>
      <c r="D2827" s="36">
        <v>0</v>
      </c>
      <c r="E2827" s="36">
        <v>214836.96</v>
      </c>
    </row>
    <row r="2828" spans="1:5" ht="15" x14ac:dyDescent="0.2">
      <c r="A2828" s="35" t="s">
        <v>1298</v>
      </c>
      <c r="B2828" s="35" t="s">
        <v>1297</v>
      </c>
      <c r="C2828" s="35" t="s">
        <v>2252</v>
      </c>
      <c r="D2828" s="36">
        <v>0</v>
      </c>
      <c r="E2828" s="36">
        <v>25897.41</v>
      </c>
    </row>
    <row r="2829" spans="1:5" ht="15" x14ac:dyDescent="0.2">
      <c r="A2829" s="35" t="s">
        <v>2765</v>
      </c>
      <c r="B2829" s="35" t="s">
        <v>2766</v>
      </c>
      <c r="C2829" s="35" t="s">
        <v>2236</v>
      </c>
      <c r="D2829" s="36">
        <v>0</v>
      </c>
      <c r="E2829" s="36">
        <v>0</v>
      </c>
    </row>
    <row r="2830" spans="1:5" ht="15" x14ac:dyDescent="0.2">
      <c r="A2830" s="35" t="s">
        <v>1024</v>
      </c>
      <c r="B2830" s="35" t="s">
        <v>1023</v>
      </c>
      <c r="C2830" s="35" t="s">
        <v>2264</v>
      </c>
      <c r="D2830" s="36">
        <v>2314.1799999999998</v>
      </c>
      <c r="E2830" s="36">
        <v>2314.1799999999998</v>
      </c>
    </row>
    <row r="2831" spans="1:5" ht="15" x14ac:dyDescent="0.2">
      <c r="A2831" s="35" t="s">
        <v>1024</v>
      </c>
      <c r="B2831" s="35" t="s">
        <v>1023</v>
      </c>
      <c r="C2831" s="35" t="s">
        <v>49</v>
      </c>
      <c r="D2831" s="36">
        <v>497908.05</v>
      </c>
      <c r="E2831" s="36">
        <v>497908.05</v>
      </c>
    </row>
    <row r="2832" spans="1:5" ht="15" x14ac:dyDescent="0.2">
      <c r="A2832" s="35" t="s">
        <v>1024</v>
      </c>
      <c r="B2832" s="35" t="s">
        <v>1023</v>
      </c>
      <c r="C2832" s="35" t="s">
        <v>2244</v>
      </c>
      <c r="D2832" s="36">
        <v>13952.12</v>
      </c>
      <c r="E2832" s="36">
        <v>13952.12</v>
      </c>
    </row>
    <row r="2833" spans="1:5" ht="15" x14ac:dyDescent="0.2">
      <c r="A2833" s="35" t="s">
        <v>1864</v>
      </c>
      <c r="B2833" s="35" t="s">
        <v>1863</v>
      </c>
      <c r="C2833" s="35" t="s">
        <v>2267</v>
      </c>
      <c r="D2833" s="36">
        <v>157959.75</v>
      </c>
      <c r="E2833" s="36">
        <v>233650</v>
      </c>
    </row>
    <row r="2834" spans="1:5" ht="15" x14ac:dyDescent="0.2">
      <c r="A2834" s="35" t="s">
        <v>1864</v>
      </c>
      <c r="B2834" s="35" t="s">
        <v>1863</v>
      </c>
      <c r="C2834" s="35" t="s">
        <v>1296</v>
      </c>
      <c r="D2834" s="36">
        <v>28681.25</v>
      </c>
      <c r="E2834" s="36">
        <v>28681.25</v>
      </c>
    </row>
    <row r="2835" spans="1:5" ht="15" x14ac:dyDescent="0.2">
      <c r="A2835" s="35" t="s">
        <v>1864</v>
      </c>
      <c r="B2835" s="35" t="s">
        <v>1863</v>
      </c>
      <c r="C2835" s="35" t="s">
        <v>2245</v>
      </c>
      <c r="D2835" s="36">
        <v>361.76</v>
      </c>
      <c r="E2835" s="36">
        <v>18707.560000000001</v>
      </c>
    </row>
    <row r="2836" spans="1:5" ht="15" x14ac:dyDescent="0.2">
      <c r="A2836" s="35" t="s">
        <v>1864</v>
      </c>
      <c r="B2836" s="35" t="s">
        <v>1863</v>
      </c>
      <c r="C2836" s="35" t="s">
        <v>2246</v>
      </c>
      <c r="D2836" s="36">
        <v>0</v>
      </c>
      <c r="E2836" s="36">
        <v>12753.85</v>
      </c>
    </row>
    <row r="2837" spans="1:5" ht="15" x14ac:dyDescent="0.2">
      <c r="A2837" s="35" t="s">
        <v>1864</v>
      </c>
      <c r="B2837" s="35" t="s">
        <v>1863</v>
      </c>
      <c r="C2837" s="35" t="s">
        <v>2242</v>
      </c>
      <c r="D2837" s="36">
        <v>182215</v>
      </c>
      <c r="E2837" s="36">
        <v>403301</v>
      </c>
    </row>
    <row r="2838" spans="1:5" ht="15" x14ac:dyDescent="0.2">
      <c r="A2838" s="35" t="s">
        <v>1864</v>
      </c>
      <c r="B2838" s="35" t="s">
        <v>1863</v>
      </c>
      <c r="C2838" s="35" t="s">
        <v>2240</v>
      </c>
      <c r="D2838" s="36">
        <v>55407</v>
      </c>
      <c r="E2838" s="36">
        <v>114550.14</v>
      </c>
    </row>
    <row r="2839" spans="1:5" ht="15" x14ac:dyDescent="0.2">
      <c r="A2839" s="35" t="s">
        <v>1864</v>
      </c>
      <c r="B2839" s="35" t="s">
        <v>1863</v>
      </c>
      <c r="C2839" s="35" t="s">
        <v>2238</v>
      </c>
      <c r="D2839" s="36">
        <v>83460.03</v>
      </c>
      <c r="E2839" s="36">
        <v>169801.71</v>
      </c>
    </row>
    <row r="2840" spans="1:5" ht="15" x14ac:dyDescent="0.2">
      <c r="A2840" s="35" t="s">
        <v>2767</v>
      </c>
      <c r="B2840" s="35" t="s">
        <v>2768</v>
      </c>
      <c r="C2840" s="35" t="s">
        <v>2236</v>
      </c>
      <c r="D2840" s="36">
        <v>0</v>
      </c>
      <c r="E2840" s="36">
        <v>0</v>
      </c>
    </row>
    <row r="2841" spans="1:5" ht="15" x14ac:dyDescent="0.2">
      <c r="A2841" s="35" t="s">
        <v>2129</v>
      </c>
      <c r="B2841" s="35" t="s">
        <v>2128</v>
      </c>
      <c r="C2841" s="35" t="s">
        <v>2261</v>
      </c>
      <c r="D2841" s="36">
        <v>1932</v>
      </c>
      <c r="E2841" s="36">
        <v>2098</v>
      </c>
    </row>
    <row r="2842" spans="1:5" ht="15" x14ac:dyDescent="0.2">
      <c r="A2842" s="35" t="s">
        <v>2129</v>
      </c>
      <c r="B2842" s="35" t="s">
        <v>2128</v>
      </c>
      <c r="C2842" s="35" t="s">
        <v>49</v>
      </c>
      <c r="D2842" s="36">
        <v>184379.29</v>
      </c>
      <c r="E2842" s="36">
        <v>525210.28</v>
      </c>
    </row>
    <row r="2843" spans="1:5" ht="15" x14ac:dyDescent="0.2">
      <c r="A2843" s="35" t="s">
        <v>576</v>
      </c>
      <c r="B2843" s="35" t="s">
        <v>575</v>
      </c>
      <c r="C2843" s="35" t="s">
        <v>2237</v>
      </c>
      <c r="D2843" s="36">
        <v>17378.66</v>
      </c>
      <c r="E2843" s="36">
        <v>17378.66</v>
      </c>
    </row>
    <row r="2844" spans="1:5" ht="15" x14ac:dyDescent="0.2">
      <c r="A2844" s="35" t="s">
        <v>576</v>
      </c>
      <c r="B2844" s="35" t="s">
        <v>575</v>
      </c>
      <c r="C2844" s="35" t="s">
        <v>2246</v>
      </c>
      <c r="D2844" s="36">
        <v>325968.11</v>
      </c>
      <c r="E2844" s="36">
        <v>562914.81999999995</v>
      </c>
    </row>
    <row r="2845" spans="1:5" ht="15" x14ac:dyDescent="0.2">
      <c r="A2845" s="35" t="s">
        <v>576</v>
      </c>
      <c r="B2845" s="35" t="s">
        <v>575</v>
      </c>
      <c r="C2845" s="35" t="s">
        <v>2260</v>
      </c>
      <c r="D2845" s="36">
        <v>75888</v>
      </c>
      <c r="E2845" s="36">
        <v>75888</v>
      </c>
    </row>
    <row r="2846" spans="1:5" ht="15" x14ac:dyDescent="0.2">
      <c r="A2846" s="35" t="s">
        <v>576</v>
      </c>
      <c r="B2846" s="35" t="s">
        <v>575</v>
      </c>
      <c r="C2846" s="35" t="s">
        <v>49</v>
      </c>
      <c r="D2846" s="36">
        <v>1334359.83</v>
      </c>
      <c r="E2846" s="36">
        <v>3536932.79</v>
      </c>
    </row>
    <row r="2847" spans="1:5" ht="15" x14ac:dyDescent="0.2">
      <c r="A2847" s="35" t="s">
        <v>576</v>
      </c>
      <c r="B2847" s="35" t="s">
        <v>575</v>
      </c>
      <c r="C2847" s="35" t="s">
        <v>2261</v>
      </c>
      <c r="D2847" s="36">
        <v>96525.74</v>
      </c>
      <c r="E2847" s="36">
        <v>258955.43</v>
      </c>
    </row>
    <row r="2848" spans="1:5" ht="15" x14ac:dyDescent="0.2">
      <c r="A2848" s="35" t="s">
        <v>576</v>
      </c>
      <c r="B2848" s="35" t="s">
        <v>575</v>
      </c>
      <c r="C2848" s="35" t="s">
        <v>2254</v>
      </c>
      <c r="D2848" s="36">
        <v>16659.259999999998</v>
      </c>
      <c r="E2848" s="36">
        <v>16659.259999999998</v>
      </c>
    </row>
    <row r="2849" spans="1:5" ht="15" x14ac:dyDescent="0.2">
      <c r="A2849" s="35" t="s">
        <v>576</v>
      </c>
      <c r="B2849" s="35" t="s">
        <v>575</v>
      </c>
      <c r="C2849" s="35" t="s">
        <v>2242</v>
      </c>
      <c r="D2849" s="36">
        <v>0</v>
      </c>
      <c r="E2849" s="36">
        <v>13797.23</v>
      </c>
    </row>
    <row r="2850" spans="1:5" ht="15" x14ac:dyDescent="0.2">
      <c r="A2850" s="35" t="s">
        <v>576</v>
      </c>
      <c r="B2850" s="35" t="s">
        <v>575</v>
      </c>
      <c r="C2850" s="35" t="s">
        <v>2256</v>
      </c>
      <c r="D2850" s="36">
        <v>126654.75</v>
      </c>
      <c r="E2850" s="36">
        <v>126654.75</v>
      </c>
    </row>
    <row r="2851" spans="1:5" ht="15" x14ac:dyDescent="0.2">
      <c r="A2851" s="35" t="s">
        <v>576</v>
      </c>
      <c r="B2851" s="35" t="s">
        <v>575</v>
      </c>
      <c r="C2851" s="35" t="s">
        <v>2252</v>
      </c>
      <c r="D2851" s="36">
        <v>68333.64</v>
      </c>
      <c r="E2851" s="36">
        <v>104575.72</v>
      </c>
    </row>
    <row r="2852" spans="1:5" ht="15" x14ac:dyDescent="0.2">
      <c r="A2852" s="35" t="s">
        <v>576</v>
      </c>
      <c r="B2852" s="35" t="s">
        <v>575</v>
      </c>
      <c r="C2852" s="35" t="s">
        <v>2278</v>
      </c>
      <c r="D2852" s="36">
        <v>23889.99</v>
      </c>
      <c r="E2852" s="36">
        <v>23889.99</v>
      </c>
    </row>
    <row r="2853" spans="1:5" ht="15" x14ac:dyDescent="0.2">
      <c r="A2853" s="35" t="s">
        <v>576</v>
      </c>
      <c r="B2853" s="35" t="s">
        <v>575</v>
      </c>
      <c r="C2853" s="35" t="s">
        <v>2236</v>
      </c>
      <c r="D2853" s="36">
        <v>95474.21</v>
      </c>
      <c r="E2853" s="36">
        <v>195919.99</v>
      </c>
    </row>
    <row r="2854" spans="1:5" ht="15" x14ac:dyDescent="0.2">
      <c r="A2854" s="35" t="s">
        <v>576</v>
      </c>
      <c r="B2854" s="35" t="s">
        <v>575</v>
      </c>
      <c r="C2854" s="35" t="s">
        <v>2244</v>
      </c>
      <c r="D2854" s="36">
        <v>0</v>
      </c>
      <c r="E2854" s="36">
        <v>193818.31</v>
      </c>
    </row>
    <row r="2855" spans="1:5" ht="15" x14ac:dyDescent="0.2">
      <c r="A2855" s="35" t="s">
        <v>2769</v>
      </c>
      <c r="B2855" s="35" t="s">
        <v>2770</v>
      </c>
      <c r="C2855" s="35" t="s">
        <v>2236</v>
      </c>
      <c r="D2855" s="36">
        <v>0</v>
      </c>
      <c r="E2855" s="36">
        <v>0</v>
      </c>
    </row>
    <row r="2856" spans="1:5" ht="15" x14ac:dyDescent="0.2">
      <c r="A2856" s="35" t="s">
        <v>2771</v>
      </c>
      <c r="B2856" s="35" t="s">
        <v>2772</v>
      </c>
      <c r="C2856" s="35" t="s">
        <v>2236</v>
      </c>
      <c r="D2856" s="36">
        <v>0</v>
      </c>
      <c r="E2856" s="36">
        <v>0</v>
      </c>
    </row>
    <row r="2857" spans="1:5" ht="15" x14ac:dyDescent="0.2">
      <c r="A2857" s="35" t="s">
        <v>1627</v>
      </c>
      <c r="B2857" s="35" t="s">
        <v>1626</v>
      </c>
      <c r="C2857" s="35" t="s">
        <v>49</v>
      </c>
      <c r="D2857" s="36">
        <v>0</v>
      </c>
      <c r="E2857" s="36">
        <v>300</v>
      </c>
    </row>
    <row r="2858" spans="1:5" ht="15" x14ac:dyDescent="0.2">
      <c r="A2858" s="35" t="s">
        <v>93</v>
      </c>
      <c r="B2858" s="35" t="s">
        <v>92</v>
      </c>
      <c r="C2858" s="35" t="s">
        <v>2261</v>
      </c>
      <c r="D2858" s="36">
        <v>0</v>
      </c>
      <c r="E2858" s="36">
        <v>346.5</v>
      </c>
    </row>
    <row r="2859" spans="1:5" ht="15" x14ac:dyDescent="0.2">
      <c r="A2859" s="35" t="s">
        <v>93</v>
      </c>
      <c r="B2859" s="35" t="s">
        <v>92</v>
      </c>
      <c r="C2859" s="35" t="s">
        <v>2307</v>
      </c>
      <c r="D2859" s="36">
        <v>0</v>
      </c>
      <c r="E2859" s="36">
        <v>2068388</v>
      </c>
    </row>
    <row r="2860" spans="1:5" ht="15" x14ac:dyDescent="0.2">
      <c r="A2860" s="35" t="s">
        <v>93</v>
      </c>
      <c r="B2860" s="35" t="s">
        <v>1378</v>
      </c>
      <c r="C2860" s="35" t="s">
        <v>2252</v>
      </c>
      <c r="D2860" s="36">
        <v>0</v>
      </c>
      <c r="E2860" s="36">
        <v>22740</v>
      </c>
    </row>
    <row r="2861" spans="1:5" ht="15" x14ac:dyDescent="0.2">
      <c r="A2861" s="35" t="s">
        <v>93</v>
      </c>
      <c r="B2861" s="35" t="s">
        <v>1378</v>
      </c>
      <c r="C2861" s="35" t="s">
        <v>2244</v>
      </c>
      <c r="D2861" s="36">
        <v>24078.39</v>
      </c>
      <c r="E2861" s="36">
        <v>168766.47</v>
      </c>
    </row>
    <row r="2862" spans="1:5" ht="15" x14ac:dyDescent="0.2">
      <c r="A2862" s="35" t="s">
        <v>93</v>
      </c>
      <c r="B2862" s="35" t="s">
        <v>1378</v>
      </c>
      <c r="C2862" s="35" t="s">
        <v>2297</v>
      </c>
      <c r="D2862" s="36">
        <v>0</v>
      </c>
      <c r="E2862" s="36">
        <v>582974.28</v>
      </c>
    </row>
    <row r="2863" spans="1:5" ht="15" x14ac:dyDescent="0.2">
      <c r="A2863" s="35" t="s">
        <v>93</v>
      </c>
      <c r="B2863" s="35" t="s">
        <v>1378</v>
      </c>
      <c r="C2863" s="35" t="s">
        <v>2307</v>
      </c>
      <c r="D2863" s="36">
        <v>709743.33</v>
      </c>
      <c r="E2863" s="36">
        <v>1834741.04</v>
      </c>
    </row>
    <row r="2864" spans="1:5" ht="15" x14ac:dyDescent="0.2">
      <c r="A2864" s="35" t="s">
        <v>93</v>
      </c>
      <c r="B2864" s="35" t="s">
        <v>1378</v>
      </c>
      <c r="C2864" s="35" t="s">
        <v>2237</v>
      </c>
      <c r="D2864" s="36">
        <v>24885.64</v>
      </c>
      <c r="E2864" s="36">
        <v>2223855.7200000002</v>
      </c>
    </row>
    <row r="2865" spans="1:5" ht="15" x14ac:dyDescent="0.2">
      <c r="A2865" s="35" t="s">
        <v>93</v>
      </c>
      <c r="B2865" s="35" t="s">
        <v>1378</v>
      </c>
      <c r="C2865" s="35" t="s">
        <v>2246</v>
      </c>
      <c r="D2865" s="36">
        <v>6000</v>
      </c>
      <c r="E2865" s="36">
        <v>54400</v>
      </c>
    </row>
    <row r="2866" spans="1:5" ht="15" x14ac:dyDescent="0.2">
      <c r="A2866" s="35" t="s">
        <v>93</v>
      </c>
      <c r="B2866" s="35" t="s">
        <v>1378</v>
      </c>
      <c r="C2866" s="35" t="s">
        <v>2253</v>
      </c>
      <c r="D2866" s="36">
        <v>2643689.1800000002</v>
      </c>
      <c r="E2866" s="36">
        <v>37725811.840000004</v>
      </c>
    </row>
    <row r="2867" spans="1:5" ht="15" x14ac:dyDescent="0.2">
      <c r="A2867" s="35" t="s">
        <v>93</v>
      </c>
      <c r="B2867" s="35" t="s">
        <v>1378</v>
      </c>
      <c r="C2867" s="35" t="s">
        <v>2245</v>
      </c>
      <c r="D2867" s="36">
        <v>707949.62</v>
      </c>
      <c r="E2867" s="36">
        <v>6275104.5800000001</v>
      </c>
    </row>
    <row r="2868" spans="1:5" ht="15" x14ac:dyDescent="0.2">
      <c r="A2868" s="35" t="s">
        <v>93</v>
      </c>
      <c r="B2868" s="35" t="s">
        <v>1378</v>
      </c>
      <c r="C2868" s="35" t="s">
        <v>49</v>
      </c>
      <c r="D2868" s="36">
        <v>1371652.33</v>
      </c>
      <c r="E2868" s="36">
        <v>16287783.890000001</v>
      </c>
    </row>
    <row r="2869" spans="1:5" ht="15" x14ac:dyDescent="0.2">
      <c r="A2869" s="35" t="s">
        <v>93</v>
      </c>
      <c r="B2869" s="35" t="s">
        <v>1378</v>
      </c>
      <c r="C2869" s="35" t="s">
        <v>2238</v>
      </c>
      <c r="D2869" s="36">
        <v>66995.12</v>
      </c>
      <c r="E2869" s="36">
        <v>1015474.6</v>
      </c>
    </row>
    <row r="2870" spans="1:5" ht="15" x14ac:dyDescent="0.2">
      <c r="A2870" s="35" t="s">
        <v>93</v>
      </c>
      <c r="B2870" s="35" t="s">
        <v>1378</v>
      </c>
      <c r="C2870" s="35" t="s">
        <v>2360</v>
      </c>
      <c r="D2870" s="36">
        <v>15624.59</v>
      </c>
      <c r="E2870" s="36">
        <v>1337067.22</v>
      </c>
    </row>
    <row r="2871" spans="1:5" ht="15" x14ac:dyDescent="0.2">
      <c r="A2871" s="35" t="s">
        <v>93</v>
      </c>
      <c r="B2871" s="35" t="s">
        <v>1378</v>
      </c>
      <c r="C2871" s="35" t="s">
        <v>2239</v>
      </c>
      <c r="D2871" s="36">
        <v>0</v>
      </c>
      <c r="E2871" s="36">
        <v>60737.75</v>
      </c>
    </row>
    <row r="2872" spans="1:5" ht="15" x14ac:dyDescent="0.2">
      <c r="A2872" s="35" t="s">
        <v>93</v>
      </c>
      <c r="B2872" s="35" t="s">
        <v>1378</v>
      </c>
      <c r="C2872" s="35" t="s">
        <v>2456</v>
      </c>
      <c r="D2872" s="36">
        <v>188662.04</v>
      </c>
      <c r="E2872" s="36">
        <v>1839674.15</v>
      </c>
    </row>
    <row r="2873" spans="1:5" ht="15" x14ac:dyDescent="0.2">
      <c r="A2873" s="35" t="s">
        <v>93</v>
      </c>
      <c r="B2873" s="35" t="s">
        <v>1378</v>
      </c>
      <c r="C2873" s="35" t="s">
        <v>2296</v>
      </c>
      <c r="D2873" s="36">
        <v>715780.07</v>
      </c>
      <c r="E2873" s="36">
        <v>3066576.87</v>
      </c>
    </row>
    <row r="2874" spans="1:5" ht="15" x14ac:dyDescent="0.2">
      <c r="A2874" s="35" t="s">
        <v>93</v>
      </c>
      <c r="B2874" s="35" t="s">
        <v>1378</v>
      </c>
      <c r="C2874" s="35" t="s">
        <v>2240</v>
      </c>
      <c r="D2874" s="36">
        <v>23438.89</v>
      </c>
      <c r="E2874" s="36">
        <v>147517.89000000001</v>
      </c>
    </row>
    <row r="2875" spans="1:5" ht="15" x14ac:dyDescent="0.2">
      <c r="A2875" s="35" t="s">
        <v>93</v>
      </c>
      <c r="B2875" s="35" t="s">
        <v>1378</v>
      </c>
      <c r="C2875" s="35" t="s">
        <v>2267</v>
      </c>
      <c r="D2875" s="36">
        <v>5016312</v>
      </c>
      <c r="E2875" s="36">
        <v>8101251.7000000002</v>
      </c>
    </row>
    <row r="2876" spans="1:5" ht="15" x14ac:dyDescent="0.2">
      <c r="A2876" s="35" t="s">
        <v>93</v>
      </c>
      <c r="B2876" s="35" t="s">
        <v>1378</v>
      </c>
      <c r="C2876" s="35" t="s">
        <v>2254</v>
      </c>
      <c r="D2876" s="36">
        <v>0</v>
      </c>
      <c r="E2876" s="36">
        <v>12334.61</v>
      </c>
    </row>
    <row r="2877" spans="1:5" ht="15" x14ac:dyDescent="0.2">
      <c r="A2877" s="35" t="s">
        <v>93</v>
      </c>
      <c r="B2877" s="35" t="s">
        <v>1378</v>
      </c>
      <c r="C2877" s="35" t="s">
        <v>2283</v>
      </c>
      <c r="D2877" s="36">
        <v>40523774.5</v>
      </c>
      <c r="E2877" s="36">
        <v>228186933.49000001</v>
      </c>
    </row>
    <row r="2878" spans="1:5" ht="15" x14ac:dyDescent="0.2">
      <c r="A2878" s="35" t="s">
        <v>93</v>
      </c>
      <c r="B2878" s="35" t="s">
        <v>1378</v>
      </c>
      <c r="C2878" s="35" t="s">
        <v>2439</v>
      </c>
      <c r="D2878" s="36">
        <v>0</v>
      </c>
      <c r="E2878" s="36">
        <v>6920.02</v>
      </c>
    </row>
    <row r="2879" spans="1:5" ht="15" x14ac:dyDescent="0.2">
      <c r="A2879" s="35" t="s">
        <v>93</v>
      </c>
      <c r="B2879" s="35" t="s">
        <v>1378</v>
      </c>
      <c r="C2879" s="35" t="s">
        <v>2261</v>
      </c>
      <c r="D2879" s="36">
        <v>1006067</v>
      </c>
      <c r="E2879" s="36">
        <v>6229716.25</v>
      </c>
    </row>
    <row r="2880" spans="1:5" ht="15" x14ac:dyDescent="0.2">
      <c r="A2880" s="35" t="s">
        <v>2773</v>
      </c>
      <c r="B2880" s="35" t="s">
        <v>2774</v>
      </c>
      <c r="C2880" s="35" t="s">
        <v>2236</v>
      </c>
      <c r="D2880" s="36">
        <v>0</v>
      </c>
      <c r="E2880" s="36">
        <v>0</v>
      </c>
    </row>
    <row r="2881" spans="1:5" ht="15" x14ac:dyDescent="0.2">
      <c r="A2881" s="35" t="s">
        <v>2775</v>
      </c>
      <c r="B2881" s="35" t="s">
        <v>2776</v>
      </c>
      <c r="C2881" s="35" t="s">
        <v>2236</v>
      </c>
      <c r="D2881" s="36">
        <v>0</v>
      </c>
      <c r="E2881" s="36">
        <v>0</v>
      </c>
    </row>
    <row r="2882" spans="1:5" ht="15" x14ac:dyDescent="0.2">
      <c r="A2882" s="35" t="s">
        <v>2777</v>
      </c>
      <c r="B2882" s="35" t="s">
        <v>2778</v>
      </c>
      <c r="C2882" s="35" t="s">
        <v>2236</v>
      </c>
      <c r="D2882" s="36">
        <v>0</v>
      </c>
      <c r="E2882" s="36">
        <v>0</v>
      </c>
    </row>
    <row r="2883" spans="1:5" ht="15" x14ac:dyDescent="0.2">
      <c r="A2883" s="35" t="s">
        <v>2007</v>
      </c>
      <c r="B2883" s="35" t="s">
        <v>2006</v>
      </c>
      <c r="C2883" s="35" t="s">
        <v>2239</v>
      </c>
      <c r="D2883" s="36">
        <v>0</v>
      </c>
      <c r="E2883" s="36">
        <v>1813.72</v>
      </c>
    </row>
    <row r="2884" spans="1:5" ht="15" x14ac:dyDescent="0.2">
      <c r="A2884" s="35" t="s">
        <v>2007</v>
      </c>
      <c r="B2884" s="35" t="s">
        <v>2006</v>
      </c>
      <c r="C2884" s="35" t="s">
        <v>2278</v>
      </c>
      <c r="D2884" s="36">
        <v>3791.95</v>
      </c>
      <c r="E2884" s="36">
        <v>3791.95</v>
      </c>
    </row>
    <row r="2885" spans="1:5" ht="15" x14ac:dyDescent="0.2">
      <c r="A2885" s="35" t="s">
        <v>2779</v>
      </c>
      <c r="B2885" s="35" t="s">
        <v>2780</v>
      </c>
      <c r="C2885" s="35" t="s">
        <v>2236</v>
      </c>
      <c r="D2885" s="36">
        <v>0</v>
      </c>
      <c r="E2885" s="36">
        <v>0</v>
      </c>
    </row>
    <row r="2886" spans="1:5" ht="15" x14ac:dyDescent="0.2">
      <c r="A2886" s="35" t="s">
        <v>229</v>
      </c>
      <c r="B2886" s="35" t="s">
        <v>228</v>
      </c>
      <c r="C2886" s="35" t="s">
        <v>2371</v>
      </c>
      <c r="D2886" s="36">
        <v>0</v>
      </c>
      <c r="E2886" s="36">
        <v>225811</v>
      </c>
    </row>
    <row r="2887" spans="1:5" ht="15" x14ac:dyDescent="0.2">
      <c r="A2887" s="35" t="s">
        <v>229</v>
      </c>
      <c r="B2887" s="35" t="s">
        <v>228</v>
      </c>
      <c r="C2887" s="35" t="s">
        <v>49</v>
      </c>
      <c r="D2887" s="36">
        <v>0</v>
      </c>
      <c r="E2887" s="36">
        <v>359</v>
      </c>
    </row>
    <row r="2888" spans="1:5" ht="15" x14ac:dyDescent="0.2">
      <c r="A2888" s="35" t="s">
        <v>229</v>
      </c>
      <c r="B2888" s="35" t="s">
        <v>228</v>
      </c>
      <c r="C2888" s="35" t="s">
        <v>2298</v>
      </c>
      <c r="D2888" s="36">
        <v>1161215</v>
      </c>
      <c r="E2888" s="36">
        <v>2835482</v>
      </c>
    </row>
    <row r="2889" spans="1:5" ht="15" x14ac:dyDescent="0.2">
      <c r="A2889" s="35" t="s">
        <v>229</v>
      </c>
      <c r="B2889" s="35" t="s">
        <v>228</v>
      </c>
      <c r="C2889" s="35" t="s">
        <v>2264</v>
      </c>
      <c r="D2889" s="36">
        <v>1000</v>
      </c>
      <c r="E2889" s="36">
        <v>5485</v>
      </c>
    </row>
    <row r="2890" spans="1:5" ht="15" x14ac:dyDescent="0.2">
      <c r="A2890" s="35" t="s">
        <v>2131</v>
      </c>
      <c r="B2890" s="35" t="s">
        <v>2130</v>
      </c>
      <c r="C2890" s="35" t="s">
        <v>49</v>
      </c>
      <c r="D2890" s="36">
        <v>0</v>
      </c>
      <c r="E2890" s="36">
        <v>107847.12</v>
      </c>
    </row>
    <row r="2891" spans="1:5" ht="15" x14ac:dyDescent="0.2">
      <c r="A2891" s="35" t="s">
        <v>2781</v>
      </c>
      <c r="B2891" s="35" t="s">
        <v>2782</v>
      </c>
      <c r="C2891" s="35" t="s">
        <v>2236</v>
      </c>
      <c r="D2891" s="36">
        <v>0</v>
      </c>
      <c r="E2891" s="36">
        <v>0</v>
      </c>
    </row>
    <row r="2892" spans="1:5" ht="15" x14ac:dyDescent="0.2">
      <c r="A2892" s="35" t="s">
        <v>1026</v>
      </c>
      <c r="B2892" s="35" t="s">
        <v>1025</v>
      </c>
      <c r="C2892" s="35" t="s">
        <v>2255</v>
      </c>
      <c r="D2892" s="36">
        <v>8571.76</v>
      </c>
      <c r="E2892" s="36">
        <v>8571.76</v>
      </c>
    </row>
    <row r="2893" spans="1:5" ht="15" x14ac:dyDescent="0.2">
      <c r="A2893" s="35" t="s">
        <v>1026</v>
      </c>
      <c r="B2893" s="35" t="s">
        <v>1025</v>
      </c>
      <c r="C2893" s="35" t="s">
        <v>49</v>
      </c>
      <c r="D2893" s="36">
        <v>935.14</v>
      </c>
      <c r="E2893" s="36">
        <v>935.14</v>
      </c>
    </row>
    <row r="2894" spans="1:5" ht="15" x14ac:dyDescent="0.2">
      <c r="A2894" s="35" t="s">
        <v>2783</v>
      </c>
      <c r="B2894" s="35" t="s">
        <v>2784</v>
      </c>
      <c r="C2894" s="35" t="s">
        <v>2236</v>
      </c>
      <c r="D2894" s="36">
        <v>0</v>
      </c>
      <c r="E2894" s="36">
        <v>0</v>
      </c>
    </row>
    <row r="2895" spans="1:5" ht="15" x14ac:dyDescent="0.2">
      <c r="A2895" s="35" t="s">
        <v>2785</v>
      </c>
      <c r="B2895" s="35" t="s">
        <v>2786</v>
      </c>
      <c r="C2895" s="35" t="s">
        <v>2236</v>
      </c>
      <c r="D2895" s="36">
        <v>0</v>
      </c>
      <c r="E2895" s="36">
        <v>0</v>
      </c>
    </row>
    <row r="2896" spans="1:5" ht="15" x14ac:dyDescent="0.2">
      <c r="A2896" s="35" t="s">
        <v>2787</v>
      </c>
      <c r="B2896" s="35" t="s">
        <v>2788</v>
      </c>
      <c r="C2896" s="35" t="s">
        <v>2236</v>
      </c>
      <c r="D2896" s="36">
        <v>0</v>
      </c>
      <c r="E2896" s="36">
        <v>0</v>
      </c>
    </row>
    <row r="2897" spans="1:5" ht="15" x14ac:dyDescent="0.2">
      <c r="A2897" s="35" t="s">
        <v>395</v>
      </c>
      <c r="B2897" s="35" t="s">
        <v>394</v>
      </c>
      <c r="C2897" s="35" t="s">
        <v>2254</v>
      </c>
      <c r="D2897" s="36">
        <v>545576.52</v>
      </c>
      <c r="E2897" s="36">
        <v>2575338.9</v>
      </c>
    </row>
    <row r="2898" spans="1:5" ht="15" x14ac:dyDescent="0.2">
      <c r="A2898" s="35" t="s">
        <v>395</v>
      </c>
      <c r="B2898" s="35" t="s">
        <v>394</v>
      </c>
      <c r="C2898" s="35" t="s">
        <v>2278</v>
      </c>
      <c r="D2898" s="36">
        <v>0</v>
      </c>
      <c r="E2898" s="36">
        <v>8434</v>
      </c>
    </row>
    <row r="2899" spans="1:5" ht="15" x14ac:dyDescent="0.2">
      <c r="A2899" s="35" t="s">
        <v>113</v>
      </c>
      <c r="B2899" s="35" t="s">
        <v>112</v>
      </c>
      <c r="C2899" s="35" t="s">
        <v>49</v>
      </c>
      <c r="D2899" s="36">
        <v>0</v>
      </c>
      <c r="E2899" s="36">
        <v>5920</v>
      </c>
    </row>
    <row r="2900" spans="1:5" ht="15" x14ac:dyDescent="0.2">
      <c r="A2900" s="35" t="s">
        <v>2789</v>
      </c>
      <c r="B2900" s="35" t="s">
        <v>2790</v>
      </c>
      <c r="C2900" s="35" t="s">
        <v>2236</v>
      </c>
      <c r="D2900" s="36">
        <v>0</v>
      </c>
      <c r="E2900" s="36">
        <v>0</v>
      </c>
    </row>
    <row r="2901" spans="1:5" ht="15" x14ac:dyDescent="0.2">
      <c r="A2901" s="35" t="s">
        <v>2791</v>
      </c>
      <c r="B2901" s="35" t="s">
        <v>2792</v>
      </c>
      <c r="C2901" s="35" t="s">
        <v>2236</v>
      </c>
      <c r="D2901" s="36">
        <v>0</v>
      </c>
      <c r="E2901" s="36">
        <v>0</v>
      </c>
    </row>
    <row r="2902" spans="1:5" ht="15" x14ac:dyDescent="0.2">
      <c r="A2902" s="35" t="s">
        <v>2027</v>
      </c>
      <c r="B2902" s="35" t="s">
        <v>2026</v>
      </c>
      <c r="C2902" s="35" t="s">
        <v>2254</v>
      </c>
      <c r="D2902" s="36">
        <v>0</v>
      </c>
      <c r="E2902" s="36">
        <v>100944.51</v>
      </c>
    </row>
    <row r="2903" spans="1:5" ht="15" x14ac:dyDescent="0.2">
      <c r="A2903" s="35" t="s">
        <v>2027</v>
      </c>
      <c r="B2903" s="35" t="s">
        <v>2026</v>
      </c>
      <c r="C2903" s="35" t="s">
        <v>2278</v>
      </c>
      <c r="D2903" s="36">
        <v>0</v>
      </c>
      <c r="E2903" s="36">
        <v>2613.1999999999998</v>
      </c>
    </row>
    <row r="2904" spans="1:5" ht="15" x14ac:dyDescent="0.2">
      <c r="A2904" s="35" t="s">
        <v>2027</v>
      </c>
      <c r="B2904" s="35" t="s">
        <v>2026</v>
      </c>
      <c r="C2904" s="35" t="s">
        <v>49</v>
      </c>
      <c r="D2904" s="36">
        <v>0</v>
      </c>
      <c r="E2904" s="36">
        <v>3400</v>
      </c>
    </row>
    <row r="2905" spans="1:5" ht="15" x14ac:dyDescent="0.2">
      <c r="A2905" s="35" t="s">
        <v>2027</v>
      </c>
      <c r="B2905" s="35" t="s">
        <v>2026</v>
      </c>
      <c r="C2905" s="35" t="s">
        <v>2283</v>
      </c>
      <c r="D2905" s="36">
        <v>48104</v>
      </c>
      <c r="E2905" s="36">
        <v>174914</v>
      </c>
    </row>
    <row r="2906" spans="1:5" ht="15" x14ac:dyDescent="0.2">
      <c r="A2906" s="35" t="s">
        <v>2793</v>
      </c>
      <c r="B2906" s="35" t="s">
        <v>2794</v>
      </c>
      <c r="C2906" s="35" t="s">
        <v>2236</v>
      </c>
      <c r="D2906" s="36">
        <v>0</v>
      </c>
      <c r="E2906" s="36">
        <v>0</v>
      </c>
    </row>
    <row r="2907" spans="1:5" ht="15" x14ac:dyDescent="0.2">
      <c r="A2907" s="35" t="s">
        <v>2795</v>
      </c>
      <c r="B2907" s="35" t="s">
        <v>2796</v>
      </c>
      <c r="C2907" s="35" t="s">
        <v>2236</v>
      </c>
      <c r="D2907" s="36">
        <v>0</v>
      </c>
      <c r="E2907" s="36">
        <v>0</v>
      </c>
    </row>
    <row r="2908" spans="1:5" ht="15" x14ac:dyDescent="0.2">
      <c r="A2908" s="35" t="s">
        <v>2797</v>
      </c>
      <c r="B2908" s="35" t="s">
        <v>2798</v>
      </c>
      <c r="C2908" s="35" t="s">
        <v>2236</v>
      </c>
      <c r="D2908" s="36">
        <v>0</v>
      </c>
      <c r="E2908" s="36">
        <v>0</v>
      </c>
    </row>
    <row r="2909" spans="1:5" ht="15" x14ac:dyDescent="0.2">
      <c r="A2909" s="35" t="s">
        <v>1589</v>
      </c>
      <c r="B2909" s="35" t="s">
        <v>1588</v>
      </c>
      <c r="C2909" s="35" t="s">
        <v>2261</v>
      </c>
      <c r="D2909" s="36">
        <v>163458.4</v>
      </c>
      <c r="E2909" s="36">
        <v>163458.4</v>
      </c>
    </row>
    <row r="2910" spans="1:5" ht="15" x14ac:dyDescent="0.2">
      <c r="A2910" s="35" t="s">
        <v>1589</v>
      </c>
      <c r="B2910" s="35" t="s">
        <v>1588</v>
      </c>
      <c r="C2910" s="35" t="s">
        <v>49</v>
      </c>
      <c r="D2910" s="36">
        <v>369478.8</v>
      </c>
      <c r="E2910" s="36">
        <v>567546.9</v>
      </c>
    </row>
    <row r="2911" spans="1:5" ht="15" x14ac:dyDescent="0.2">
      <c r="A2911" s="35" t="s">
        <v>1768</v>
      </c>
      <c r="B2911" s="35" t="s">
        <v>1767</v>
      </c>
      <c r="C2911" s="35" t="s">
        <v>49</v>
      </c>
      <c r="D2911" s="36">
        <v>0</v>
      </c>
      <c r="E2911" s="36">
        <v>4234</v>
      </c>
    </row>
    <row r="2912" spans="1:5" ht="15" x14ac:dyDescent="0.2">
      <c r="A2912" s="35" t="s">
        <v>1768</v>
      </c>
      <c r="B2912" s="35" t="s">
        <v>1767</v>
      </c>
      <c r="C2912" s="35" t="s">
        <v>2254</v>
      </c>
      <c r="D2912" s="36">
        <v>811486.5</v>
      </c>
      <c r="E2912" s="36">
        <v>2694724.75</v>
      </c>
    </row>
    <row r="2913" spans="1:5" ht="15" x14ac:dyDescent="0.2">
      <c r="A2913" s="35" t="s">
        <v>2799</v>
      </c>
      <c r="B2913" s="35" t="s">
        <v>2800</v>
      </c>
      <c r="C2913" s="35" t="s">
        <v>2236</v>
      </c>
      <c r="D2913" s="36">
        <v>0</v>
      </c>
      <c r="E2913" s="36">
        <v>0</v>
      </c>
    </row>
    <row r="2914" spans="1:5" ht="15" x14ac:dyDescent="0.2">
      <c r="A2914" s="35" t="s">
        <v>2133</v>
      </c>
      <c r="B2914" s="35" t="s">
        <v>2132</v>
      </c>
      <c r="C2914" s="35" t="s">
        <v>2252</v>
      </c>
      <c r="D2914" s="36">
        <v>0</v>
      </c>
      <c r="E2914" s="36">
        <v>30379.5</v>
      </c>
    </row>
    <row r="2915" spans="1:5" ht="15" x14ac:dyDescent="0.2">
      <c r="A2915" s="35" t="s">
        <v>2133</v>
      </c>
      <c r="B2915" s="35" t="s">
        <v>2132</v>
      </c>
      <c r="C2915" s="35" t="s">
        <v>2256</v>
      </c>
      <c r="D2915" s="36">
        <v>0</v>
      </c>
      <c r="E2915" s="36">
        <v>13740.29</v>
      </c>
    </row>
    <row r="2916" spans="1:5" ht="15" x14ac:dyDescent="0.2">
      <c r="A2916" s="35" t="s">
        <v>2133</v>
      </c>
      <c r="B2916" s="35" t="s">
        <v>2132</v>
      </c>
      <c r="C2916" s="35" t="s">
        <v>2261</v>
      </c>
      <c r="D2916" s="36">
        <v>69354.710000000006</v>
      </c>
      <c r="E2916" s="36">
        <v>361814.71</v>
      </c>
    </row>
    <row r="2917" spans="1:5" ht="15" x14ac:dyDescent="0.2">
      <c r="A2917" s="35" t="s">
        <v>2801</v>
      </c>
      <c r="B2917" s="35" t="s">
        <v>2802</v>
      </c>
      <c r="C2917" s="35" t="s">
        <v>2236</v>
      </c>
      <c r="D2917" s="36">
        <v>0</v>
      </c>
      <c r="E2917" s="36">
        <v>0</v>
      </c>
    </row>
    <row r="2918" spans="1:5" ht="15" x14ac:dyDescent="0.2">
      <c r="A2918" s="35" t="s">
        <v>2801</v>
      </c>
      <c r="B2918" s="35" t="s">
        <v>2803</v>
      </c>
      <c r="C2918" s="35" t="s">
        <v>2236</v>
      </c>
      <c r="D2918" s="36">
        <v>0</v>
      </c>
      <c r="E2918" s="36">
        <v>0</v>
      </c>
    </row>
    <row r="2919" spans="1:5" ht="15" x14ac:dyDescent="0.2">
      <c r="A2919" s="35" t="s">
        <v>514</v>
      </c>
      <c r="B2919" s="35" t="s">
        <v>513</v>
      </c>
      <c r="C2919" s="35" t="s">
        <v>2278</v>
      </c>
      <c r="D2919" s="36">
        <v>0</v>
      </c>
      <c r="E2919" s="36">
        <v>42189.99</v>
      </c>
    </row>
    <row r="2920" spans="1:5" ht="15" x14ac:dyDescent="0.2">
      <c r="A2920" s="35" t="s">
        <v>514</v>
      </c>
      <c r="B2920" s="35" t="s">
        <v>843</v>
      </c>
      <c r="C2920" s="35" t="s">
        <v>2254</v>
      </c>
      <c r="D2920" s="36">
        <v>595644.26</v>
      </c>
      <c r="E2920" s="36">
        <v>755850.49</v>
      </c>
    </row>
    <row r="2921" spans="1:5" ht="15" x14ac:dyDescent="0.2">
      <c r="A2921" s="35" t="s">
        <v>514</v>
      </c>
      <c r="B2921" s="35" t="s">
        <v>843</v>
      </c>
      <c r="C2921" s="35" t="s">
        <v>2278</v>
      </c>
      <c r="D2921" s="36">
        <v>0</v>
      </c>
      <c r="E2921" s="36">
        <v>308866.7</v>
      </c>
    </row>
    <row r="2922" spans="1:5" ht="15" x14ac:dyDescent="0.2">
      <c r="A2922" s="35" t="s">
        <v>514</v>
      </c>
      <c r="B2922" s="35" t="s">
        <v>2804</v>
      </c>
      <c r="C2922" s="35" t="s">
        <v>2236</v>
      </c>
      <c r="D2922" s="36">
        <v>0</v>
      </c>
      <c r="E2922" s="36">
        <v>0</v>
      </c>
    </row>
    <row r="2923" spans="1:5" ht="15" x14ac:dyDescent="0.2">
      <c r="A2923" s="35" t="s">
        <v>51</v>
      </c>
      <c r="B2923" s="35" t="s">
        <v>50</v>
      </c>
      <c r="C2923" s="35" t="s">
        <v>2261</v>
      </c>
      <c r="D2923" s="36">
        <v>0</v>
      </c>
      <c r="E2923" s="36">
        <v>44416.35</v>
      </c>
    </row>
    <row r="2924" spans="1:5" ht="15" x14ac:dyDescent="0.2">
      <c r="A2924" s="35" t="s">
        <v>51</v>
      </c>
      <c r="B2924" s="35" t="s">
        <v>50</v>
      </c>
      <c r="C2924" s="35" t="s">
        <v>2240</v>
      </c>
      <c r="D2924" s="36">
        <v>0</v>
      </c>
      <c r="E2924" s="36">
        <v>9135</v>
      </c>
    </row>
    <row r="2925" spans="1:5" ht="15" x14ac:dyDescent="0.2">
      <c r="A2925" s="35" t="s">
        <v>1028</v>
      </c>
      <c r="B2925" s="35" t="s">
        <v>1027</v>
      </c>
      <c r="C2925" s="35" t="s">
        <v>2296</v>
      </c>
      <c r="D2925" s="36">
        <v>8587.92</v>
      </c>
      <c r="E2925" s="36">
        <v>8587.92</v>
      </c>
    </row>
    <row r="2926" spans="1:5" ht="15" x14ac:dyDescent="0.2">
      <c r="A2926" s="35" t="s">
        <v>1028</v>
      </c>
      <c r="B2926" s="35" t="s">
        <v>1027</v>
      </c>
      <c r="C2926" s="35" t="s">
        <v>2246</v>
      </c>
      <c r="D2926" s="36">
        <v>4742.3999999999996</v>
      </c>
      <c r="E2926" s="36">
        <v>4742.3999999999996</v>
      </c>
    </row>
    <row r="2927" spans="1:5" ht="15" x14ac:dyDescent="0.2">
      <c r="A2927" s="35" t="s">
        <v>1028</v>
      </c>
      <c r="B2927" s="35" t="s">
        <v>1027</v>
      </c>
      <c r="C2927" s="35" t="s">
        <v>49</v>
      </c>
      <c r="D2927" s="36">
        <v>325142.78000000003</v>
      </c>
      <c r="E2927" s="36">
        <v>325142.78000000003</v>
      </c>
    </row>
    <row r="2928" spans="1:5" ht="15" x14ac:dyDescent="0.2">
      <c r="A2928" s="35" t="s">
        <v>1028</v>
      </c>
      <c r="B2928" s="35" t="s">
        <v>1027</v>
      </c>
      <c r="C2928" s="35" t="s">
        <v>2264</v>
      </c>
      <c r="D2928" s="36">
        <v>494172.8</v>
      </c>
      <c r="E2928" s="36">
        <v>494172.8</v>
      </c>
    </row>
    <row r="2929" spans="1:5" ht="15" x14ac:dyDescent="0.2">
      <c r="A2929" s="35" t="s">
        <v>1028</v>
      </c>
      <c r="B2929" s="35" t="s">
        <v>1027</v>
      </c>
      <c r="C2929" s="35" t="s">
        <v>2260</v>
      </c>
      <c r="D2929" s="36">
        <v>147294.78</v>
      </c>
      <c r="E2929" s="36">
        <v>147294.78</v>
      </c>
    </row>
    <row r="2930" spans="1:5" ht="15" x14ac:dyDescent="0.2">
      <c r="A2930" s="35" t="s">
        <v>477</v>
      </c>
      <c r="B2930" s="35" t="s">
        <v>476</v>
      </c>
      <c r="C2930" s="35" t="s">
        <v>2244</v>
      </c>
      <c r="D2930" s="36">
        <v>19950</v>
      </c>
      <c r="E2930" s="36">
        <v>19950</v>
      </c>
    </row>
    <row r="2931" spans="1:5" ht="15" x14ac:dyDescent="0.2">
      <c r="A2931" s="35" t="s">
        <v>477</v>
      </c>
      <c r="B2931" s="35" t="s">
        <v>476</v>
      </c>
      <c r="C2931" s="35" t="s">
        <v>2254</v>
      </c>
      <c r="D2931" s="36">
        <v>285260</v>
      </c>
      <c r="E2931" s="36">
        <v>503007</v>
      </c>
    </row>
    <row r="2932" spans="1:5" ht="15" x14ac:dyDescent="0.2">
      <c r="A2932" s="35" t="s">
        <v>477</v>
      </c>
      <c r="B2932" s="35" t="s">
        <v>476</v>
      </c>
      <c r="C2932" s="35" t="s">
        <v>2379</v>
      </c>
      <c r="D2932" s="36">
        <v>0</v>
      </c>
      <c r="E2932" s="36">
        <v>176343.2</v>
      </c>
    </row>
    <row r="2933" spans="1:5" ht="15" x14ac:dyDescent="0.2">
      <c r="A2933" s="35" t="s">
        <v>477</v>
      </c>
      <c r="B2933" s="35" t="s">
        <v>476</v>
      </c>
      <c r="C2933" s="35" t="s">
        <v>2294</v>
      </c>
      <c r="D2933" s="36">
        <v>149109</v>
      </c>
      <c r="E2933" s="36">
        <v>266800</v>
      </c>
    </row>
    <row r="2934" spans="1:5" ht="15" x14ac:dyDescent="0.2">
      <c r="A2934" s="35" t="s">
        <v>477</v>
      </c>
      <c r="B2934" s="35" t="s">
        <v>476</v>
      </c>
      <c r="C2934" s="35" t="s">
        <v>2246</v>
      </c>
      <c r="D2934" s="36">
        <v>0</v>
      </c>
      <c r="E2934" s="36">
        <v>238159</v>
      </c>
    </row>
    <row r="2935" spans="1:5" ht="15" x14ac:dyDescent="0.2">
      <c r="A2935" s="35" t="s">
        <v>477</v>
      </c>
      <c r="B2935" s="35" t="s">
        <v>476</v>
      </c>
      <c r="C2935" s="35" t="s">
        <v>2278</v>
      </c>
      <c r="D2935" s="36">
        <v>0</v>
      </c>
      <c r="E2935" s="36">
        <v>578544</v>
      </c>
    </row>
    <row r="2936" spans="1:5" ht="15" x14ac:dyDescent="0.2">
      <c r="A2936" s="35" t="s">
        <v>2805</v>
      </c>
      <c r="B2936" s="35" t="s">
        <v>2806</v>
      </c>
      <c r="C2936" s="35" t="s">
        <v>2236</v>
      </c>
      <c r="D2936" s="36">
        <v>0</v>
      </c>
      <c r="E2936" s="36">
        <v>0</v>
      </c>
    </row>
    <row r="2937" spans="1:5" ht="15" x14ac:dyDescent="0.2">
      <c r="A2937" s="35" t="s">
        <v>2805</v>
      </c>
      <c r="B2937" s="35" t="s">
        <v>2807</v>
      </c>
      <c r="C2937" s="35" t="s">
        <v>2236</v>
      </c>
      <c r="D2937" s="36">
        <v>0</v>
      </c>
      <c r="E2937" s="36">
        <v>0</v>
      </c>
    </row>
    <row r="2938" spans="1:5" ht="15" x14ac:dyDescent="0.2">
      <c r="A2938" s="35" t="s">
        <v>1866</v>
      </c>
      <c r="B2938" s="35" t="s">
        <v>1865</v>
      </c>
      <c r="C2938" s="35" t="s">
        <v>2240</v>
      </c>
      <c r="D2938" s="36">
        <v>270792.59000000003</v>
      </c>
      <c r="E2938" s="36">
        <v>447419.52</v>
      </c>
    </row>
    <row r="2939" spans="1:5" ht="15" x14ac:dyDescent="0.2">
      <c r="A2939" s="35" t="s">
        <v>1866</v>
      </c>
      <c r="B2939" s="35" t="s">
        <v>1865</v>
      </c>
      <c r="C2939" s="35" t="s">
        <v>2246</v>
      </c>
      <c r="D2939" s="36">
        <v>173745.28</v>
      </c>
      <c r="E2939" s="36">
        <v>410354.68</v>
      </c>
    </row>
    <row r="2940" spans="1:5" ht="15" x14ac:dyDescent="0.2">
      <c r="A2940" s="35" t="s">
        <v>1866</v>
      </c>
      <c r="B2940" s="35" t="s">
        <v>1865</v>
      </c>
      <c r="C2940" s="35" t="s">
        <v>2238</v>
      </c>
      <c r="D2940" s="36">
        <v>438947.38</v>
      </c>
      <c r="E2940" s="36">
        <v>943056.48</v>
      </c>
    </row>
    <row r="2941" spans="1:5" ht="15" x14ac:dyDescent="0.2">
      <c r="A2941" s="35" t="s">
        <v>1866</v>
      </c>
      <c r="B2941" s="35" t="s">
        <v>1865</v>
      </c>
      <c r="C2941" s="35" t="s">
        <v>2267</v>
      </c>
      <c r="D2941" s="36">
        <v>1510089.91</v>
      </c>
      <c r="E2941" s="36">
        <v>2453121.94</v>
      </c>
    </row>
    <row r="2942" spans="1:5" ht="15" x14ac:dyDescent="0.2">
      <c r="A2942" s="35" t="s">
        <v>1866</v>
      </c>
      <c r="B2942" s="35" t="s">
        <v>1865</v>
      </c>
      <c r="C2942" s="35" t="s">
        <v>2245</v>
      </c>
      <c r="D2942" s="36">
        <v>28479.11</v>
      </c>
      <c r="E2942" s="36">
        <v>39409.74</v>
      </c>
    </row>
    <row r="2943" spans="1:5" ht="15" x14ac:dyDescent="0.2">
      <c r="A2943" s="35" t="s">
        <v>1866</v>
      </c>
      <c r="B2943" s="35" t="s">
        <v>1865</v>
      </c>
      <c r="C2943" s="35" t="s">
        <v>2239</v>
      </c>
      <c r="D2943" s="36">
        <v>15955.94</v>
      </c>
      <c r="E2943" s="36">
        <v>15955.94</v>
      </c>
    </row>
    <row r="2944" spans="1:5" ht="15" x14ac:dyDescent="0.2">
      <c r="A2944" s="35" t="s">
        <v>1866</v>
      </c>
      <c r="B2944" s="35" t="s">
        <v>1865</v>
      </c>
      <c r="C2944" s="35" t="s">
        <v>2244</v>
      </c>
      <c r="D2944" s="36">
        <v>989395.75</v>
      </c>
      <c r="E2944" s="36">
        <v>1241789.94</v>
      </c>
    </row>
    <row r="2945" spans="1:5" ht="15" x14ac:dyDescent="0.2">
      <c r="A2945" s="35" t="s">
        <v>308</v>
      </c>
      <c r="B2945" s="35" t="s">
        <v>307</v>
      </c>
      <c r="C2945" s="35" t="s">
        <v>2298</v>
      </c>
      <c r="D2945" s="36">
        <v>0</v>
      </c>
      <c r="E2945" s="36">
        <v>184982.04</v>
      </c>
    </row>
    <row r="2946" spans="1:5" ht="15" x14ac:dyDescent="0.2">
      <c r="A2946" s="35" t="s">
        <v>308</v>
      </c>
      <c r="B2946" s="35" t="s">
        <v>307</v>
      </c>
      <c r="C2946" s="35" t="s">
        <v>49</v>
      </c>
      <c r="D2946" s="36">
        <v>55592.52</v>
      </c>
      <c r="E2946" s="36">
        <v>77685.7</v>
      </c>
    </row>
    <row r="2947" spans="1:5" ht="15" x14ac:dyDescent="0.2">
      <c r="A2947" s="35" t="s">
        <v>2808</v>
      </c>
      <c r="B2947" s="35" t="s">
        <v>2809</v>
      </c>
      <c r="C2947" s="35" t="s">
        <v>2236</v>
      </c>
      <c r="D2947" s="36">
        <v>0</v>
      </c>
      <c r="E2947" s="36">
        <v>0</v>
      </c>
    </row>
    <row r="2948" spans="1:5" ht="15" x14ac:dyDescent="0.2">
      <c r="A2948" s="35" t="s">
        <v>1030</v>
      </c>
      <c r="B2948" s="35" t="s">
        <v>1029</v>
      </c>
      <c r="C2948" s="35" t="s">
        <v>2267</v>
      </c>
      <c r="D2948" s="36">
        <v>4929.8</v>
      </c>
      <c r="E2948" s="36">
        <v>4929.8</v>
      </c>
    </row>
    <row r="2949" spans="1:5" ht="15" x14ac:dyDescent="0.2">
      <c r="A2949" s="35" t="s">
        <v>1030</v>
      </c>
      <c r="B2949" s="35" t="s">
        <v>1029</v>
      </c>
      <c r="C2949" s="35" t="s">
        <v>49</v>
      </c>
      <c r="D2949" s="36">
        <v>22456.97</v>
      </c>
      <c r="E2949" s="36">
        <v>22456.97</v>
      </c>
    </row>
    <row r="2950" spans="1:5" ht="15" x14ac:dyDescent="0.2">
      <c r="A2950" s="35" t="s">
        <v>1030</v>
      </c>
      <c r="B2950" s="35" t="s">
        <v>1029</v>
      </c>
      <c r="C2950" s="35" t="s">
        <v>2260</v>
      </c>
      <c r="D2950" s="36">
        <v>1748.57</v>
      </c>
      <c r="E2950" s="36">
        <v>1748.57</v>
      </c>
    </row>
    <row r="2951" spans="1:5" ht="15" x14ac:dyDescent="0.2">
      <c r="A2951" s="35" t="s">
        <v>1030</v>
      </c>
      <c r="B2951" s="35" t="s">
        <v>1029</v>
      </c>
      <c r="C2951" s="35" t="s">
        <v>2264</v>
      </c>
      <c r="D2951" s="36">
        <v>3143.42</v>
      </c>
      <c r="E2951" s="36">
        <v>3143.42</v>
      </c>
    </row>
    <row r="2952" spans="1:5" ht="15" x14ac:dyDescent="0.2">
      <c r="A2952" s="35" t="s">
        <v>1030</v>
      </c>
      <c r="B2952" s="35" t="s">
        <v>1029</v>
      </c>
      <c r="C2952" s="35" t="s">
        <v>2244</v>
      </c>
      <c r="D2952" s="36">
        <v>85344.92</v>
      </c>
      <c r="E2952" s="36">
        <v>85344.92</v>
      </c>
    </row>
    <row r="2953" spans="1:5" ht="15" x14ac:dyDescent="0.2">
      <c r="A2953" s="35" t="s">
        <v>516</v>
      </c>
      <c r="B2953" s="35" t="s">
        <v>515</v>
      </c>
      <c r="C2953" s="35" t="s">
        <v>2254</v>
      </c>
      <c r="D2953" s="36">
        <v>0</v>
      </c>
      <c r="E2953" s="36">
        <v>141962.97</v>
      </c>
    </row>
    <row r="2954" spans="1:5" ht="15" x14ac:dyDescent="0.2">
      <c r="A2954" s="35" t="s">
        <v>2810</v>
      </c>
      <c r="B2954" s="35" t="s">
        <v>2811</v>
      </c>
      <c r="C2954" s="35" t="s">
        <v>2236</v>
      </c>
      <c r="D2954" s="36">
        <v>0</v>
      </c>
      <c r="E2954" s="36">
        <v>0</v>
      </c>
    </row>
    <row r="2955" spans="1:5" ht="15" x14ac:dyDescent="0.2">
      <c r="A2955" s="35" t="s">
        <v>2810</v>
      </c>
      <c r="B2955" s="35" t="s">
        <v>2812</v>
      </c>
      <c r="C2955" s="35" t="s">
        <v>2236</v>
      </c>
      <c r="D2955" s="36">
        <v>0</v>
      </c>
      <c r="E2955" s="36">
        <v>0</v>
      </c>
    </row>
    <row r="2956" spans="1:5" ht="15" x14ac:dyDescent="0.2">
      <c r="A2956" s="35" t="s">
        <v>276</v>
      </c>
      <c r="B2956" s="35" t="s">
        <v>275</v>
      </c>
      <c r="C2956" s="35" t="s">
        <v>2278</v>
      </c>
      <c r="D2956" s="36">
        <v>3903551.35</v>
      </c>
      <c r="E2956" s="36">
        <v>5323364.95</v>
      </c>
    </row>
    <row r="2957" spans="1:5" ht="15" x14ac:dyDescent="0.2">
      <c r="A2957" s="35" t="s">
        <v>276</v>
      </c>
      <c r="B2957" s="35" t="s">
        <v>275</v>
      </c>
      <c r="C2957" s="35" t="s">
        <v>49</v>
      </c>
      <c r="D2957" s="36">
        <v>130643.25</v>
      </c>
      <c r="E2957" s="36">
        <v>548183.92000000004</v>
      </c>
    </row>
    <row r="2958" spans="1:5" ht="15" x14ac:dyDescent="0.2">
      <c r="A2958" s="35" t="s">
        <v>276</v>
      </c>
      <c r="B2958" s="35" t="s">
        <v>275</v>
      </c>
      <c r="C2958" s="35" t="s">
        <v>2255</v>
      </c>
      <c r="D2958" s="36">
        <v>508552.25</v>
      </c>
      <c r="E2958" s="36">
        <v>508552.25</v>
      </c>
    </row>
    <row r="2959" spans="1:5" ht="15" x14ac:dyDescent="0.2">
      <c r="A2959" s="35" t="s">
        <v>276</v>
      </c>
      <c r="B2959" s="35" t="s">
        <v>275</v>
      </c>
      <c r="C2959" s="35" t="s">
        <v>2244</v>
      </c>
      <c r="D2959" s="36">
        <v>142510.70000000001</v>
      </c>
      <c r="E2959" s="36">
        <v>573415.5</v>
      </c>
    </row>
    <row r="2960" spans="1:5" ht="15" x14ac:dyDescent="0.2">
      <c r="A2960" s="35" t="s">
        <v>276</v>
      </c>
      <c r="B2960" s="35" t="s">
        <v>275</v>
      </c>
      <c r="C2960" s="35" t="s">
        <v>2298</v>
      </c>
      <c r="D2960" s="36">
        <v>2254647.44</v>
      </c>
      <c r="E2960" s="36">
        <v>13762505.58</v>
      </c>
    </row>
    <row r="2961" spans="1:5" ht="15" x14ac:dyDescent="0.2">
      <c r="A2961" s="35" t="s">
        <v>276</v>
      </c>
      <c r="B2961" s="35" t="s">
        <v>275</v>
      </c>
      <c r="C2961" s="35" t="s">
        <v>2254</v>
      </c>
      <c r="D2961" s="36">
        <v>7678736.4800000004</v>
      </c>
      <c r="E2961" s="36">
        <v>13976526.380000001</v>
      </c>
    </row>
    <row r="2962" spans="1:5" ht="15" x14ac:dyDescent="0.2">
      <c r="A2962" s="35" t="s">
        <v>276</v>
      </c>
      <c r="B2962" s="35" t="s">
        <v>275</v>
      </c>
      <c r="C2962" s="35" t="s">
        <v>2256</v>
      </c>
      <c r="D2962" s="36">
        <v>795031.74</v>
      </c>
      <c r="E2962" s="36">
        <v>2526782.94</v>
      </c>
    </row>
    <row r="2963" spans="1:5" ht="15" x14ac:dyDescent="0.2">
      <c r="A2963" s="35" t="s">
        <v>276</v>
      </c>
      <c r="B2963" s="35" t="s">
        <v>275</v>
      </c>
      <c r="C2963" s="35" t="s">
        <v>2282</v>
      </c>
      <c r="D2963" s="36">
        <v>278040.12</v>
      </c>
      <c r="E2963" s="36">
        <v>278040.12</v>
      </c>
    </row>
    <row r="2964" spans="1:5" ht="15" x14ac:dyDescent="0.2">
      <c r="A2964" s="35" t="s">
        <v>1770</v>
      </c>
      <c r="B2964" s="35" t="s">
        <v>1769</v>
      </c>
      <c r="C2964" s="35" t="s">
        <v>2254</v>
      </c>
      <c r="D2964" s="36">
        <v>229150</v>
      </c>
      <c r="E2964" s="36">
        <v>298956.5</v>
      </c>
    </row>
    <row r="2965" spans="1:5" ht="15" x14ac:dyDescent="0.2">
      <c r="A2965" s="35" t="s">
        <v>930</v>
      </c>
      <c r="B2965" s="35" t="s">
        <v>929</v>
      </c>
      <c r="C2965" s="35" t="s">
        <v>2256</v>
      </c>
      <c r="D2965" s="36">
        <v>197245.26</v>
      </c>
      <c r="E2965" s="36">
        <v>197245.26</v>
      </c>
    </row>
    <row r="2966" spans="1:5" ht="15" x14ac:dyDescent="0.2">
      <c r="A2966" s="35" t="s">
        <v>930</v>
      </c>
      <c r="B2966" s="35" t="s">
        <v>929</v>
      </c>
      <c r="C2966" s="35" t="s">
        <v>2278</v>
      </c>
      <c r="D2966" s="36">
        <v>533393.96</v>
      </c>
      <c r="E2966" s="36">
        <v>533393.96</v>
      </c>
    </row>
    <row r="2967" spans="1:5" ht="15" x14ac:dyDescent="0.2">
      <c r="A2967" s="35" t="s">
        <v>930</v>
      </c>
      <c r="B2967" s="35" t="s">
        <v>929</v>
      </c>
      <c r="C2967" s="35" t="s">
        <v>2255</v>
      </c>
      <c r="D2967" s="36">
        <v>155490.6</v>
      </c>
      <c r="E2967" s="36">
        <v>155490.6</v>
      </c>
    </row>
    <row r="2968" spans="1:5" ht="15" x14ac:dyDescent="0.2">
      <c r="A2968" s="35" t="s">
        <v>1772</v>
      </c>
      <c r="B2968" s="35" t="s">
        <v>1771</v>
      </c>
      <c r="C2968" s="35" t="s">
        <v>2254</v>
      </c>
      <c r="D2968" s="36">
        <v>0</v>
      </c>
      <c r="E2968" s="36">
        <v>24000</v>
      </c>
    </row>
    <row r="2969" spans="1:5" ht="15" x14ac:dyDescent="0.2">
      <c r="A2969" s="35" t="s">
        <v>1032</v>
      </c>
      <c r="B2969" s="35" t="s">
        <v>1031</v>
      </c>
      <c r="C2969" s="35" t="s">
        <v>2244</v>
      </c>
      <c r="D2969" s="36">
        <v>5603.52</v>
      </c>
      <c r="E2969" s="36">
        <v>5603.52</v>
      </c>
    </row>
    <row r="2970" spans="1:5" ht="15" x14ac:dyDescent="0.2">
      <c r="A2970" s="35" t="s">
        <v>1032</v>
      </c>
      <c r="B2970" s="35" t="s">
        <v>1031</v>
      </c>
      <c r="C2970" s="35" t="s">
        <v>49</v>
      </c>
      <c r="D2970" s="36">
        <v>123156.47</v>
      </c>
      <c r="E2970" s="36">
        <v>123156.47</v>
      </c>
    </row>
    <row r="2971" spans="1:5" ht="15" x14ac:dyDescent="0.2">
      <c r="A2971" s="35" t="s">
        <v>310</v>
      </c>
      <c r="B2971" s="35" t="s">
        <v>309</v>
      </c>
      <c r="C2971" s="35" t="s">
        <v>2278</v>
      </c>
      <c r="D2971" s="36">
        <v>0</v>
      </c>
      <c r="E2971" s="36">
        <v>93701.65</v>
      </c>
    </row>
    <row r="2972" spans="1:5" ht="15" x14ac:dyDescent="0.2">
      <c r="A2972" s="35" t="s">
        <v>310</v>
      </c>
      <c r="B2972" s="35" t="s">
        <v>309</v>
      </c>
      <c r="C2972" s="35" t="s">
        <v>2255</v>
      </c>
      <c r="D2972" s="36">
        <v>0</v>
      </c>
      <c r="E2972" s="36">
        <v>735525.41</v>
      </c>
    </row>
    <row r="2973" spans="1:5" ht="15" x14ac:dyDescent="0.2">
      <c r="A2973" s="35" t="s">
        <v>310</v>
      </c>
      <c r="B2973" s="35" t="s">
        <v>309</v>
      </c>
      <c r="C2973" s="35" t="s">
        <v>2298</v>
      </c>
      <c r="D2973" s="36">
        <v>0</v>
      </c>
      <c r="E2973" s="36">
        <v>714462.01</v>
      </c>
    </row>
    <row r="2974" spans="1:5" ht="15" x14ac:dyDescent="0.2">
      <c r="A2974" s="35" t="s">
        <v>778</v>
      </c>
      <c r="B2974" s="35" t="s">
        <v>777</v>
      </c>
      <c r="C2974" s="35" t="s">
        <v>49</v>
      </c>
      <c r="D2974" s="36">
        <v>87898.28</v>
      </c>
      <c r="E2974" s="36">
        <v>124325.38</v>
      </c>
    </row>
    <row r="2975" spans="1:5" ht="15" x14ac:dyDescent="0.2">
      <c r="A2975" s="35" t="s">
        <v>778</v>
      </c>
      <c r="B2975" s="35" t="s">
        <v>777</v>
      </c>
      <c r="C2975" s="35" t="s">
        <v>2245</v>
      </c>
      <c r="D2975" s="36">
        <v>26500</v>
      </c>
      <c r="E2975" s="36">
        <v>26500</v>
      </c>
    </row>
    <row r="2976" spans="1:5" ht="15" x14ac:dyDescent="0.2">
      <c r="A2976" s="35" t="s">
        <v>2135</v>
      </c>
      <c r="B2976" s="35" t="s">
        <v>2134</v>
      </c>
      <c r="C2976" s="35" t="s">
        <v>2370</v>
      </c>
      <c r="D2976" s="36">
        <v>0</v>
      </c>
      <c r="E2976" s="36">
        <v>52806.11</v>
      </c>
    </row>
    <row r="2977" spans="1:5" ht="15" x14ac:dyDescent="0.2">
      <c r="A2977" s="35" t="s">
        <v>2135</v>
      </c>
      <c r="B2977" s="35" t="s">
        <v>2134</v>
      </c>
      <c r="C2977" s="35" t="s">
        <v>2262</v>
      </c>
      <c r="D2977" s="36">
        <v>2430.84</v>
      </c>
      <c r="E2977" s="36">
        <v>14915.65</v>
      </c>
    </row>
    <row r="2978" spans="1:5" ht="15" x14ac:dyDescent="0.2">
      <c r="A2978" s="35" t="s">
        <v>2135</v>
      </c>
      <c r="B2978" s="35" t="s">
        <v>2134</v>
      </c>
      <c r="C2978" s="35" t="s">
        <v>2298</v>
      </c>
      <c r="D2978" s="36">
        <v>0</v>
      </c>
      <c r="E2978" s="36">
        <v>48451.85</v>
      </c>
    </row>
    <row r="2979" spans="1:5" ht="15" x14ac:dyDescent="0.2">
      <c r="A2979" s="35" t="s">
        <v>2135</v>
      </c>
      <c r="B2979" s="35" t="s">
        <v>2134</v>
      </c>
      <c r="C2979" s="35" t="s">
        <v>2239</v>
      </c>
      <c r="D2979" s="36">
        <v>376494.38</v>
      </c>
      <c r="E2979" s="36">
        <v>1797050.58</v>
      </c>
    </row>
    <row r="2980" spans="1:5" ht="15" x14ac:dyDescent="0.2">
      <c r="A2980" s="35" t="s">
        <v>2135</v>
      </c>
      <c r="B2980" s="35" t="s">
        <v>2134</v>
      </c>
      <c r="C2980" s="35" t="s">
        <v>2296</v>
      </c>
      <c r="D2980" s="36">
        <v>3270.27</v>
      </c>
      <c r="E2980" s="36">
        <v>22348.23</v>
      </c>
    </row>
    <row r="2981" spans="1:5" ht="15" x14ac:dyDescent="0.2">
      <c r="A2981" s="35" t="s">
        <v>2135</v>
      </c>
      <c r="B2981" s="35" t="s">
        <v>2134</v>
      </c>
      <c r="C2981" s="35" t="s">
        <v>2261</v>
      </c>
      <c r="D2981" s="36">
        <v>1084942.3899999999</v>
      </c>
      <c r="E2981" s="36">
        <v>4145649.01</v>
      </c>
    </row>
    <row r="2982" spans="1:5" ht="15" x14ac:dyDescent="0.2">
      <c r="A2982" s="35" t="s">
        <v>2135</v>
      </c>
      <c r="B2982" s="35" t="s">
        <v>2134</v>
      </c>
      <c r="C2982" s="35" t="s">
        <v>2379</v>
      </c>
      <c r="D2982" s="36">
        <v>72447.88</v>
      </c>
      <c r="E2982" s="36">
        <v>72447.88</v>
      </c>
    </row>
    <row r="2983" spans="1:5" ht="15" x14ac:dyDescent="0.2">
      <c r="A2983" s="35" t="s">
        <v>2135</v>
      </c>
      <c r="B2983" s="35" t="s">
        <v>2134</v>
      </c>
      <c r="C2983" s="35" t="s">
        <v>2255</v>
      </c>
      <c r="D2983" s="36">
        <v>2477.25</v>
      </c>
      <c r="E2983" s="36">
        <v>6101.47</v>
      </c>
    </row>
    <row r="2984" spans="1:5" ht="15" x14ac:dyDescent="0.2">
      <c r="A2984" s="35" t="s">
        <v>2135</v>
      </c>
      <c r="B2984" s="35" t="s">
        <v>2134</v>
      </c>
      <c r="C2984" s="35" t="s">
        <v>2240</v>
      </c>
      <c r="D2984" s="36">
        <v>0</v>
      </c>
      <c r="E2984" s="36">
        <v>3933.41</v>
      </c>
    </row>
    <row r="2985" spans="1:5" ht="15" x14ac:dyDescent="0.2">
      <c r="A2985" s="35" t="s">
        <v>2135</v>
      </c>
      <c r="B2985" s="35" t="s">
        <v>2134</v>
      </c>
      <c r="C2985" s="35" t="s">
        <v>2252</v>
      </c>
      <c r="D2985" s="36">
        <v>128704.55</v>
      </c>
      <c r="E2985" s="36">
        <v>826525.93</v>
      </c>
    </row>
    <row r="2986" spans="1:5" ht="15" x14ac:dyDescent="0.2">
      <c r="A2986" s="35" t="s">
        <v>2135</v>
      </c>
      <c r="B2986" s="35" t="s">
        <v>2134</v>
      </c>
      <c r="C2986" s="35" t="s">
        <v>2307</v>
      </c>
      <c r="D2986" s="36">
        <v>23681.49</v>
      </c>
      <c r="E2986" s="36">
        <v>89345.5</v>
      </c>
    </row>
    <row r="2987" spans="1:5" ht="15" x14ac:dyDescent="0.2">
      <c r="A2987" s="35" t="s">
        <v>2135</v>
      </c>
      <c r="B2987" s="35" t="s">
        <v>2134</v>
      </c>
      <c r="C2987" s="35" t="s">
        <v>2267</v>
      </c>
      <c r="D2987" s="36">
        <v>178016.68</v>
      </c>
      <c r="E2987" s="36">
        <v>394587.23</v>
      </c>
    </row>
    <row r="2988" spans="1:5" ht="15" x14ac:dyDescent="0.2">
      <c r="A2988" s="35" t="s">
        <v>2135</v>
      </c>
      <c r="B2988" s="35" t="s">
        <v>2134</v>
      </c>
      <c r="C2988" s="35" t="s">
        <v>2243</v>
      </c>
      <c r="D2988" s="36">
        <v>12113.6</v>
      </c>
      <c r="E2988" s="36">
        <v>44111.1</v>
      </c>
    </row>
    <row r="2989" spans="1:5" ht="15" x14ac:dyDescent="0.2">
      <c r="A2989" s="35" t="s">
        <v>2135</v>
      </c>
      <c r="B2989" s="35" t="s">
        <v>2134</v>
      </c>
      <c r="C2989" s="35" t="s">
        <v>2254</v>
      </c>
      <c r="D2989" s="36">
        <v>34386.29</v>
      </c>
      <c r="E2989" s="36">
        <v>164255.76999999999</v>
      </c>
    </row>
    <row r="2990" spans="1:5" ht="15" x14ac:dyDescent="0.2">
      <c r="A2990" s="35" t="s">
        <v>2135</v>
      </c>
      <c r="B2990" s="35" t="s">
        <v>2134</v>
      </c>
      <c r="C2990" s="35" t="s">
        <v>2294</v>
      </c>
      <c r="D2990" s="36">
        <v>0</v>
      </c>
      <c r="E2990" s="36">
        <v>17282.650000000001</v>
      </c>
    </row>
    <row r="2991" spans="1:5" ht="15" x14ac:dyDescent="0.2">
      <c r="A2991" s="35" t="s">
        <v>2135</v>
      </c>
      <c r="B2991" s="35" t="s">
        <v>2134</v>
      </c>
      <c r="C2991" s="35" t="s">
        <v>2378</v>
      </c>
      <c r="D2991" s="36">
        <v>3823.88</v>
      </c>
      <c r="E2991" s="36">
        <v>6912.03</v>
      </c>
    </row>
    <row r="2992" spans="1:5" ht="15" x14ac:dyDescent="0.2">
      <c r="A2992" s="35" t="s">
        <v>2135</v>
      </c>
      <c r="B2992" s="35" t="s">
        <v>2134</v>
      </c>
      <c r="C2992" s="35" t="s">
        <v>2360</v>
      </c>
      <c r="D2992" s="36">
        <v>0</v>
      </c>
      <c r="E2992" s="36">
        <v>4068</v>
      </c>
    </row>
    <row r="2993" spans="1:5" ht="15" x14ac:dyDescent="0.2">
      <c r="A2993" s="35" t="s">
        <v>2135</v>
      </c>
      <c r="B2993" s="35" t="s">
        <v>2134</v>
      </c>
      <c r="C2993" s="35" t="s">
        <v>2245</v>
      </c>
      <c r="D2993" s="36">
        <v>310742.25</v>
      </c>
      <c r="E2993" s="36">
        <v>405487.4</v>
      </c>
    </row>
    <row r="2994" spans="1:5" ht="15" x14ac:dyDescent="0.2">
      <c r="A2994" s="35" t="s">
        <v>2135</v>
      </c>
      <c r="B2994" s="35" t="s">
        <v>2134</v>
      </c>
      <c r="C2994" s="35" t="s">
        <v>2278</v>
      </c>
      <c r="D2994" s="36">
        <v>65499.839999999997</v>
      </c>
      <c r="E2994" s="36">
        <v>459224.05</v>
      </c>
    </row>
    <row r="2995" spans="1:5" ht="15" x14ac:dyDescent="0.2">
      <c r="A2995" s="35" t="s">
        <v>2135</v>
      </c>
      <c r="B2995" s="35" t="s">
        <v>2134</v>
      </c>
      <c r="C2995" s="35" t="s">
        <v>2246</v>
      </c>
      <c r="D2995" s="36">
        <v>167611.41</v>
      </c>
      <c r="E2995" s="36">
        <v>2476418.69</v>
      </c>
    </row>
    <row r="2996" spans="1:5" ht="15" x14ac:dyDescent="0.2">
      <c r="A2996" s="35" t="s">
        <v>2135</v>
      </c>
      <c r="B2996" s="35" t="s">
        <v>2134</v>
      </c>
      <c r="C2996" s="35" t="s">
        <v>2244</v>
      </c>
      <c r="D2996" s="36">
        <v>0</v>
      </c>
      <c r="E2996" s="36">
        <v>233564.64</v>
      </c>
    </row>
    <row r="2997" spans="1:5" ht="15" x14ac:dyDescent="0.2">
      <c r="A2997" s="35" t="s">
        <v>2135</v>
      </c>
      <c r="B2997" s="35" t="s">
        <v>2134</v>
      </c>
      <c r="C2997" s="35" t="s">
        <v>2283</v>
      </c>
      <c r="D2997" s="36">
        <v>12552.64</v>
      </c>
      <c r="E2997" s="36">
        <v>49913.74</v>
      </c>
    </row>
    <row r="2998" spans="1:5" ht="15" x14ac:dyDescent="0.2">
      <c r="A2998" s="35" t="s">
        <v>2135</v>
      </c>
      <c r="B2998" s="35" t="s">
        <v>2134</v>
      </c>
      <c r="C2998" s="35" t="s">
        <v>2264</v>
      </c>
      <c r="D2998" s="36">
        <v>0</v>
      </c>
      <c r="E2998" s="36">
        <v>49246.79</v>
      </c>
    </row>
    <row r="2999" spans="1:5" ht="15" x14ac:dyDescent="0.2">
      <c r="A2999" s="35" t="s">
        <v>2135</v>
      </c>
      <c r="B2999" s="35" t="s">
        <v>2134</v>
      </c>
      <c r="C2999" s="35" t="s">
        <v>2236</v>
      </c>
      <c r="D2999" s="36">
        <v>107365.48</v>
      </c>
      <c r="E2999" s="36">
        <v>1422510.12</v>
      </c>
    </row>
    <row r="3000" spans="1:5" ht="15" x14ac:dyDescent="0.2">
      <c r="A3000" s="35" t="s">
        <v>2135</v>
      </c>
      <c r="B3000" s="35" t="s">
        <v>2134</v>
      </c>
      <c r="C3000" s="35" t="s">
        <v>2256</v>
      </c>
      <c r="D3000" s="36">
        <v>923618.13</v>
      </c>
      <c r="E3000" s="36">
        <v>4963335.38</v>
      </c>
    </row>
    <row r="3001" spans="1:5" ht="15" x14ac:dyDescent="0.2">
      <c r="A3001" s="35" t="s">
        <v>2135</v>
      </c>
      <c r="B3001" s="35" t="s">
        <v>2134</v>
      </c>
      <c r="C3001" s="35" t="s">
        <v>49</v>
      </c>
      <c r="D3001" s="36">
        <v>3040032.03</v>
      </c>
      <c r="E3001" s="36">
        <v>17398126.489999998</v>
      </c>
    </row>
    <row r="3002" spans="1:5" ht="15" x14ac:dyDescent="0.2">
      <c r="A3002" s="35" t="s">
        <v>2137</v>
      </c>
      <c r="B3002" s="35" t="s">
        <v>2136</v>
      </c>
      <c r="C3002" s="35" t="s">
        <v>2239</v>
      </c>
      <c r="D3002" s="36">
        <v>3450.15</v>
      </c>
      <c r="E3002" s="36">
        <v>62078.17</v>
      </c>
    </row>
    <row r="3003" spans="1:5" ht="15" x14ac:dyDescent="0.2">
      <c r="A3003" s="35" t="s">
        <v>2137</v>
      </c>
      <c r="B3003" s="35" t="s">
        <v>2136</v>
      </c>
      <c r="C3003" s="35" t="s">
        <v>2236</v>
      </c>
      <c r="D3003" s="36">
        <v>333440.67</v>
      </c>
      <c r="E3003" s="36">
        <v>834990.5</v>
      </c>
    </row>
    <row r="3004" spans="1:5" ht="15" x14ac:dyDescent="0.2">
      <c r="A3004" s="35" t="s">
        <v>2137</v>
      </c>
      <c r="B3004" s="35" t="s">
        <v>2136</v>
      </c>
      <c r="C3004" s="35" t="s">
        <v>2246</v>
      </c>
      <c r="D3004" s="36">
        <v>0</v>
      </c>
      <c r="E3004" s="36">
        <v>97760.16</v>
      </c>
    </row>
    <row r="3005" spans="1:5" ht="15" x14ac:dyDescent="0.2">
      <c r="A3005" s="35" t="s">
        <v>2137</v>
      </c>
      <c r="B3005" s="35" t="s">
        <v>2136</v>
      </c>
      <c r="C3005" s="35" t="s">
        <v>2254</v>
      </c>
      <c r="D3005" s="36">
        <v>93926.71</v>
      </c>
      <c r="E3005" s="36">
        <v>517532.31</v>
      </c>
    </row>
    <row r="3006" spans="1:5" ht="15" x14ac:dyDescent="0.2">
      <c r="A3006" s="35" t="s">
        <v>2137</v>
      </c>
      <c r="B3006" s="35" t="s">
        <v>2136</v>
      </c>
      <c r="C3006" s="35" t="s">
        <v>2298</v>
      </c>
      <c r="D3006" s="36">
        <v>0</v>
      </c>
      <c r="E3006" s="36">
        <v>95798.03</v>
      </c>
    </row>
    <row r="3007" spans="1:5" ht="15" x14ac:dyDescent="0.2">
      <c r="A3007" s="35" t="s">
        <v>2137</v>
      </c>
      <c r="B3007" s="35" t="s">
        <v>2136</v>
      </c>
      <c r="C3007" s="35" t="s">
        <v>2243</v>
      </c>
      <c r="D3007" s="36">
        <v>162921.60999999999</v>
      </c>
      <c r="E3007" s="36">
        <v>286071.53000000003</v>
      </c>
    </row>
    <row r="3008" spans="1:5" ht="15" x14ac:dyDescent="0.2">
      <c r="A3008" s="35" t="s">
        <v>2137</v>
      </c>
      <c r="B3008" s="35" t="s">
        <v>2136</v>
      </c>
      <c r="C3008" s="35" t="s">
        <v>2264</v>
      </c>
      <c r="D3008" s="36">
        <v>0</v>
      </c>
      <c r="E3008" s="36">
        <v>644181.63</v>
      </c>
    </row>
    <row r="3009" spans="1:5" ht="15" x14ac:dyDescent="0.2">
      <c r="A3009" s="35" t="s">
        <v>2137</v>
      </c>
      <c r="B3009" s="35" t="s">
        <v>2136</v>
      </c>
      <c r="C3009" s="35" t="s">
        <v>2244</v>
      </c>
      <c r="D3009" s="36">
        <v>23322.06</v>
      </c>
      <c r="E3009" s="36">
        <v>76705.34</v>
      </c>
    </row>
    <row r="3010" spans="1:5" ht="15" x14ac:dyDescent="0.2">
      <c r="A3010" s="35" t="s">
        <v>2137</v>
      </c>
      <c r="B3010" s="35" t="s">
        <v>2136</v>
      </c>
      <c r="C3010" s="35" t="s">
        <v>2278</v>
      </c>
      <c r="D3010" s="36">
        <v>2886.66</v>
      </c>
      <c r="E3010" s="36">
        <v>46358.21</v>
      </c>
    </row>
    <row r="3011" spans="1:5" ht="15" x14ac:dyDescent="0.2">
      <c r="A3011" s="35" t="s">
        <v>2137</v>
      </c>
      <c r="B3011" s="35" t="s">
        <v>2136</v>
      </c>
      <c r="C3011" s="35" t="s">
        <v>2240</v>
      </c>
      <c r="D3011" s="36">
        <v>0</v>
      </c>
      <c r="E3011" s="36">
        <v>428.5</v>
      </c>
    </row>
    <row r="3012" spans="1:5" ht="15" x14ac:dyDescent="0.2">
      <c r="A3012" s="35" t="s">
        <v>2137</v>
      </c>
      <c r="B3012" s="35" t="s">
        <v>2136</v>
      </c>
      <c r="C3012" s="35" t="s">
        <v>2267</v>
      </c>
      <c r="D3012" s="36">
        <v>216005.33</v>
      </c>
      <c r="E3012" s="36">
        <v>825031.15</v>
      </c>
    </row>
    <row r="3013" spans="1:5" ht="15" x14ac:dyDescent="0.2">
      <c r="A3013" s="35" t="s">
        <v>2137</v>
      </c>
      <c r="B3013" s="35" t="s">
        <v>2136</v>
      </c>
      <c r="C3013" s="35" t="s">
        <v>2256</v>
      </c>
      <c r="D3013" s="36">
        <v>119374.14</v>
      </c>
      <c r="E3013" s="36">
        <v>585968.06000000006</v>
      </c>
    </row>
    <row r="3014" spans="1:5" ht="15" x14ac:dyDescent="0.2">
      <c r="A3014" s="35" t="s">
        <v>2137</v>
      </c>
      <c r="B3014" s="35" t="s">
        <v>2136</v>
      </c>
      <c r="C3014" s="35" t="s">
        <v>2261</v>
      </c>
      <c r="D3014" s="36">
        <v>962427.14</v>
      </c>
      <c r="E3014" s="36">
        <v>3622181.69</v>
      </c>
    </row>
    <row r="3015" spans="1:5" ht="15" x14ac:dyDescent="0.2">
      <c r="A3015" s="35" t="s">
        <v>2137</v>
      </c>
      <c r="B3015" s="35" t="s">
        <v>2136</v>
      </c>
      <c r="C3015" s="35" t="s">
        <v>2245</v>
      </c>
      <c r="D3015" s="36">
        <v>0</v>
      </c>
      <c r="E3015" s="36">
        <v>184159.57</v>
      </c>
    </row>
    <row r="3016" spans="1:5" ht="15" x14ac:dyDescent="0.2">
      <c r="A3016" s="35" t="s">
        <v>2137</v>
      </c>
      <c r="B3016" s="35" t="s">
        <v>2136</v>
      </c>
      <c r="C3016" s="35" t="s">
        <v>49</v>
      </c>
      <c r="D3016" s="36">
        <v>1708684.86</v>
      </c>
      <c r="E3016" s="36">
        <v>5532475.1799999997</v>
      </c>
    </row>
    <row r="3017" spans="1:5" ht="15" x14ac:dyDescent="0.2">
      <c r="A3017" s="35" t="s">
        <v>2137</v>
      </c>
      <c r="B3017" s="35" t="s">
        <v>2136</v>
      </c>
      <c r="C3017" s="35" t="s">
        <v>2237</v>
      </c>
      <c r="D3017" s="36">
        <v>333117.15000000002</v>
      </c>
      <c r="E3017" s="36">
        <v>654168.21</v>
      </c>
    </row>
    <row r="3018" spans="1:5" ht="15" x14ac:dyDescent="0.2">
      <c r="A3018" s="35" t="s">
        <v>2137</v>
      </c>
      <c r="B3018" s="35" t="s">
        <v>2136</v>
      </c>
      <c r="C3018" s="35" t="s">
        <v>2252</v>
      </c>
      <c r="D3018" s="36">
        <v>0</v>
      </c>
      <c r="E3018" s="36">
        <v>56088.89</v>
      </c>
    </row>
    <row r="3019" spans="1:5" ht="15" x14ac:dyDescent="0.2">
      <c r="A3019" s="35" t="s">
        <v>2139</v>
      </c>
      <c r="B3019" s="35" t="s">
        <v>2138</v>
      </c>
      <c r="C3019" s="35" t="s">
        <v>2252</v>
      </c>
      <c r="D3019" s="36">
        <v>94403.76</v>
      </c>
      <c r="E3019" s="36">
        <v>94403.76</v>
      </c>
    </row>
    <row r="3020" spans="1:5" ht="15" x14ac:dyDescent="0.2">
      <c r="A3020" s="35" t="s">
        <v>2139</v>
      </c>
      <c r="B3020" s="35" t="s">
        <v>2138</v>
      </c>
      <c r="C3020" s="35" t="s">
        <v>2307</v>
      </c>
      <c r="D3020" s="36">
        <v>867.19</v>
      </c>
      <c r="E3020" s="36">
        <v>4987.38</v>
      </c>
    </row>
    <row r="3021" spans="1:5" ht="15" x14ac:dyDescent="0.2">
      <c r="A3021" s="35" t="s">
        <v>2139</v>
      </c>
      <c r="B3021" s="35" t="s">
        <v>2138</v>
      </c>
      <c r="C3021" s="35" t="s">
        <v>2267</v>
      </c>
      <c r="D3021" s="36">
        <v>0</v>
      </c>
      <c r="E3021" s="36">
        <v>27385.86</v>
      </c>
    </row>
    <row r="3022" spans="1:5" ht="15" x14ac:dyDescent="0.2">
      <c r="A3022" s="35" t="s">
        <v>2139</v>
      </c>
      <c r="B3022" s="35" t="s">
        <v>2138</v>
      </c>
      <c r="C3022" s="35" t="s">
        <v>2256</v>
      </c>
      <c r="D3022" s="36">
        <v>46330.36</v>
      </c>
      <c r="E3022" s="36">
        <v>2851376.98</v>
      </c>
    </row>
    <row r="3023" spans="1:5" ht="15" x14ac:dyDescent="0.2">
      <c r="A3023" s="35" t="s">
        <v>2139</v>
      </c>
      <c r="B3023" s="35" t="s">
        <v>2138</v>
      </c>
      <c r="C3023" s="35" t="s">
        <v>2262</v>
      </c>
      <c r="D3023" s="36">
        <v>31543.45</v>
      </c>
      <c r="E3023" s="36">
        <v>268175.34000000003</v>
      </c>
    </row>
    <row r="3024" spans="1:5" ht="15" x14ac:dyDescent="0.2">
      <c r="A3024" s="35" t="s">
        <v>2139</v>
      </c>
      <c r="B3024" s="35" t="s">
        <v>2138</v>
      </c>
      <c r="C3024" s="35" t="s">
        <v>2254</v>
      </c>
      <c r="D3024" s="36">
        <v>0</v>
      </c>
      <c r="E3024" s="36">
        <v>44276.66</v>
      </c>
    </row>
    <row r="3025" spans="1:5" ht="15" x14ac:dyDescent="0.2">
      <c r="A3025" s="35" t="s">
        <v>2139</v>
      </c>
      <c r="B3025" s="35" t="s">
        <v>2138</v>
      </c>
      <c r="C3025" s="35" t="s">
        <v>2237</v>
      </c>
      <c r="D3025" s="36">
        <v>2058069.25</v>
      </c>
      <c r="E3025" s="36">
        <v>2062279.77</v>
      </c>
    </row>
    <row r="3026" spans="1:5" ht="15" x14ac:dyDescent="0.2">
      <c r="A3026" s="35" t="s">
        <v>2139</v>
      </c>
      <c r="B3026" s="35" t="s">
        <v>2138</v>
      </c>
      <c r="C3026" s="35" t="s">
        <v>2260</v>
      </c>
      <c r="D3026" s="36">
        <v>0</v>
      </c>
      <c r="E3026" s="36">
        <v>3886.4</v>
      </c>
    </row>
    <row r="3027" spans="1:5" ht="15" x14ac:dyDescent="0.2">
      <c r="A3027" s="35" t="s">
        <v>2139</v>
      </c>
      <c r="B3027" s="35" t="s">
        <v>2138</v>
      </c>
      <c r="C3027" s="35" t="s">
        <v>2282</v>
      </c>
      <c r="D3027" s="36">
        <v>12884.73</v>
      </c>
      <c r="E3027" s="36">
        <v>12884.73</v>
      </c>
    </row>
    <row r="3028" spans="1:5" ht="15" x14ac:dyDescent="0.2">
      <c r="A3028" s="35" t="s">
        <v>2139</v>
      </c>
      <c r="B3028" s="35" t="s">
        <v>2138</v>
      </c>
      <c r="C3028" s="35" t="s">
        <v>2308</v>
      </c>
      <c r="D3028" s="36">
        <v>130816.88</v>
      </c>
      <c r="E3028" s="36">
        <v>152584.82999999999</v>
      </c>
    </row>
    <row r="3029" spans="1:5" ht="15" x14ac:dyDescent="0.2">
      <c r="A3029" s="35" t="s">
        <v>2139</v>
      </c>
      <c r="B3029" s="35" t="s">
        <v>2138</v>
      </c>
      <c r="C3029" s="35" t="s">
        <v>2327</v>
      </c>
      <c r="D3029" s="36">
        <v>36575.89</v>
      </c>
      <c r="E3029" s="36">
        <v>248204.46</v>
      </c>
    </row>
    <row r="3030" spans="1:5" ht="15" x14ac:dyDescent="0.2">
      <c r="A3030" s="35" t="s">
        <v>2139</v>
      </c>
      <c r="B3030" s="35" t="s">
        <v>2138</v>
      </c>
      <c r="C3030" s="35" t="s">
        <v>2297</v>
      </c>
      <c r="D3030" s="36">
        <v>26788.84</v>
      </c>
      <c r="E3030" s="36">
        <v>343523.01</v>
      </c>
    </row>
    <row r="3031" spans="1:5" ht="15" x14ac:dyDescent="0.2">
      <c r="A3031" s="35" t="s">
        <v>2139</v>
      </c>
      <c r="B3031" s="35" t="s">
        <v>2138</v>
      </c>
      <c r="C3031" s="35" t="s">
        <v>2240</v>
      </c>
      <c r="D3031" s="36">
        <v>0</v>
      </c>
      <c r="E3031" s="36">
        <v>107386.4</v>
      </c>
    </row>
    <row r="3032" spans="1:5" ht="15" x14ac:dyDescent="0.2">
      <c r="A3032" s="35" t="s">
        <v>2139</v>
      </c>
      <c r="B3032" s="35" t="s">
        <v>2138</v>
      </c>
      <c r="C3032" s="35" t="s">
        <v>2313</v>
      </c>
      <c r="D3032" s="36">
        <v>54126.239999999998</v>
      </c>
      <c r="E3032" s="36">
        <v>185249.35</v>
      </c>
    </row>
    <row r="3033" spans="1:5" ht="15" x14ac:dyDescent="0.2">
      <c r="A3033" s="35" t="s">
        <v>2139</v>
      </c>
      <c r="B3033" s="35" t="s">
        <v>2138</v>
      </c>
      <c r="C3033" s="35" t="s">
        <v>2236</v>
      </c>
      <c r="D3033" s="36">
        <v>5818219.0800000001</v>
      </c>
      <c r="E3033" s="36">
        <v>11145631.74</v>
      </c>
    </row>
    <row r="3034" spans="1:5" ht="15" x14ac:dyDescent="0.2">
      <c r="A3034" s="35" t="s">
        <v>2139</v>
      </c>
      <c r="B3034" s="35" t="s">
        <v>2138</v>
      </c>
      <c r="C3034" s="35" t="s">
        <v>2244</v>
      </c>
      <c r="D3034" s="36">
        <v>730144.4</v>
      </c>
      <c r="E3034" s="36">
        <v>1643506.73</v>
      </c>
    </row>
    <row r="3035" spans="1:5" ht="15" x14ac:dyDescent="0.2">
      <c r="A3035" s="35" t="s">
        <v>2139</v>
      </c>
      <c r="B3035" s="35" t="s">
        <v>2138</v>
      </c>
      <c r="C3035" s="35" t="s">
        <v>2253</v>
      </c>
      <c r="D3035" s="36">
        <v>0</v>
      </c>
      <c r="E3035" s="36">
        <v>89954.61</v>
      </c>
    </row>
    <row r="3036" spans="1:5" ht="15" x14ac:dyDescent="0.2">
      <c r="A3036" s="35" t="s">
        <v>2139</v>
      </c>
      <c r="B3036" s="35" t="s">
        <v>2138</v>
      </c>
      <c r="C3036" s="35" t="s">
        <v>2278</v>
      </c>
      <c r="D3036" s="36">
        <v>0</v>
      </c>
      <c r="E3036" s="36">
        <v>8761.2999999999993</v>
      </c>
    </row>
    <row r="3037" spans="1:5" ht="15" x14ac:dyDescent="0.2">
      <c r="A3037" s="35" t="s">
        <v>2139</v>
      </c>
      <c r="B3037" s="35" t="s">
        <v>2138</v>
      </c>
      <c r="C3037" s="35" t="s">
        <v>2264</v>
      </c>
      <c r="D3037" s="36">
        <v>1203.83</v>
      </c>
      <c r="E3037" s="36">
        <v>11076.14</v>
      </c>
    </row>
    <row r="3038" spans="1:5" ht="15" x14ac:dyDescent="0.2">
      <c r="A3038" s="35" t="s">
        <v>2139</v>
      </c>
      <c r="B3038" s="35" t="s">
        <v>2138</v>
      </c>
      <c r="C3038" s="35" t="s">
        <v>49</v>
      </c>
      <c r="D3038" s="36">
        <v>329837.58</v>
      </c>
      <c r="E3038" s="36">
        <v>1779364.96</v>
      </c>
    </row>
    <row r="3039" spans="1:5" ht="15" x14ac:dyDescent="0.2">
      <c r="A3039" s="35" t="s">
        <v>2139</v>
      </c>
      <c r="B3039" s="35" t="s">
        <v>2138</v>
      </c>
      <c r="C3039" s="35" t="s">
        <v>745</v>
      </c>
      <c r="D3039" s="36">
        <v>280437.17</v>
      </c>
      <c r="E3039" s="36">
        <v>280437.17</v>
      </c>
    </row>
    <row r="3040" spans="1:5" ht="15" x14ac:dyDescent="0.2">
      <c r="A3040" s="35" t="s">
        <v>2139</v>
      </c>
      <c r="B3040" s="35" t="s">
        <v>2138</v>
      </c>
      <c r="C3040" s="35" t="s">
        <v>2245</v>
      </c>
      <c r="D3040" s="36">
        <v>31987.68</v>
      </c>
      <c r="E3040" s="36">
        <v>193763.49</v>
      </c>
    </row>
    <row r="3041" spans="1:5" ht="15" x14ac:dyDescent="0.2">
      <c r="A3041" s="35" t="s">
        <v>2139</v>
      </c>
      <c r="B3041" s="35" t="s">
        <v>2138</v>
      </c>
      <c r="C3041" s="35" t="s">
        <v>2314</v>
      </c>
      <c r="D3041" s="36">
        <v>204704.62</v>
      </c>
      <c r="E3041" s="36">
        <v>320381.28999999998</v>
      </c>
    </row>
    <row r="3042" spans="1:5" ht="15" x14ac:dyDescent="0.2">
      <c r="A3042" s="35" t="s">
        <v>2139</v>
      </c>
      <c r="B3042" s="35" t="s">
        <v>2138</v>
      </c>
      <c r="C3042" s="35" t="s">
        <v>2255</v>
      </c>
      <c r="D3042" s="36">
        <v>27123.15</v>
      </c>
      <c r="E3042" s="36">
        <v>32955.93</v>
      </c>
    </row>
    <row r="3043" spans="1:5" ht="15" x14ac:dyDescent="0.2">
      <c r="A3043" s="35" t="s">
        <v>2139</v>
      </c>
      <c r="B3043" s="35" t="s">
        <v>2138</v>
      </c>
      <c r="C3043" s="35" t="s">
        <v>2298</v>
      </c>
      <c r="D3043" s="36">
        <v>686799.67</v>
      </c>
      <c r="E3043" s="36">
        <v>2716042.18</v>
      </c>
    </row>
    <row r="3044" spans="1:5" ht="15" x14ac:dyDescent="0.2">
      <c r="A3044" s="35" t="s">
        <v>2139</v>
      </c>
      <c r="B3044" s="35" t="s">
        <v>2138</v>
      </c>
      <c r="C3044" s="35" t="s">
        <v>2239</v>
      </c>
      <c r="D3044" s="36">
        <v>1212639.97</v>
      </c>
      <c r="E3044" s="36">
        <v>6833825.8899999997</v>
      </c>
    </row>
    <row r="3045" spans="1:5" ht="15" x14ac:dyDescent="0.2">
      <c r="A3045" s="35" t="s">
        <v>2139</v>
      </c>
      <c r="B3045" s="35" t="s">
        <v>2138</v>
      </c>
      <c r="C3045" s="35" t="s">
        <v>2243</v>
      </c>
      <c r="D3045" s="36">
        <v>866984.88</v>
      </c>
      <c r="E3045" s="36">
        <v>1516462.97</v>
      </c>
    </row>
    <row r="3046" spans="1:5" ht="15" x14ac:dyDescent="0.2">
      <c r="A3046" s="35" t="s">
        <v>2139</v>
      </c>
      <c r="B3046" s="35" t="s">
        <v>2138</v>
      </c>
      <c r="C3046" s="35" t="s">
        <v>2296</v>
      </c>
      <c r="D3046" s="36">
        <v>69174.81</v>
      </c>
      <c r="E3046" s="36">
        <v>358923.61</v>
      </c>
    </row>
    <row r="3047" spans="1:5" ht="15" x14ac:dyDescent="0.2">
      <c r="A3047" s="35" t="s">
        <v>2139</v>
      </c>
      <c r="B3047" s="35" t="s">
        <v>2138</v>
      </c>
      <c r="C3047" s="35" t="s">
        <v>2261</v>
      </c>
      <c r="D3047" s="36">
        <v>10758.21</v>
      </c>
      <c r="E3047" s="36">
        <v>110460.01</v>
      </c>
    </row>
    <row r="3048" spans="1:5" ht="15" x14ac:dyDescent="0.2">
      <c r="A3048" s="35" t="s">
        <v>518</v>
      </c>
      <c r="B3048" s="35" t="s">
        <v>517</v>
      </c>
      <c r="C3048" s="35" t="s">
        <v>2255</v>
      </c>
      <c r="D3048" s="36">
        <v>0</v>
      </c>
      <c r="E3048" s="36">
        <v>6337.74</v>
      </c>
    </row>
    <row r="3049" spans="1:5" ht="15" x14ac:dyDescent="0.2">
      <c r="A3049" s="35" t="s">
        <v>845</v>
      </c>
      <c r="B3049" s="35" t="s">
        <v>2813</v>
      </c>
      <c r="C3049" s="35" t="s">
        <v>2236</v>
      </c>
      <c r="D3049" s="36">
        <v>0</v>
      </c>
      <c r="E3049" s="36">
        <v>0</v>
      </c>
    </row>
    <row r="3050" spans="1:5" ht="15" x14ac:dyDescent="0.2">
      <c r="A3050" s="35" t="s">
        <v>845</v>
      </c>
      <c r="B3050" s="35" t="s">
        <v>844</v>
      </c>
      <c r="C3050" s="35" t="s">
        <v>2278</v>
      </c>
      <c r="D3050" s="36">
        <v>1782962.71</v>
      </c>
      <c r="E3050" s="36">
        <v>2943597.66</v>
      </c>
    </row>
    <row r="3051" spans="1:5" ht="15" x14ac:dyDescent="0.2">
      <c r="A3051" s="35" t="s">
        <v>845</v>
      </c>
      <c r="B3051" s="35" t="s">
        <v>844</v>
      </c>
      <c r="C3051" s="35" t="s">
        <v>2254</v>
      </c>
      <c r="D3051" s="36">
        <v>619619.19999999995</v>
      </c>
      <c r="E3051" s="36">
        <v>896602.95</v>
      </c>
    </row>
    <row r="3052" spans="1:5" ht="15" x14ac:dyDescent="0.2">
      <c r="A3052" s="35" t="s">
        <v>845</v>
      </c>
      <c r="B3052" s="35" t="s">
        <v>844</v>
      </c>
      <c r="C3052" s="35" t="s">
        <v>2256</v>
      </c>
      <c r="D3052" s="36">
        <v>833315.67</v>
      </c>
      <c r="E3052" s="36">
        <v>978002.59</v>
      </c>
    </row>
    <row r="3053" spans="1:5" ht="15" x14ac:dyDescent="0.2">
      <c r="A3053" s="35" t="s">
        <v>845</v>
      </c>
      <c r="B3053" s="35" t="s">
        <v>1241</v>
      </c>
      <c r="C3053" s="35" t="s">
        <v>2254</v>
      </c>
      <c r="D3053" s="36">
        <v>2512791.54</v>
      </c>
      <c r="E3053" s="36">
        <v>2512791.54</v>
      </c>
    </row>
    <row r="3054" spans="1:5" ht="15" x14ac:dyDescent="0.2">
      <c r="A3054" s="35" t="s">
        <v>845</v>
      </c>
      <c r="B3054" s="35" t="s">
        <v>2814</v>
      </c>
      <c r="C3054" s="35" t="s">
        <v>2236</v>
      </c>
      <c r="D3054" s="36">
        <v>0</v>
      </c>
      <c r="E3054" s="36">
        <v>0</v>
      </c>
    </row>
    <row r="3055" spans="1:5" ht="15" x14ac:dyDescent="0.2">
      <c r="A3055" s="35" t="s">
        <v>2815</v>
      </c>
      <c r="B3055" s="35" t="s">
        <v>2816</v>
      </c>
      <c r="C3055" s="35" t="s">
        <v>2236</v>
      </c>
      <c r="D3055" s="36">
        <v>0</v>
      </c>
      <c r="E3055" s="36">
        <v>0</v>
      </c>
    </row>
    <row r="3056" spans="1:5" ht="15" x14ac:dyDescent="0.2">
      <c r="A3056" s="35" t="s">
        <v>1801</v>
      </c>
      <c r="B3056" s="35" t="s">
        <v>1800</v>
      </c>
      <c r="C3056" s="35" t="s">
        <v>2237</v>
      </c>
      <c r="D3056" s="36">
        <v>2041509.55</v>
      </c>
      <c r="E3056" s="36">
        <v>3531783.55</v>
      </c>
    </row>
    <row r="3057" spans="1:5" ht="15" x14ac:dyDescent="0.2">
      <c r="A3057" s="35" t="s">
        <v>1801</v>
      </c>
      <c r="B3057" s="35" t="s">
        <v>1800</v>
      </c>
      <c r="C3057" s="35" t="s">
        <v>2370</v>
      </c>
      <c r="D3057" s="36">
        <v>212899.09</v>
      </c>
      <c r="E3057" s="36">
        <v>467205.58</v>
      </c>
    </row>
    <row r="3058" spans="1:5" ht="15" x14ac:dyDescent="0.2">
      <c r="A3058" s="35" t="s">
        <v>1801</v>
      </c>
      <c r="B3058" s="35" t="s">
        <v>1800</v>
      </c>
      <c r="C3058" s="35" t="s">
        <v>49</v>
      </c>
      <c r="D3058" s="36">
        <v>127345997.64</v>
      </c>
      <c r="E3058" s="36">
        <v>294002469.57999998</v>
      </c>
    </row>
    <row r="3059" spans="1:5" ht="15" x14ac:dyDescent="0.2">
      <c r="A3059" s="35" t="s">
        <v>1801</v>
      </c>
      <c r="B3059" s="35" t="s">
        <v>1800</v>
      </c>
      <c r="C3059" s="35" t="s">
        <v>2260</v>
      </c>
      <c r="D3059" s="36">
        <v>59302.97</v>
      </c>
      <c r="E3059" s="36">
        <v>152911.34</v>
      </c>
    </row>
    <row r="3060" spans="1:5" ht="15" x14ac:dyDescent="0.2">
      <c r="A3060" s="35" t="s">
        <v>1801</v>
      </c>
      <c r="B3060" s="35" t="s">
        <v>1800</v>
      </c>
      <c r="C3060" s="35" t="s">
        <v>2238</v>
      </c>
      <c r="D3060" s="36">
        <v>472867.86</v>
      </c>
      <c r="E3060" s="36">
        <v>748244.35</v>
      </c>
    </row>
    <row r="3061" spans="1:5" ht="15" x14ac:dyDescent="0.2">
      <c r="A3061" s="35" t="s">
        <v>1801</v>
      </c>
      <c r="B3061" s="35" t="s">
        <v>1800</v>
      </c>
      <c r="C3061" s="35" t="s">
        <v>2240</v>
      </c>
      <c r="D3061" s="36">
        <v>1764108.9</v>
      </c>
      <c r="E3061" s="36">
        <v>3490662.99</v>
      </c>
    </row>
    <row r="3062" spans="1:5" ht="15" x14ac:dyDescent="0.2">
      <c r="A3062" s="35" t="s">
        <v>1801</v>
      </c>
      <c r="B3062" s="35" t="s">
        <v>1800</v>
      </c>
      <c r="C3062" s="35" t="s">
        <v>2296</v>
      </c>
      <c r="D3062" s="36">
        <v>704663.17</v>
      </c>
      <c r="E3062" s="36">
        <v>1748354.36</v>
      </c>
    </row>
    <row r="3063" spans="1:5" ht="15" x14ac:dyDescent="0.2">
      <c r="A3063" s="35" t="s">
        <v>1801</v>
      </c>
      <c r="B3063" s="35" t="s">
        <v>1800</v>
      </c>
      <c r="C3063" s="35" t="s">
        <v>2264</v>
      </c>
      <c r="D3063" s="36">
        <v>632511.61</v>
      </c>
      <c r="E3063" s="36">
        <v>1200120.6100000001</v>
      </c>
    </row>
    <row r="3064" spans="1:5" ht="15" x14ac:dyDescent="0.2">
      <c r="A3064" s="35" t="s">
        <v>2817</v>
      </c>
      <c r="B3064" s="35" t="s">
        <v>2818</v>
      </c>
      <c r="C3064" s="35" t="s">
        <v>2236</v>
      </c>
      <c r="D3064" s="36">
        <v>0</v>
      </c>
      <c r="E3064" s="36">
        <v>0</v>
      </c>
    </row>
    <row r="3065" spans="1:5" ht="15" x14ac:dyDescent="0.2">
      <c r="A3065" s="35" t="s">
        <v>1318</v>
      </c>
      <c r="B3065" s="35" t="s">
        <v>1317</v>
      </c>
      <c r="C3065" s="35" t="s">
        <v>2261</v>
      </c>
      <c r="D3065" s="36">
        <v>82105.62</v>
      </c>
      <c r="E3065" s="36">
        <v>82105.62</v>
      </c>
    </row>
    <row r="3066" spans="1:5" ht="15" x14ac:dyDescent="0.2">
      <c r="A3066" s="35" t="s">
        <v>1318</v>
      </c>
      <c r="B3066" s="35" t="s">
        <v>1317</v>
      </c>
      <c r="C3066" s="35" t="s">
        <v>2236</v>
      </c>
      <c r="D3066" s="36">
        <v>3924532.71</v>
      </c>
      <c r="E3066" s="36">
        <v>13201269.74</v>
      </c>
    </row>
    <row r="3067" spans="1:5" ht="15" x14ac:dyDescent="0.2">
      <c r="A3067" s="35" t="s">
        <v>2819</v>
      </c>
      <c r="B3067" s="35" t="s">
        <v>2820</v>
      </c>
      <c r="C3067" s="35" t="s">
        <v>2236</v>
      </c>
      <c r="D3067" s="36">
        <v>0</v>
      </c>
      <c r="E3067" s="36">
        <v>0</v>
      </c>
    </row>
    <row r="3068" spans="1:5" ht="15" x14ac:dyDescent="0.2">
      <c r="A3068" s="35" t="s">
        <v>2819</v>
      </c>
      <c r="B3068" s="35" t="s">
        <v>2821</v>
      </c>
      <c r="C3068" s="35" t="s">
        <v>2236</v>
      </c>
      <c r="D3068" s="36">
        <v>0</v>
      </c>
      <c r="E3068" s="36">
        <v>0</v>
      </c>
    </row>
    <row r="3069" spans="1:5" ht="15" x14ac:dyDescent="0.2">
      <c r="A3069" s="35" t="s">
        <v>1507</v>
      </c>
      <c r="B3069" s="35" t="s">
        <v>1506</v>
      </c>
      <c r="C3069" s="35" t="s">
        <v>2261</v>
      </c>
      <c r="D3069" s="36">
        <v>1631.36</v>
      </c>
      <c r="E3069" s="36">
        <v>9559.4599999999991</v>
      </c>
    </row>
    <row r="3070" spans="1:5" ht="15" x14ac:dyDescent="0.2">
      <c r="A3070" s="35" t="s">
        <v>1507</v>
      </c>
      <c r="B3070" s="35" t="s">
        <v>1506</v>
      </c>
      <c r="C3070" s="35" t="s">
        <v>49</v>
      </c>
      <c r="D3070" s="36">
        <v>1575749.43</v>
      </c>
      <c r="E3070" s="36">
        <v>6064230.8399999999</v>
      </c>
    </row>
    <row r="3071" spans="1:5" ht="15" x14ac:dyDescent="0.2">
      <c r="A3071" s="35" t="s">
        <v>1507</v>
      </c>
      <c r="B3071" s="35" t="s">
        <v>1506</v>
      </c>
      <c r="C3071" s="35" t="s">
        <v>2267</v>
      </c>
      <c r="D3071" s="36">
        <v>0</v>
      </c>
      <c r="E3071" s="36">
        <v>14830</v>
      </c>
    </row>
    <row r="3072" spans="1:5" ht="15" x14ac:dyDescent="0.2">
      <c r="A3072" s="35" t="s">
        <v>1507</v>
      </c>
      <c r="B3072" s="35" t="s">
        <v>1506</v>
      </c>
      <c r="C3072" s="35" t="s">
        <v>2283</v>
      </c>
      <c r="D3072" s="36">
        <v>417442.72</v>
      </c>
      <c r="E3072" s="36">
        <v>681881.54</v>
      </c>
    </row>
    <row r="3073" spans="1:5" ht="15" x14ac:dyDescent="0.2">
      <c r="A3073" s="35" t="s">
        <v>1507</v>
      </c>
      <c r="B3073" s="35" t="s">
        <v>1506</v>
      </c>
      <c r="C3073" s="35" t="s">
        <v>2245</v>
      </c>
      <c r="D3073" s="36">
        <v>245361.48</v>
      </c>
      <c r="E3073" s="36">
        <v>1322640.8999999999</v>
      </c>
    </row>
    <row r="3074" spans="1:5" ht="15" x14ac:dyDescent="0.2">
      <c r="A3074" s="35" t="s">
        <v>1507</v>
      </c>
      <c r="B3074" s="35" t="s">
        <v>1506</v>
      </c>
      <c r="C3074" s="35" t="s">
        <v>2237</v>
      </c>
      <c r="D3074" s="36">
        <v>21881.71</v>
      </c>
      <c r="E3074" s="36">
        <v>351949.44</v>
      </c>
    </row>
    <row r="3075" spans="1:5" ht="15" x14ac:dyDescent="0.2">
      <c r="A3075" s="35" t="s">
        <v>239</v>
      </c>
      <c r="B3075" s="35" t="s">
        <v>238</v>
      </c>
      <c r="C3075" s="35" t="s">
        <v>49</v>
      </c>
      <c r="D3075" s="36">
        <v>0</v>
      </c>
      <c r="E3075" s="36">
        <v>75324.91</v>
      </c>
    </row>
    <row r="3076" spans="1:5" ht="15" x14ac:dyDescent="0.2">
      <c r="A3076" s="35" t="s">
        <v>239</v>
      </c>
      <c r="B3076" s="35" t="s">
        <v>238</v>
      </c>
      <c r="C3076" s="35" t="s">
        <v>2308</v>
      </c>
      <c r="D3076" s="36">
        <v>1405.12</v>
      </c>
      <c r="E3076" s="36">
        <v>6552.98</v>
      </c>
    </row>
    <row r="3077" spans="1:5" ht="15" x14ac:dyDescent="0.2">
      <c r="A3077" s="35" t="s">
        <v>239</v>
      </c>
      <c r="B3077" s="35" t="s">
        <v>238</v>
      </c>
      <c r="C3077" s="35" t="s">
        <v>2238</v>
      </c>
      <c r="D3077" s="36">
        <v>17957.68</v>
      </c>
      <c r="E3077" s="36">
        <v>62175.199999999997</v>
      </c>
    </row>
    <row r="3078" spans="1:5" ht="15" x14ac:dyDescent="0.2">
      <c r="A3078" s="35" t="s">
        <v>239</v>
      </c>
      <c r="B3078" s="35" t="s">
        <v>238</v>
      </c>
      <c r="C3078" s="35" t="s">
        <v>2298</v>
      </c>
      <c r="D3078" s="36">
        <v>0</v>
      </c>
      <c r="E3078" s="36">
        <v>160482.5</v>
      </c>
    </row>
    <row r="3079" spans="1:5" ht="15" x14ac:dyDescent="0.2">
      <c r="A3079" s="35" t="s">
        <v>239</v>
      </c>
      <c r="B3079" s="35" t="s">
        <v>238</v>
      </c>
      <c r="C3079" s="35" t="s">
        <v>2255</v>
      </c>
      <c r="D3079" s="36">
        <v>149580.45000000001</v>
      </c>
      <c r="E3079" s="36">
        <v>231482.43</v>
      </c>
    </row>
    <row r="3080" spans="1:5" ht="15" x14ac:dyDescent="0.2">
      <c r="A3080" s="35" t="s">
        <v>239</v>
      </c>
      <c r="B3080" s="35" t="s">
        <v>238</v>
      </c>
      <c r="C3080" s="35" t="s">
        <v>2240</v>
      </c>
      <c r="D3080" s="36">
        <v>1158.72</v>
      </c>
      <c r="E3080" s="36">
        <v>6973.18</v>
      </c>
    </row>
    <row r="3081" spans="1:5" ht="15" x14ac:dyDescent="0.2">
      <c r="A3081" s="35" t="s">
        <v>239</v>
      </c>
      <c r="B3081" s="35" t="s">
        <v>238</v>
      </c>
      <c r="C3081" s="35" t="s">
        <v>2267</v>
      </c>
      <c r="D3081" s="36">
        <v>0</v>
      </c>
      <c r="E3081" s="36">
        <v>9963.7999999999993</v>
      </c>
    </row>
    <row r="3082" spans="1:5" ht="30" x14ac:dyDescent="0.2">
      <c r="A3082" s="35" t="s">
        <v>239</v>
      </c>
      <c r="B3082" s="35" t="s">
        <v>238</v>
      </c>
      <c r="C3082" s="35" t="s">
        <v>2263</v>
      </c>
      <c r="D3082" s="36">
        <v>1074.06</v>
      </c>
      <c r="E3082" s="36">
        <v>4292.07</v>
      </c>
    </row>
    <row r="3083" spans="1:5" ht="15" x14ac:dyDescent="0.2">
      <c r="A3083" s="35" t="s">
        <v>239</v>
      </c>
      <c r="B3083" s="35" t="s">
        <v>238</v>
      </c>
      <c r="C3083" s="35" t="s">
        <v>2256</v>
      </c>
      <c r="D3083" s="36">
        <v>65123.46</v>
      </c>
      <c r="E3083" s="36">
        <v>65123.46</v>
      </c>
    </row>
    <row r="3084" spans="1:5" ht="15" x14ac:dyDescent="0.2">
      <c r="A3084" s="35" t="s">
        <v>2822</v>
      </c>
      <c r="B3084" s="35" t="s">
        <v>2823</v>
      </c>
      <c r="C3084" s="35" t="s">
        <v>2236</v>
      </c>
      <c r="D3084" s="36">
        <v>0</v>
      </c>
      <c r="E3084" s="36">
        <v>0</v>
      </c>
    </row>
    <row r="3085" spans="1:5" ht="15" x14ac:dyDescent="0.2">
      <c r="A3085" s="35" t="s">
        <v>2822</v>
      </c>
      <c r="B3085" s="35" t="s">
        <v>2824</v>
      </c>
      <c r="C3085" s="35" t="s">
        <v>2236</v>
      </c>
      <c r="D3085" s="36">
        <v>0</v>
      </c>
      <c r="E3085" s="36">
        <v>0</v>
      </c>
    </row>
    <row r="3086" spans="1:5" ht="15" x14ac:dyDescent="0.2">
      <c r="A3086" s="35" t="s">
        <v>1868</v>
      </c>
      <c r="B3086" s="35" t="s">
        <v>1867</v>
      </c>
      <c r="C3086" s="35" t="s">
        <v>2260</v>
      </c>
      <c r="D3086" s="36">
        <v>0</v>
      </c>
      <c r="E3086" s="36">
        <v>35110</v>
      </c>
    </row>
    <row r="3087" spans="1:5" ht="15" x14ac:dyDescent="0.2">
      <c r="A3087" s="35" t="s">
        <v>1868</v>
      </c>
      <c r="B3087" s="35" t="s">
        <v>1867</v>
      </c>
      <c r="C3087" s="35" t="s">
        <v>2237</v>
      </c>
      <c r="D3087" s="36">
        <v>1974830.87</v>
      </c>
      <c r="E3087" s="36">
        <v>2049386.15</v>
      </c>
    </row>
    <row r="3088" spans="1:5" ht="15" x14ac:dyDescent="0.2">
      <c r="A3088" s="35" t="s">
        <v>1868</v>
      </c>
      <c r="B3088" s="35" t="s">
        <v>1867</v>
      </c>
      <c r="C3088" s="35" t="s">
        <v>49</v>
      </c>
      <c r="D3088" s="36">
        <v>20947.5</v>
      </c>
      <c r="E3088" s="36">
        <v>50627.5</v>
      </c>
    </row>
    <row r="3089" spans="1:5" ht="15" x14ac:dyDescent="0.2">
      <c r="A3089" s="35" t="s">
        <v>1868</v>
      </c>
      <c r="B3089" s="35" t="s">
        <v>1867</v>
      </c>
      <c r="C3089" s="35" t="s">
        <v>2267</v>
      </c>
      <c r="D3089" s="36">
        <v>1868185.88</v>
      </c>
      <c r="E3089" s="36">
        <v>1868185.88</v>
      </c>
    </row>
    <row r="3090" spans="1:5" ht="15" x14ac:dyDescent="0.2">
      <c r="A3090" s="35" t="s">
        <v>1868</v>
      </c>
      <c r="B3090" s="35" t="s">
        <v>1867</v>
      </c>
      <c r="C3090" s="35" t="s">
        <v>2283</v>
      </c>
      <c r="D3090" s="36">
        <v>356933.5</v>
      </c>
      <c r="E3090" s="36">
        <v>536003.5</v>
      </c>
    </row>
    <row r="3091" spans="1:5" ht="15" x14ac:dyDescent="0.2">
      <c r="A3091" s="35" t="s">
        <v>1243</v>
      </c>
      <c r="B3091" s="35" t="s">
        <v>1242</v>
      </c>
      <c r="C3091" s="35" t="s">
        <v>2254</v>
      </c>
      <c r="D3091" s="36">
        <v>5480518.3899999997</v>
      </c>
      <c r="E3091" s="36">
        <v>5480518.3899999997</v>
      </c>
    </row>
    <row r="3092" spans="1:5" ht="15" x14ac:dyDescent="0.2">
      <c r="A3092" s="35" t="s">
        <v>1034</v>
      </c>
      <c r="B3092" s="35" t="s">
        <v>1033</v>
      </c>
      <c r="C3092" s="35" t="s">
        <v>49</v>
      </c>
      <c r="D3092" s="36">
        <v>12029.36</v>
      </c>
      <c r="E3092" s="36">
        <v>12029.36</v>
      </c>
    </row>
    <row r="3093" spans="1:5" ht="15" x14ac:dyDescent="0.2">
      <c r="A3093" s="35" t="s">
        <v>2141</v>
      </c>
      <c r="B3093" s="35" t="s">
        <v>2140</v>
      </c>
      <c r="C3093" s="35" t="s">
        <v>49</v>
      </c>
      <c r="D3093" s="36">
        <v>324805.84999999998</v>
      </c>
      <c r="E3093" s="36">
        <v>1360341.06</v>
      </c>
    </row>
    <row r="3094" spans="1:5" ht="15" x14ac:dyDescent="0.2">
      <c r="A3094" s="35" t="s">
        <v>2141</v>
      </c>
      <c r="B3094" s="35" t="s">
        <v>2140</v>
      </c>
      <c r="C3094" s="35" t="s">
        <v>2245</v>
      </c>
      <c r="D3094" s="36">
        <v>0</v>
      </c>
      <c r="E3094" s="36">
        <v>38999.800000000003</v>
      </c>
    </row>
    <row r="3095" spans="1:5" ht="15" x14ac:dyDescent="0.2">
      <c r="A3095" s="35" t="s">
        <v>2141</v>
      </c>
      <c r="B3095" s="35" t="s">
        <v>2140</v>
      </c>
      <c r="C3095" s="35" t="s">
        <v>2236</v>
      </c>
      <c r="D3095" s="36">
        <v>0</v>
      </c>
      <c r="E3095" s="36">
        <v>10125.1</v>
      </c>
    </row>
    <row r="3096" spans="1:5" ht="15" x14ac:dyDescent="0.2">
      <c r="A3096" s="35" t="s">
        <v>2141</v>
      </c>
      <c r="B3096" s="35" t="s">
        <v>2140</v>
      </c>
      <c r="C3096" s="35" t="s">
        <v>2252</v>
      </c>
      <c r="D3096" s="36">
        <v>0</v>
      </c>
      <c r="E3096" s="36">
        <v>7306.99</v>
      </c>
    </row>
    <row r="3097" spans="1:5" ht="15" x14ac:dyDescent="0.2">
      <c r="A3097" s="35" t="s">
        <v>2141</v>
      </c>
      <c r="B3097" s="35" t="s">
        <v>2140</v>
      </c>
      <c r="C3097" s="35" t="s">
        <v>2254</v>
      </c>
      <c r="D3097" s="36">
        <v>0</v>
      </c>
      <c r="E3097" s="36">
        <v>11352.81</v>
      </c>
    </row>
    <row r="3098" spans="1:5" ht="15" x14ac:dyDescent="0.2">
      <c r="A3098" s="35" t="s">
        <v>1870</v>
      </c>
      <c r="B3098" s="35" t="s">
        <v>1869</v>
      </c>
      <c r="C3098" s="35" t="s">
        <v>2244</v>
      </c>
      <c r="D3098" s="36">
        <v>26128</v>
      </c>
      <c r="E3098" s="36">
        <v>35104.379999999997</v>
      </c>
    </row>
    <row r="3099" spans="1:5" ht="15" x14ac:dyDescent="0.2">
      <c r="A3099" s="35" t="s">
        <v>1870</v>
      </c>
      <c r="B3099" s="35" t="s">
        <v>1869</v>
      </c>
      <c r="C3099" s="35" t="s">
        <v>2267</v>
      </c>
      <c r="D3099" s="36">
        <v>136471.67000000001</v>
      </c>
      <c r="E3099" s="36">
        <v>174897.36</v>
      </c>
    </row>
    <row r="3100" spans="1:5" ht="15" x14ac:dyDescent="0.2">
      <c r="A3100" s="35" t="s">
        <v>2825</v>
      </c>
      <c r="B3100" s="35" t="s">
        <v>2826</v>
      </c>
      <c r="C3100" s="35" t="s">
        <v>2236</v>
      </c>
      <c r="D3100" s="36">
        <v>0</v>
      </c>
      <c r="E3100" s="36">
        <v>0</v>
      </c>
    </row>
    <row r="3101" spans="1:5" ht="15" x14ac:dyDescent="0.2">
      <c r="A3101" s="35" t="s">
        <v>300</v>
      </c>
      <c r="B3101" s="35" t="s">
        <v>299</v>
      </c>
      <c r="C3101" s="35" t="s">
        <v>49</v>
      </c>
      <c r="D3101" s="36">
        <v>0</v>
      </c>
      <c r="E3101" s="36">
        <v>141638.93</v>
      </c>
    </row>
    <row r="3102" spans="1:5" ht="15" x14ac:dyDescent="0.2">
      <c r="A3102" s="35" t="s">
        <v>1745</v>
      </c>
      <c r="B3102" s="35" t="s">
        <v>1744</v>
      </c>
      <c r="C3102" s="35" t="s">
        <v>49</v>
      </c>
      <c r="D3102" s="36">
        <v>241913.1</v>
      </c>
      <c r="E3102" s="36">
        <v>913803.29</v>
      </c>
    </row>
    <row r="3103" spans="1:5" ht="15" x14ac:dyDescent="0.2">
      <c r="A3103" s="35" t="s">
        <v>1741</v>
      </c>
      <c r="B3103" s="35" t="s">
        <v>1740</v>
      </c>
      <c r="C3103" s="35" t="s">
        <v>2282</v>
      </c>
      <c r="D3103" s="36">
        <v>20615</v>
      </c>
      <c r="E3103" s="36">
        <v>338769</v>
      </c>
    </row>
    <row r="3104" spans="1:5" ht="15" x14ac:dyDescent="0.2">
      <c r="A3104" s="35" t="s">
        <v>1741</v>
      </c>
      <c r="B3104" s="35" t="s">
        <v>1740</v>
      </c>
      <c r="C3104" s="35" t="s">
        <v>2279</v>
      </c>
      <c r="D3104" s="36">
        <v>31.48</v>
      </c>
      <c r="E3104" s="36">
        <v>31.48</v>
      </c>
    </row>
    <row r="3105" spans="1:5" ht="15" x14ac:dyDescent="0.2">
      <c r="A3105" s="35" t="s">
        <v>1741</v>
      </c>
      <c r="B3105" s="35" t="s">
        <v>1740</v>
      </c>
      <c r="C3105" s="35" t="s">
        <v>2237</v>
      </c>
      <c r="D3105" s="36">
        <v>0</v>
      </c>
      <c r="E3105" s="36">
        <v>691054.96</v>
      </c>
    </row>
    <row r="3106" spans="1:5" ht="15" x14ac:dyDescent="0.2">
      <c r="A3106" s="35" t="s">
        <v>1741</v>
      </c>
      <c r="B3106" s="35" t="s">
        <v>1740</v>
      </c>
      <c r="C3106" s="35" t="s">
        <v>2307</v>
      </c>
      <c r="D3106" s="36">
        <v>146855.75</v>
      </c>
      <c r="E3106" s="36">
        <v>532205.91</v>
      </c>
    </row>
    <row r="3107" spans="1:5" ht="15" x14ac:dyDescent="0.2">
      <c r="A3107" s="35" t="s">
        <v>1741</v>
      </c>
      <c r="B3107" s="35" t="s">
        <v>1740</v>
      </c>
      <c r="C3107" s="35" t="s">
        <v>2242</v>
      </c>
      <c r="D3107" s="36">
        <v>0</v>
      </c>
      <c r="E3107" s="36">
        <v>2921190.81</v>
      </c>
    </row>
    <row r="3108" spans="1:5" ht="15" x14ac:dyDescent="0.2">
      <c r="A3108" s="35" t="s">
        <v>1741</v>
      </c>
      <c r="B3108" s="35" t="s">
        <v>1740</v>
      </c>
      <c r="C3108" s="35" t="s">
        <v>2264</v>
      </c>
      <c r="D3108" s="36">
        <v>0</v>
      </c>
      <c r="E3108" s="36">
        <v>678708.63</v>
      </c>
    </row>
    <row r="3109" spans="1:5" ht="15" x14ac:dyDescent="0.2">
      <c r="A3109" s="35" t="s">
        <v>1741</v>
      </c>
      <c r="B3109" s="35" t="s">
        <v>1740</v>
      </c>
      <c r="C3109" s="35" t="s">
        <v>2313</v>
      </c>
      <c r="D3109" s="36">
        <v>134873.26</v>
      </c>
      <c r="E3109" s="36">
        <v>710148.16</v>
      </c>
    </row>
    <row r="3110" spans="1:5" ht="15" x14ac:dyDescent="0.2">
      <c r="A3110" s="35" t="s">
        <v>1741</v>
      </c>
      <c r="B3110" s="35" t="s">
        <v>1740</v>
      </c>
      <c r="C3110" s="35" t="s">
        <v>2236</v>
      </c>
      <c r="D3110" s="36">
        <v>272787.52</v>
      </c>
      <c r="E3110" s="36">
        <v>1165067.1100000001</v>
      </c>
    </row>
    <row r="3111" spans="1:5" ht="15" x14ac:dyDescent="0.2">
      <c r="A3111" s="35" t="s">
        <v>1741</v>
      </c>
      <c r="B3111" s="35" t="s">
        <v>1740</v>
      </c>
      <c r="C3111" s="35" t="s">
        <v>2278</v>
      </c>
      <c r="D3111" s="36">
        <v>4606.41</v>
      </c>
      <c r="E3111" s="36">
        <v>4701.41</v>
      </c>
    </row>
    <row r="3112" spans="1:5" ht="15" x14ac:dyDescent="0.2">
      <c r="A3112" s="35" t="s">
        <v>1741</v>
      </c>
      <c r="B3112" s="35" t="s">
        <v>1740</v>
      </c>
      <c r="C3112" s="35" t="s">
        <v>2245</v>
      </c>
      <c r="D3112" s="36">
        <v>1730682.73</v>
      </c>
      <c r="E3112" s="36">
        <v>6537240.4000000004</v>
      </c>
    </row>
    <row r="3113" spans="1:5" ht="15" x14ac:dyDescent="0.2">
      <c r="A3113" s="35" t="s">
        <v>1741</v>
      </c>
      <c r="B3113" s="35" t="s">
        <v>1740</v>
      </c>
      <c r="C3113" s="35" t="s">
        <v>2314</v>
      </c>
      <c r="D3113" s="36">
        <v>35952.39</v>
      </c>
      <c r="E3113" s="36">
        <v>83377.539999999994</v>
      </c>
    </row>
    <row r="3114" spans="1:5" ht="15" x14ac:dyDescent="0.2">
      <c r="A3114" s="35" t="s">
        <v>1741</v>
      </c>
      <c r="B3114" s="35" t="s">
        <v>1740</v>
      </c>
      <c r="C3114" s="35" t="s">
        <v>2294</v>
      </c>
      <c r="D3114" s="36">
        <v>100480.84</v>
      </c>
      <c r="E3114" s="36">
        <v>336871.6</v>
      </c>
    </row>
    <row r="3115" spans="1:5" ht="15" x14ac:dyDescent="0.2">
      <c r="A3115" s="35" t="s">
        <v>1741</v>
      </c>
      <c r="B3115" s="35" t="s">
        <v>1740</v>
      </c>
      <c r="C3115" s="35" t="s">
        <v>2239</v>
      </c>
      <c r="D3115" s="36">
        <v>124237.2</v>
      </c>
      <c r="E3115" s="36">
        <v>384414.23</v>
      </c>
    </row>
    <row r="3116" spans="1:5" ht="15" x14ac:dyDescent="0.2">
      <c r="A3116" s="35" t="s">
        <v>1741</v>
      </c>
      <c r="B3116" s="35" t="s">
        <v>1740</v>
      </c>
      <c r="C3116" s="35" t="s">
        <v>2366</v>
      </c>
      <c r="D3116" s="36">
        <v>0</v>
      </c>
      <c r="E3116" s="36">
        <v>2900.59</v>
      </c>
    </row>
    <row r="3117" spans="1:5" ht="15" x14ac:dyDescent="0.2">
      <c r="A3117" s="35" t="s">
        <v>1741</v>
      </c>
      <c r="B3117" s="35" t="s">
        <v>1740</v>
      </c>
      <c r="C3117" s="35" t="s">
        <v>2261</v>
      </c>
      <c r="D3117" s="36">
        <v>57677.74</v>
      </c>
      <c r="E3117" s="36">
        <v>274778.90000000002</v>
      </c>
    </row>
    <row r="3118" spans="1:5" ht="15" x14ac:dyDescent="0.2">
      <c r="A3118" s="35" t="s">
        <v>1741</v>
      </c>
      <c r="B3118" s="35" t="s">
        <v>1740</v>
      </c>
      <c r="C3118" s="35" t="s">
        <v>2330</v>
      </c>
      <c r="D3118" s="36">
        <v>19500.82</v>
      </c>
      <c r="E3118" s="36">
        <v>66730.14</v>
      </c>
    </row>
    <row r="3119" spans="1:5" ht="15" x14ac:dyDescent="0.2">
      <c r="A3119" s="35" t="s">
        <v>1741</v>
      </c>
      <c r="B3119" s="35" t="s">
        <v>1740</v>
      </c>
      <c r="C3119" s="35" t="s">
        <v>2379</v>
      </c>
      <c r="D3119" s="36">
        <v>329770.15000000002</v>
      </c>
      <c r="E3119" s="36">
        <v>1402773.19</v>
      </c>
    </row>
    <row r="3120" spans="1:5" ht="15" x14ac:dyDescent="0.2">
      <c r="A3120" s="35" t="s">
        <v>1741</v>
      </c>
      <c r="B3120" s="35" t="s">
        <v>1740</v>
      </c>
      <c r="C3120" s="35" t="s">
        <v>49</v>
      </c>
      <c r="D3120" s="36">
        <v>15469893.060000001</v>
      </c>
      <c r="E3120" s="36">
        <v>63352094.140000001</v>
      </c>
    </row>
    <row r="3121" spans="1:5" ht="15" x14ac:dyDescent="0.2">
      <c r="A3121" s="35" t="s">
        <v>1741</v>
      </c>
      <c r="B3121" s="35" t="s">
        <v>1740</v>
      </c>
      <c r="C3121" s="35" t="s">
        <v>2267</v>
      </c>
      <c r="D3121" s="36">
        <v>0</v>
      </c>
      <c r="E3121" s="36">
        <v>31179.9</v>
      </c>
    </row>
    <row r="3122" spans="1:5" ht="15" x14ac:dyDescent="0.2">
      <c r="A3122" s="35" t="s">
        <v>2827</v>
      </c>
      <c r="B3122" s="35" t="s">
        <v>2828</v>
      </c>
      <c r="C3122" s="35" t="s">
        <v>2236</v>
      </c>
      <c r="D3122" s="36">
        <v>0</v>
      </c>
      <c r="E3122" s="36">
        <v>0</v>
      </c>
    </row>
    <row r="3123" spans="1:5" ht="15" x14ac:dyDescent="0.2">
      <c r="A3123" s="35" t="s">
        <v>1036</v>
      </c>
      <c r="B3123" s="35" t="s">
        <v>1035</v>
      </c>
      <c r="C3123" s="35" t="s">
        <v>2297</v>
      </c>
      <c r="D3123" s="36">
        <v>2004.61</v>
      </c>
      <c r="E3123" s="36">
        <v>2004.61</v>
      </c>
    </row>
    <row r="3124" spans="1:5" ht="15" x14ac:dyDescent="0.2">
      <c r="A3124" s="35" t="s">
        <v>1036</v>
      </c>
      <c r="B3124" s="35" t="s">
        <v>1035</v>
      </c>
      <c r="C3124" s="35" t="s">
        <v>2260</v>
      </c>
      <c r="D3124" s="36">
        <v>8085.61</v>
      </c>
      <c r="E3124" s="36">
        <v>8085.61</v>
      </c>
    </row>
    <row r="3125" spans="1:5" ht="15" x14ac:dyDescent="0.2">
      <c r="A3125" s="35" t="s">
        <v>1036</v>
      </c>
      <c r="B3125" s="35" t="s">
        <v>1035</v>
      </c>
      <c r="C3125" s="35" t="s">
        <v>49</v>
      </c>
      <c r="D3125" s="36">
        <v>792853.68</v>
      </c>
      <c r="E3125" s="36">
        <v>792853.68</v>
      </c>
    </row>
    <row r="3126" spans="1:5" ht="15" x14ac:dyDescent="0.2">
      <c r="A3126" s="35" t="s">
        <v>1036</v>
      </c>
      <c r="B3126" s="35" t="s">
        <v>1035</v>
      </c>
      <c r="C3126" s="35" t="s">
        <v>2238</v>
      </c>
      <c r="D3126" s="36">
        <v>2410.8000000000002</v>
      </c>
      <c r="E3126" s="36">
        <v>2410.8000000000002</v>
      </c>
    </row>
    <row r="3127" spans="1:5" ht="15" x14ac:dyDescent="0.2">
      <c r="A3127" s="35" t="s">
        <v>1036</v>
      </c>
      <c r="B3127" s="35" t="s">
        <v>1035</v>
      </c>
      <c r="C3127" s="35" t="s">
        <v>2264</v>
      </c>
      <c r="D3127" s="36">
        <v>361091.33</v>
      </c>
      <c r="E3127" s="36">
        <v>361091.33</v>
      </c>
    </row>
    <row r="3128" spans="1:5" ht="15" x14ac:dyDescent="0.2">
      <c r="A3128" s="35" t="s">
        <v>460</v>
      </c>
      <c r="B3128" s="35" t="s">
        <v>459</v>
      </c>
      <c r="C3128" s="35" t="s">
        <v>49</v>
      </c>
      <c r="D3128" s="36">
        <v>0</v>
      </c>
      <c r="E3128" s="36">
        <v>12685.68</v>
      </c>
    </row>
    <row r="3129" spans="1:5" ht="15" x14ac:dyDescent="0.2">
      <c r="A3129" s="35" t="s">
        <v>2829</v>
      </c>
      <c r="B3129" s="35" t="s">
        <v>2830</v>
      </c>
      <c r="C3129" s="35" t="s">
        <v>2236</v>
      </c>
      <c r="D3129" s="36">
        <v>0</v>
      </c>
      <c r="E3129" s="36">
        <v>0</v>
      </c>
    </row>
    <row r="3130" spans="1:5" ht="15" x14ac:dyDescent="0.2">
      <c r="A3130" s="35" t="s">
        <v>2829</v>
      </c>
      <c r="B3130" s="35" t="s">
        <v>2831</v>
      </c>
      <c r="C3130" s="35" t="s">
        <v>2236</v>
      </c>
      <c r="D3130" s="36">
        <v>0</v>
      </c>
      <c r="E3130" s="36">
        <v>0</v>
      </c>
    </row>
    <row r="3131" spans="1:5" ht="15" x14ac:dyDescent="0.2">
      <c r="A3131" s="35" t="s">
        <v>2832</v>
      </c>
      <c r="B3131" s="35" t="s">
        <v>2833</v>
      </c>
      <c r="C3131" s="35" t="s">
        <v>2236</v>
      </c>
      <c r="D3131" s="36">
        <v>0</v>
      </c>
      <c r="E3131" s="36">
        <v>0</v>
      </c>
    </row>
    <row r="3132" spans="1:5" ht="15" x14ac:dyDescent="0.2">
      <c r="A3132" s="35" t="s">
        <v>2143</v>
      </c>
      <c r="B3132" s="35" t="s">
        <v>2142</v>
      </c>
      <c r="C3132" s="35" t="s">
        <v>2237</v>
      </c>
      <c r="D3132" s="36">
        <v>0</v>
      </c>
      <c r="E3132" s="36">
        <v>131541.41</v>
      </c>
    </row>
    <row r="3133" spans="1:5" ht="15" x14ac:dyDescent="0.2">
      <c r="A3133" s="35" t="s">
        <v>1729</v>
      </c>
      <c r="B3133" s="35" t="s">
        <v>1728</v>
      </c>
      <c r="C3133" s="35" t="s">
        <v>2261</v>
      </c>
      <c r="D3133" s="36">
        <v>0</v>
      </c>
      <c r="E3133" s="36">
        <v>290000</v>
      </c>
    </row>
    <row r="3134" spans="1:5" ht="15" x14ac:dyDescent="0.2">
      <c r="A3134" s="35" t="s">
        <v>1729</v>
      </c>
      <c r="B3134" s="35" t="s">
        <v>1728</v>
      </c>
      <c r="C3134" s="35" t="s">
        <v>49</v>
      </c>
      <c r="D3134" s="36">
        <v>0</v>
      </c>
      <c r="E3134" s="36">
        <v>21790349.640000001</v>
      </c>
    </row>
    <row r="3135" spans="1:5" ht="15" x14ac:dyDescent="0.2">
      <c r="A3135" s="35" t="s">
        <v>1795</v>
      </c>
      <c r="B3135" s="35" t="s">
        <v>1794</v>
      </c>
      <c r="C3135" s="35" t="s">
        <v>2237</v>
      </c>
      <c r="D3135" s="36">
        <v>0</v>
      </c>
      <c r="E3135" s="36">
        <v>82.79</v>
      </c>
    </row>
    <row r="3136" spans="1:5" ht="15" x14ac:dyDescent="0.2">
      <c r="A3136" s="35" t="s">
        <v>2834</v>
      </c>
      <c r="B3136" s="35" t="s">
        <v>2835</v>
      </c>
      <c r="C3136" s="35" t="s">
        <v>2236</v>
      </c>
      <c r="D3136" s="36">
        <v>0</v>
      </c>
      <c r="E3136" s="36">
        <v>0</v>
      </c>
    </row>
    <row r="3137" spans="1:5" ht="15" x14ac:dyDescent="0.2">
      <c r="A3137" s="35" t="s">
        <v>53</v>
      </c>
      <c r="B3137" s="35" t="s">
        <v>52</v>
      </c>
      <c r="C3137" s="35" t="s">
        <v>2264</v>
      </c>
      <c r="D3137" s="36">
        <v>0</v>
      </c>
      <c r="E3137" s="36">
        <v>1164.4000000000001</v>
      </c>
    </row>
    <row r="3138" spans="1:5" ht="15" x14ac:dyDescent="0.2">
      <c r="A3138" s="35" t="s">
        <v>53</v>
      </c>
      <c r="B3138" s="35" t="s">
        <v>52</v>
      </c>
      <c r="C3138" s="35" t="s">
        <v>2245</v>
      </c>
      <c r="D3138" s="36">
        <v>0</v>
      </c>
      <c r="E3138" s="36">
        <v>115970.4</v>
      </c>
    </row>
    <row r="3139" spans="1:5" ht="15" x14ac:dyDescent="0.2">
      <c r="A3139" s="35" t="s">
        <v>53</v>
      </c>
      <c r="B3139" s="35" t="s">
        <v>52</v>
      </c>
      <c r="C3139" s="35" t="s">
        <v>2267</v>
      </c>
      <c r="D3139" s="36">
        <v>56199.199999999997</v>
      </c>
      <c r="E3139" s="36">
        <v>276594.07</v>
      </c>
    </row>
    <row r="3140" spans="1:5" ht="15" x14ac:dyDescent="0.2">
      <c r="A3140" s="35" t="s">
        <v>53</v>
      </c>
      <c r="B3140" s="35" t="s">
        <v>52</v>
      </c>
      <c r="C3140" s="35" t="s">
        <v>2244</v>
      </c>
      <c r="D3140" s="36">
        <v>0</v>
      </c>
      <c r="E3140" s="36">
        <v>83533.279999999999</v>
      </c>
    </row>
    <row r="3141" spans="1:5" ht="15" x14ac:dyDescent="0.2">
      <c r="A3141" s="35" t="s">
        <v>53</v>
      </c>
      <c r="B3141" s="35" t="s">
        <v>52</v>
      </c>
      <c r="C3141" s="35" t="s">
        <v>2240</v>
      </c>
      <c r="D3141" s="36">
        <v>0</v>
      </c>
      <c r="E3141" s="36">
        <v>125774.17</v>
      </c>
    </row>
    <row r="3142" spans="1:5" ht="15" x14ac:dyDescent="0.2">
      <c r="A3142" s="35" t="s">
        <v>53</v>
      </c>
      <c r="B3142" s="35" t="s">
        <v>1319</v>
      </c>
      <c r="C3142" s="35" t="s">
        <v>49</v>
      </c>
      <c r="D3142" s="36">
        <v>0</v>
      </c>
      <c r="E3142" s="36">
        <v>79402.240000000005</v>
      </c>
    </row>
    <row r="3143" spans="1:5" ht="15" x14ac:dyDescent="0.2">
      <c r="A3143" s="35" t="s">
        <v>53</v>
      </c>
      <c r="B3143" s="35" t="s">
        <v>1319</v>
      </c>
      <c r="C3143" s="35" t="s">
        <v>2267</v>
      </c>
      <c r="D3143" s="36">
        <v>0</v>
      </c>
      <c r="E3143" s="36">
        <v>4578</v>
      </c>
    </row>
    <row r="3144" spans="1:5" ht="15" x14ac:dyDescent="0.2">
      <c r="A3144" s="35" t="s">
        <v>53</v>
      </c>
      <c r="B3144" s="35" t="s">
        <v>1319</v>
      </c>
      <c r="C3144" s="35" t="s">
        <v>2245</v>
      </c>
      <c r="D3144" s="36">
        <v>119063.88</v>
      </c>
      <c r="E3144" s="36">
        <v>135880.68</v>
      </c>
    </row>
    <row r="3145" spans="1:5" ht="15" x14ac:dyDescent="0.2">
      <c r="A3145" s="35" t="s">
        <v>53</v>
      </c>
      <c r="B3145" s="35" t="s">
        <v>1319</v>
      </c>
      <c r="C3145" s="35" t="s">
        <v>2253</v>
      </c>
      <c r="D3145" s="36">
        <v>20443.52</v>
      </c>
      <c r="E3145" s="36">
        <v>20443.52</v>
      </c>
    </row>
    <row r="3146" spans="1:5" ht="15" x14ac:dyDescent="0.2">
      <c r="A3146" s="35" t="s">
        <v>53</v>
      </c>
      <c r="B3146" s="35" t="s">
        <v>1319</v>
      </c>
      <c r="C3146" s="35" t="s">
        <v>2236</v>
      </c>
      <c r="D3146" s="36">
        <v>29096394.530000001</v>
      </c>
      <c r="E3146" s="36">
        <v>122011393.97</v>
      </c>
    </row>
    <row r="3147" spans="1:5" ht="15" x14ac:dyDescent="0.2">
      <c r="A3147" s="35" t="s">
        <v>53</v>
      </c>
      <c r="B3147" s="35" t="s">
        <v>1871</v>
      </c>
      <c r="C3147" s="35" t="s">
        <v>2245</v>
      </c>
      <c r="D3147" s="36">
        <v>34876.910000000003</v>
      </c>
      <c r="E3147" s="36">
        <v>77814.460000000006</v>
      </c>
    </row>
    <row r="3148" spans="1:5" ht="15" x14ac:dyDescent="0.2">
      <c r="A3148" s="35" t="s">
        <v>53</v>
      </c>
      <c r="B3148" s="35" t="s">
        <v>1871</v>
      </c>
      <c r="C3148" s="35" t="s">
        <v>1296</v>
      </c>
      <c r="D3148" s="36">
        <v>77143.3</v>
      </c>
      <c r="E3148" s="36">
        <v>77143.3</v>
      </c>
    </row>
    <row r="3149" spans="1:5" ht="15" x14ac:dyDescent="0.2">
      <c r="A3149" s="35" t="s">
        <v>53</v>
      </c>
      <c r="B3149" s="35" t="s">
        <v>1871</v>
      </c>
      <c r="C3149" s="35" t="s">
        <v>2253</v>
      </c>
      <c r="D3149" s="36">
        <v>16912.72</v>
      </c>
      <c r="E3149" s="36">
        <v>16912.72</v>
      </c>
    </row>
    <row r="3150" spans="1:5" ht="15" x14ac:dyDescent="0.2">
      <c r="A3150" s="35" t="s">
        <v>53</v>
      </c>
      <c r="B3150" s="35" t="s">
        <v>1871</v>
      </c>
      <c r="C3150" s="35" t="s">
        <v>2314</v>
      </c>
      <c r="D3150" s="36">
        <v>34281.42</v>
      </c>
      <c r="E3150" s="36">
        <v>113589.39</v>
      </c>
    </row>
    <row r="3151" spans="1:5" ht="15" x14ac:dyDescent="0.2">
      <c r="A3151" s="35" t="s">
        <v>53</v>
      </c>
      <c r="B3151" s="35" t="s">
        <v>1871</v>
      </c>
      <c r="C3151" s="35" t="s">
        <v>2240</v>
      </c>
      <c r="D3151" s="36">
        <v>202317.8</v>
      </c>
      <c r="E3151" s="36">
        <v>487071.43</v>
      </c>
    </row>
    <row r="3152" spans="1:5" ht="15" x14ac:dyDescent="0.2">
      <c r="A3152" s="35" t="s">
        <v>53</v>
      </c>
      <c r="B3152" s="35" t="s">
        <v>1871</v>
      </c>
      <c r="C3152" s="35" t="s">
        <v>2244</v>
      </c>
      <c r="D3152" s="36">
        <v>378011.27</v>
      </c>
      <c r="E3152" s="36">
        <v>596843.99</v>
      </c>
    </row>
    <row r="3153" spans="1:5" ht="15" x14ac:dyDescent="0.2">
      <c r="A3153" s="35" t="s">
        <v>53</v>
      </c>
      <c r="B3153" s="35" t="s">
        <v>1871</v>
      </c>
      <c r="C3153" s="35" t="s">
        <v>2241</v>
      </c>
      <c r="D3153" s="36">
        <v>0</v>
      </c>
      <c r="E3153" s="36">
        <v>16381.7</v>
      </c>
    </row>
    <row r="3154" spans="1:5" ht="15" x14ac:dyDescent="0.2">
      <c r="A3154" s="35" t="s">
        <v>53</v>
      </c>
      <c r="B3154" s="35" t="s">
        <v>1871</v>
      </c>
      <c r="C3154" s="35" t="s">
        <v>2246</v>
      </c>
      <c r="D3154" s="36">
        <v>74067.759999999995</v>
      </c>
      <c r="E3154" s="36">
        <v>182262.39</v>
      </c>
    </row>
    <row r="3155" spans="1:5" ht="15" x14ac:dyDescent="0.2">
      <c r="A3155" s="35" t="s">
        <v>53</v>
      </c>
      <c r="B3155" s="35" t="s">
        <v>1871</v>
      </c>
      <c r="C3155" s="35" t="s">
        <v>2267</v>
      </c>
      <c r="D3155" s="36">
        <v>1406184.63</v>
      </c>
      <c r="E3155" s="36">
        <v>2089860.83</v>
      </c>
    </row>
    <row r="3156" spans="1:5" ht="15" x14ac:dyDescent="0.2">
      <c r="A3156" s="35" t="s">
        <v>53</v>
      </c>
      <c r="B3156" s="35" t="s">
        <v>1871</v>
      </c>
      <c r="C3156" s="35" t="s">
        <v>49</v>
      </c>
      <c r="D3156" s="36">
        <v>0</v>
      </c>
      <c r="E3156" s="36">
        <v>12517.75</v>
      </c>
    </row>
    <row r="3157" spans="1:5" ht="15" x14ac:dyDescent="0.2">
      <c r="A3157" s="35" t="s">
        <v>53</v>
      </c>
      <c r="B3157" s="35" t="s">
        <v>1871</v>
      </c>
      <c r="C3157" s="35" t="s">
        <v>2236</v>
      </c>
      <c r="D3157" s="36">
        <v>0</v>
      </c>
      <c r="E3157" s="36">
        <v>3418</v>
      </c>
    </row>
    <row r="3158" spans="1:5" ht="15" x14ac:dyDescent="0.2">
      <c r="A3158" s="35" t="s">
        <v>53</v>
      </c>
      <c r="B3158" s="35" t="s">
        <v>1871</v>
      </c>
      <c r="C3158" s="35" t="s">
        <v>2238</v>
      </c>
      <c r="D3158" s="36">
        <v>11179.46</v>
      </c>
      <c r="E3158" s="36">
        <v>209848.25</v>
      </c>
    </row>
    <row r="3159" spans="1:5" ht="15" x14ac:dyDescent="0.2">
      <c r="A3159" s="35" t="s">
        <v>1038</v>
      </c>
      <c r="B3159" s="35" t="s">
        <v>1037</v>
      </c>
      <c r="C3159" s="35" t="s">
        <v>2244</v>
      </c>
      <c r="D3159" s="36">
        <v>6982.44</v>
      </c>
      <c r="E3159" s="36">
        <v>6982.44</v>
      </c>
    </row>
    <row r="3160" spans="1:5" ht="15" x14ac:dyDescent="0.2">
      <c r="A3160" s="35" t="s">
        <v>1611</v>
      </c>
      <c r="B3160" s="35" t="s">
        <v>1610</v>
      </c>
      <c r="C3160" s="35" t="s">
        <v>2327</v>
      </c>
      <c r="D3160" s="36">
        <v>99928.27</v>
      </c>
      <c r="E3160" s="36">
        <v>99928.27</v>
      </c>
    </row>
    <row r="3161" spans="1:5" ht="15" x14ac:dyDescent="0.2">
      <c r="A3161" s="35" t="s">
        <v>1611</v>
      </c>
      <c r="B3161" s="35" t="s">
        <v>1610</v>
      </c>
      <c r="C3161" s="35" t="s">
        <v>2245</v>
      </c>
      <c r="D3161" s="36">
        <v>13440</v>
      </c>
      <c r="E3161" s="36">
        <v>25416</v>
      </c>
    </row>
    <row r="3162" spans="1:5" ht="15" x14ac:dyDescent="0.2">
      <c r="A3162" s="35" t="s">
        <v>1611</v>
      </c>
      <c r="B3162" s="35" t="s">
        <v>1610</v>
      </c>
      <c r="C3162" s="35" t="s">
        <v>2237</v>
      </c>
      <c r="D3162" s="36">
        <v>11300.52</v>
      </c>
      <c r="E3162" s="36">
        <v>11300.52</v>
      </c>
    </row>
    <row r="3163" spans="1:5" ht="15" x14ac:dyDescent="0.2">
      <c r="A3163" s="35" t="s">
        <v>1611</v>
      </c>
      <c r="B3163" s="35" t="s">
        <v>1610</v>
      </c>
      <c r="C3163" s="35" t="s">
        <v>2253</v>
      </c>
      <c r="D3163" s="36">
        <v>2749</v>
      </c>
      <c r="E3163" s="36">
        <v>5975.2</v>
      </c>
    </row>
    <row r="3164" spans="1:5" ht="15" x14ac:dyDescent="0.2">
      <c r="A3164" s="35" t="s">
        <v>1611</v>
      </c>
      <c r="B3164" s="35" t="s">
        <v>1610</v>
      </c>
      <c r="C3164" s="35" t="s">
        <v>2307</v>
      </c>
      <c r="D3164" s="36">
        <v>29562</v>
      </c>
      <c r="E3164" s="36">
        <v>29562</v>
      </c>
    </row>
    <row r="3165" spans="1:5" ht="15" x14ac:dyDescent="0.2">
      <c r="A3165" s="35" t="s">
        <v>1611</v>
      </c>
      <c r="B3165" s="35" t="s">
        <v>1610</v>
      </c>
      <c r="C3165" s="35" t="s">
        <v>2283</v>
      </c>
      <c r="D3165" s="36">
        <v>24729</v>
      </c>
      <c r="E3165" s="36">
        <v>24729</v>
      </c>
    </row>
    <row r="3166" spans="1:5" ht="15" x14ac:dyDescent="0.2">
      <c r="A3166" s="35" t="s">
        <v>1611</v>
      </c>
      <c r="B3166" s="35" t="s">
        <v>1610</v>
      </c>
      <c r="C3166" s="35" t="s">
        <v>2264</v>
      </c>
      <c r="D3166" s="36">
        <v>882.5</v>
      </c>
      <c r="E3166" s="36">
        <v>882.5</v>
      </c>
    </row>
    <row r="3167" spans="1:5" ht="15" x14ac:dyDescent="0.2">
      <c r="A3167" s="35" t="s">
        <v>1611</v>
      </c>
      <c r="B3167" s="35" t="s">
        <v>1610</v>
      </c>
      <c r="C3167" s="35" t="s">
        <v>2360</v>
      </c>
      <c r="D3167" s="36">
        <v>0</v>
      </c>
      <c r="E3167" s="36">
        <v>950</v>
      </c>
    </row>
    <row r="3168" spans="1:5" ht="15" x14ac:dyDescent="0.2">
      <c r="A3168" s="35" t="s">
        <v>1992</v>
      </c>
      <c r="B3168" s="35" t="s">
        <v>1991</v>
      </c>
      <c r="C3168" s="35" t="s">
        <v>2261</v>
      </c>
      <c r="D3168" s="36">
        <v>151521.82999999999</v>
      </c>
      <c r="E3168" s="36">
        <v>268597.89</v>
      </c>
    </row>
    <row r="3169" spans="1:5" ht="15" x14ac:dyDescent="0.2">
      <c r="A3169" s="35" t="s">
        <v>1992</v>
      </c>
      <c r="B3169" s="35" t="s">
        <v>1991</v>
      </c>
      <c r="C3169" s="35" t="s">
        <v>2256</v>
      </c>
      <c r="D3169" s="36">
        <v>58909.599999999999</v>
      </c>
      <c r="E3169" s="36">
        <v>60903.64</v>
      </c>
    </row>
    <row r="3170" spans="1:5" ht="15" x14ac:dyDescent="0.2">
      <c r="A3170" s="35" t="s">
        <v>1992</v>
      </c>
      <c r="B3170" s="35" t="s">
        <v>1991</v>
      </c>
      <c r="C3170" s="35" t="s">
        <v>2255</v>
      </c>
      <c r="D3170" s="36">
        <v>909.2</v>
      </c>
      <c r="E3170" s="36">
        <v>909.2</v>
      </c>
    </row>
    <row r="3171" spans="1:5" ht="15" x14ac:dyDescent="0.2">
      <c r="A3171" s="35" t="s">
        <v>1992</v>
      </c>
      <c r="B3171" s="35" t="s">
        <v>1991</v>
      </c>
      <c r="C3171" s="35" t="s">
        <v>49</v>
      </c>
      <c r="D3171" s="36">
        <v>142591.95000000001</v>
      </c>
      <c r="E3171" s="36">
        <v>285140.40999999997</v>
      </c>
    </row>
    <row r="3172" spans="1:5" ht="15" x14ac:dyDescent="0.2">
      <c r="A3172" s="35" t="s">
        <v>1992</v>
      </c>
      <c r="B3172" s="35" t="s">
        <v>1991</v>
      </c>
      <c r="C3172" s="35" t="s">
        <v>2246</v>
      </c>
      <c r="D3172" s="36">
        <v>20052.97</v>
      </c>
      <c r="E3172" s="36">
        <v>20052.97</v>
      </c>
    </row>
    <row r="3173" spans="1:5" ht="15" x14ac:dyDescent="0.2">
      <c r="A3173" s="35" t="s">
        <v>1992</v>
      </c>
      <c r="B3173" s="35" t="s">
        <v>1991</v>
      </c>
      <c r="C3173" s="35" t="s">
        <v>2254</v>
      </c>
      <c r="D3173" s="36">
        <v>750</v>
      </c>
      <c r="E3173" s="36">
        <v>750</v>
      </c>
    </row>
    <row r="3174" spans="1:5" ht="15" x14ac:dyDescent="0.2">
      <c r="A3174" s="35" t="s">
        <v>1992</v>
      </c>
      <c r="B3174" s="35" t="s">
        <v>1991</v>
      </c>
      <c r="C3174" s="35" t="s">
        <v>2236</v>
      </c>
      <c r="D3174" s="36">
        <v>258635</v>
      </c>
      <c r="E3174" s="36">
        <v>258635</v>
      </c>
    </row>
    <row r="3175" spans="1:5" ht="15" x14ac:dyDescent="0.2">
      <c r="A3175" s="35" t="s">
        <v>1495</v>
      </c>
      <c r="B3175" s="35" t="s">
        <v>1494</v>
      </c>
      <c r="C3175" s="35" t="s">
        <v>2264</v>
      </c>
      <c r="D3175" s="36">
        <v>8570.86</v>
      </c>
      <c r="E3175" s="36">
        <v>26750.86</v>
      </c>
    </row>
    <row r="3176" spans="1:5" ht="15" x14ac:dyDescent="0.2">
      <c r="A3176" s="35" t="s">
        <v>1495</v>
      </c>
      <c r="B3176" s="35" t="s">
        <v>1494</v>
      </c>
      <c r="C3176" s="35" t="s">
        <v>2244</v>
      </c>
      <c r="D3176" s="36">
        <v>0</v>
      </c>
      <c r="E3176" s="36">
        <v>52367.54</v>
      </c>
    </row>
    <row r="3177" spans="1:5" ht="15" x14ac:dyDescent="0.2">
      <c r="A3177" s="35" t="s">
        <v>1495</v>
      </c>
      <c r="B3177" s="35" t="s">
        <v>1494</v>
      </c>
      <c r="C3177" s="35" t="s">
        <v>2308</v>
      </c>
      <c r="D3177" s="36">
        <v>0</v>
      </c>
      <c r="E3177" s="36">
        <v>22700</v>
      </c>
    </row>
    <row r="3178" spans="1:5" ht="15" x14ac:dyDescent="0.2">
      <c r="A3178" s="35" t="s">
        <v>1495</v>
      </c>
      <c r="B3178" s="35" t="s">
        <v>1494</v>
      </c>
      <c r="C3178" s="35" t="s">
        <v>49</v>
      </c>
      <c r="D3178" s="36">
        <v>141839.54999999999</v>
      </c>
      <c r="E3178" s="36">
        <v>749922.47</v>
      </c>
    </row>
    <row r="3179" spans="1:5" ht="15" x14ac:dyDescent="0.2">
      <c r="A3179" s="35" t="s">
        <v>1495</v>
      </c>
      <c r="B3179" s="35" t="s">
        <v>1494</v>
      </c>
      <c r="C3179" s="35" t="s">
        <v>2245</v>
      </c>
      <c r="D3179" s="36">
        <v>26817.13</v>
      </c>
      <c r="E3179" s="36">
        <v>26817.13</v>
      </c>
    </row>
    <row r="3180" spans="1:5" ht="15" x14ac:dyDescent="0.2">
      <c r="A3180" s="35" t="s">
        <v>1495</v>
      </c>
      <c r="B3180" s="35" t="s">
        <v>1494</v>
      </c>
      <c r="C3180" s="35" t="s">
        <v>2278</v>
      </c>
      <c r="D3180" s="36">
        <v>0</v>
      </c>
      <c r="E3180" s="36">
        <v>13600.05</v>
      </c>
    </row>
    <row r="3181" spans="1:5" ht="15" x14ac:dyDescent="0.2">
      <c r="A3181" s="35" t="s">
        <v>1495</v>
      </c>
      <c r="B3181" s="35" t="s">
        <v>1494</v>
      </c>
      <c r="C3181" s="35" t="s">
        <v>2253</v>
      </c>
      <c r="D3181" s="36">
        <v>46947.5</v>
      </c>
      <c r="E3181" s="36">
        <v>555618.89</v>
      </c>
    </row>
    <row r="3182" spans="1:5" ht="15" x14ac:dyDescent="0.2">
      <c r="A3182" s="35" t="s">
        <v>1495</v>
      </c>
      <c r="B3182" s="35" t="s">
        <v>1494</v>
      </c>
      <c r="C3182" s="35" t="s">
        <v>2246</v>
      </c>
      <c r="D3182" s="36">
        <v>60353.36</v>
      </c>
      <c r="E3182" s="36">
        <v>60353.36</v>
      </c>
    </row>
    <row r="3183" spans="1:5" ht="15" x14ac:dyDescent="0.2">
      <c r="A3183" s="35" t="s">
        <v>1495</v>
      </c>
      <c r="B3183" s="35" t="s">
        <v>1494</v>
      </c>
      <c r="C3183" s="35" t="s">
        <v>2260</v>
      </c>
      <c r="D3183" s="36">
        <v>4207</v>
      </c>
      <c r="E3183" s="36">
        <v>4207</v>
      </c>
    </row>
    <row r="3184" spans="1:5" ht="15" x14ac:dyDescent="0.2">
      <c r="A3184" s="35" t="s">
        <v>1495</v>
      </c>
      <c r="B3184" s="35" t="s">
        <v>1494</v>
      </c>
      <c r="C3184" s="35" t="s">
        <v>2239</v>
      </c>
      <c r="D3184" s="36">
        <v>0</v>
      </c>
      <c r="E3184" s="36">
        <v>26944.26</v>
      </c>
    </row>
    <row r="3185" spans="1:5" ht="15" x14ac:dyDescent="0.2">
      <c r="A3185" s="35" t="s">
        <v>1495</v>
      </c>
      <c r="B3185" s="35" t="s">
        <v>1494</v>
      </c>
      <c r="C3185" s="35" t="s">
        <v>2236</v>
      </c>
      <c r="D3185" s="36">
        <v>67635.17</v>
      </c>
      <c r="E3185" s="36">
        <v>215886.2</v>
      </c>
    </row>
    <row r="3186" spans="1:5" ht="15" x14ac:dyDescent="0.2">
      <c r="A3186" s="35" t="s">
        <v>1495</v>
      </c>
      <c r="B3186" s="35" t="s">
        <v>1494</v>
      </c>
      <c r="C3186" s="35" t="s">
        <v>2456</v>
      </c>
      <c r="D3186" s="36">
        <v>0</v>
      </c>
      <c r="E3186" s="36">
        <v>37771.1</v>
      </c>
    </row>
    <row r="3187" spans="1:5" ht="15" x14ac:dyDescent="0.2">
      <c r="A3187" s="35" t="s">
        <v>1495</v>
      </c>
      <c r="B3187" s="35" t="s">
        <v>1494</v>
      </c>
      <c r="C3187" s="35" t="s">
        <v>2379</v>
      </c>
      <c r="D3187" s="36">
        <v>49709.04</v>
      </c>
      <c r="E3187" s="36">
        <v>128457.21</v>
      </c>
    </row>
    <row r="3188" spans="1:5" ht="15" x14ac:dyDescent="0.2">
      <c r="A3188" s="35" t="s">
        <v>1495</v>
      </c>
      <c r="B3188" s="35" t="s">
        <v>1494</v>
      </c>
      <c r="C3188" s="35" t="s">
        <v>2267</v>
      </c>
      <c r="D3188" s="36">
        <v>0</v>
      </c>
      <c r="E3188" s="36">
        <v>4919.83</v>
      </c>
    </row>
    <row r="3189" spans="1:5" ht="15" x14ac:dyDescent="0.2">
      <c r="A3189" s="35" t="s">
        <v>1495</v>
      </c>
      <c r="B3189" s="35" t="s">
        <v>1494</v>
      </c>
      <c r="C3189" s="35" t="s">
        <v>2242</v>
      </c>
      <c r="D3189" s="36">
        <v>0</v>
      </c>
      <c r="E3189" s="36">
        <v>82193.95</v>
      </c>
    </row>
    <row r="3190" spans="1:5" ht="15" x14ac:dyDescent="0.2">
      <c r="A3190" s="35" t="s">
        <v>1495</v>
      </c>
      <c r="B3190" s="35" t="s">
        <v>1494</v>
      </c>
      <c r="C3190" s="35" t="s">
        <v>2312</v>
      </c>
      <c r="D3190" s="36">
        <v>0</v>
      </c>
      <c r="E3190" s="36">
        <v>19466.32</v>
      </c>
    </row>
    <row r="3191" spans="1:5" ht="15" x14ac:dyDescent="0.2">
      <c r="A3191" s="35" t="s">
        <v>1495</v>
      </c>
      <c r="B3191" s="35" t="s">
        <v>1494</v>
      </c>
      <c r="C3191" s="35" t="s">
        <v>2261</v>
      </c>
      <c r="D3191" s="36">
        <v>350108.19</v>
      </c>
      <c r="E3191" s="36">
        <v>1214409.69</v>
      </c>
    </row>
    <row r="3192" spans="1:5" ht="15" x14ac:dyDescent="0.2">
      <c r="A3192" s="35" t="s">
        <v>2836</v>
      </c>
      <c r="B3192" s="35" t="s">
        <v>2837</v>
      </c>
      <c r="C3192" s="35" t="s">
        <v>2236</v>
      </c>
      <c r="D3192" s="36">
        <v>0</v>
      </c>
      <c r="E3192" s="36">
        <v>0</v>
      </c>
    </row>
    <row r="3193" spans="1:5" ht="15" x14ac:dyDescent="0.2">
      <c r="A3193" s="35" t="s">
        <v>55</v>
      </c>
      <c r="B3193" s="35" t="s">
        <v>54</v>
      </c>
      <c r="C3193" s="35" t="s">
        <v>2245</v>
      </c>
      <c r="D3193" s="36">
        <v>0</v>
      </c>
      <c r="E3193" s="36">
        <v>1891702.3</v>
      </c>
    </row>
    <row r="3194" spans="1:5" ht="15" x14ac:dyDescent="0.2">
      <c r="A3194" s="35" t="s">
        <v>208</v>
      </c>
      <c r="B3194" s="35" t="s">
        <v>207</v>
      </c>
      <c r="C3194" s="35" t="s">
        <v>2244</v>
      </c>
      <c r="D3194" s="36">
        <v>28664.57</v>
      </c>
      <c r="E3194" s="36">
        <v>63557.64</v>
      </c>
    </row>
    <row r="3195" spans="1:5" ht="15" x14ac:dyDescent="0.2">
      <c r="A3195" s="35" t="s">
        <v>208</v>
      </c>
      <c r="B3195" s="35" t="s">
        <v>207</v>
      </c>
      <c r="C3195" s="35" t="s">
        <v>2239</v>
      </c>
      <c r="D3195" s="36">
        <v>0</v>
      </c>
      <c r="E3195" s="36">
        <v>810</v>
      </c>
    </row>
    <row r="3196" spans="1:5" ht="15" x14ac:dyDescent="0.2">
      <c r="A3196" s="35" t="s">
        <v>208</v>
      </c>
      <c r="B3196" s="35" t="s">
        <v>207</v>
      </c>
      <c r="C3196" s="35" t="s">
        <v>2261</v>
      </c>
      <c r="D3196" s="36">
        <v>13625.07</v>
      </c>
      <c r="E3196" s="36">
        <v>87836.85</v>
      </c>
    </row>
    <row r="3197" spans="1:5" ht="15" x14ac:dyDescent="0.2">
      <c r="A3197" s="35" t="s">
        <v>208</v>
      </c>
      <c r="B3197" s="35" t="s">
        <v>207</v>
      </c>
      <c r="C3197" s="35" t="s">
        <v>2298</v>
      </c>
      <c r="D3197" s="36">
        <v>0</v>
      </c>
      <c r="E3197" s="36">
        <v>48574.51</v>
      </c>
    </row>
    <row r="3198" spans="1:5" ht="15" x14ac:dyDescent="0.2">
      <c r="A3198" s="35" t="s">
        <v>208</v>
      </c>
      <c r="B3198" s="35" t="s">
        <v>207</v>
      </c>
      <c r="C3198" s="35" t="s">
        <v>2294</v>
      </c>
      <c r="D3198" s="36">
        <v>0</v>
      </c>
      <c r="E3198" s="36">
        <v>23496.12</v>
      </c>
    </row>
    <row r="3199" spans="1:5" ht="15" x14ac:dyDescent="0.2">
      <c r="A3199" s="35" t="s">
        <v>208</v>
      </c>
      <c r="B3199" s="35" t="s">
        <v>207</v>
      </c>
      <c r="C3199" s="35" t="s">
        <v>2246</v>
      </c>
      <c r="D3199" s="36">
        <v>0</v>
      </c>
      <c r="E3199" s="36">
        <v>7022.4</v>
      </c>
    </row>
    <row r="3200" spans="1:5" ht="15" x14ac:dyDescent="0.2">
      <c r="A3200" s="35" t="s">
        <v>208</v>
      </c>
      <c r="B3200" s="35" t="s">
        <v>207</v>
      </c>
      <c r="C3200" s="35" t="s">
        <v>49</v>
      </c>
      <c r="D3200" s="36">
        <v>69096.91</v>
      </c>
      <c r="E3200" s="36">
        <v>369199.98</v>
      </c>
    </row>
    <row r="3201" spans="1:5" ht="15" x14ac:dyDescent="0.2">
      <c r="A3201" s="35" t="s">
        <v>208</v>
      </c>
      <c r="B3201" s="35" t="s">
        <v>207</v>
      </c>
      <c r="C3201" s="35" t="s">
        <v>2267</v>
      </c>
      <c r="D3201" s="36">
        <v>654974.31000000006</v>
      </c>
      <c r="E3201" s="36">
        <v>2707917.6</v>
      </c>
    </row>
    <row r="3202" spans="1:5" ht="15" x14ac:dyDescent="0.2">
      <c r="A3202" s="35" t="s">
        <v>1040</v>
      </c>
      <c r="B3202" s="35" t="s">
        <v>1039</v>
      </c>
      <c r="C3202" s="35" t="s">
        <v>2252</v>
      </c>
      <c r="D3202" s="36">
        <v>19784.73</v>
      </c>
      <c r="E3202" s="36">
        <v>19784.73</v>
      </c>
    </row>
    <row r="3203" spans="1:5" ht="15" x14ac:dyDescent="0.2">
      <c r="A3203" s="35" t="s">
        <v>1040</v>
      </c>
      <c r="B3203" s="35" t="s">
        <v>1039</v>
      </c>
      <c r="C3203" s="35" t="s">
        <v>49</v>
      </c>
      <c r="D3203" s="36">
        <v>1328629.1299999999</v>
      </c>
      <c r="E3203" s="36">
        <v>1328629.1299999999</v>
      </c>
    </row>
    <row r="3204" spans="1:5" ht="15" x14ac:dyDescent="0.2">
      <c r="A3204" s="35" t="s">
        <v>1040</v>
      </c>
      <c r="B3204" s="35" t="s">
        <v>1039</v>
      </c>
      <c r="C3204" s="35" t="s">
        <v>2283</v>
      </c>
      <c r="D3204" s="36">
        <v>17388</v>
      </c>
      <c r="E3204" s="36">
        <v>17388</v>
      </c>
    </row>
    <row r="3205" spans="1:5" ht="15" x14ac:dyDescent="0.2">
      <c r="A3205" s="35" t="s">
        <v>1040</v>
      </c>
      <c r="B3205" s="35" t="s">
        <v>1039</v>
      </c>
      <c r="C3205" s="35" t="s">
        <v>2264</v>
      </c>
      <c r="D3205" s="36">
        <v>28425.18</v>
      </c>
      <c r="E3205" s="36">
        <v>28425.18</v>
      </c>
    </row>
    <row r="3206" spans="1:5" ht="15" x14ac:dyDescent="0.2">
      <c r="A3206" s="35" t="s">
        <v>1040</v>
      </c>
      <c r="B3206" s="35" t="s">
        <v>1039</v>
      </c>
      <c r="C3206" s="35" t="s">
        <v>2261</v>
      </c>
      <c r="D3206" s="36">
        <v>140065.20000000001</v>
      </c>
      <c r="E3206" s="36">
        <v>140065.20000000001</v>
      </c>
    </row>
    <row r="3207" spans="1:5" ht="15" x14ac:dyDescent="0.2">
      <c r="A3207" s="35" t="s">
        <v>1040</v>
      </c>
      <c r="B3207" s="35" t="s">
        <v>1039</v>
      </c>
      <c r="C3207" s="35" t="s">
        <v>2379</v>
      </c>
      <c r="D3207" s="36">
        <v>3003095.57</v>
      </c>
      <c r="E3207" s="36">
        <v>3053373.42</v>
      </c>
    </row>
    <row r="3208" spans="1:5" ht="15" x14ac:dyDescent="0.2">
      <c r="A3208" s="35" t="s">
        <v>1040</v>
      </c>
      <c r="B3208" s="35" t="s">
        <v>1039</v>
      </c>
      <c r="C3208" s="35" t="s">
        <v>2307</v>
      </c>
      <c r="D3208" s="36">
        <v>207067.09</v>
      </c>
      <c r="E3208" s="36">
        <v>207067.09</v>
      </c>
    </row>
    <row r="3209" spans="1:5" ht="15" x14ac:dyDescent="0.2">
      <c r="A3209" s="35" t="s">
        <v>1040</v>
      </c>
      <c r="B3209" s="35" t="s">
        <v>1039</v>
      </c>
      <c r="C3209" s="35" t="s">
        <v>2298</v>
      </c>
      <c r="D3209" s="36">
        <v>50984.13</v>
      </c>
      <c r="E3209" s="36">
        <v>50984.13</v>
      </c>
    </row>
    <row r="3210" spans="1:5" ht="15" x14ac:dyDescent="0.2">
      <c r="A3210" s="35" t="s">
        <v>1042</v>
      </c>
      <c r="B3210" s="35" t="s">
        <v>1041</v>
      </c>
      <c r="C3210" s="35" t="s">
        <v>2264</v>
      </c>
      <c r="D3210" s="36">
        <v>39311.800000000003</v>
      </c>
      <c r="E3210" s="36">
        <v>39311.800000000003</v>
      </c>
    </row>
    <row r="3211" spans="1:5" ht="15" x14ac:dyDescent="0.2">
      <c r="A3211" s="35" t="s">
        <v>1042</v>
      </c>
      <c r="B3211" s="35" t="s">
        <v>1041</v>
      </c>
      <c r="C3211" s="35" t="s">
        <v>49</v>
      </c>
      <c r="D3211" s="36">
        <v>113964.22</v>
      </c>
      <c r="E3211" s="36">
        <v>113964.22</v>
      </c>
    </row>
    <row r="3212" spans="1:5" ht="15" x14ac:dyDescent="0.2">
      <c r="A3212" s="35" t="s">
        <v>1042</v>
      </c>
      <c r="B3212" s="35" t="s">
        <v>1041</v>
      </c>
      <c r="C3212" s="35" t="s">
        <v>2244</v>
      </c>
      <c r="D3212" s="36">
        <v>26106.639999999999</v>
      </c>
      <c r="E3212" s="36">
        <v>26106.639999999999</v>
      </c>
    </row>
    <row r="3213" spans="1:5" ht="15" x14ac:dyDescent="0.2">
      <c r="A3213" s="35" t="s">
        <v>1042</v>
      </c>
      <c r="B3213" s="35" t="s">
        <v>1041</v>
      </c>
      <c r="C3213" s="35" t="s">
        <v>2242</v>
      </c>
      <c r="D3213" s="36">
        <v>36836.04</v>
      </c>
      <c r="E3213" s="36">
        <v>36836.04</v>
      </c>
    </row>
    <row r="3214" spans="1:5" ht="15" x14ac:dyDescent="0.2">
      <c r="A3214" s="35" t="s">
        <v>570</v>
      </c>
      <c r="B3214" s="35" t="s">
        <v>569</v>
      </c>
      <c r="C3214" s="35" t="s">
        <v>2246</v>
      </c>
      <c r="D3214" s="36">
        <v>106310.54</v>
      </c>
      <c r="E3214" s="36">
        <v>363364.28</v>
      </c>
    </row>
    <row r="3215" spans="1:5" ht="15" x14ac:dyDescent="0.2">
      <c r="A3215" s="35" t="s">
        <v>570</v>
      </c>
      <c r="B3215" s="35" t="s">
        <v>569</v>
      </c>
      <c r="C3215" s="35" t="s">
        <v>2236</v>
      </c>
      <c r="D3215" s="36">
        <v>33502.639999999999</v>
      </c>
      <c r="E3215" s="36">
        <v>33502.639999999999</v>
      </c>
    </row>
    <row r="3216" spans="1:5" ht="15" x14ac:dyDescent="0.2">
      <c r="A3216" s="35" t="s">
        <v>570</v>
      </c>
      <c r="B3216" s="35" t="s">
        <v>569</v>
      </c>
      <c r="C3216" s="35" t="s">
        <v>2252</v>
      </c>
      <c r="D3216" s="36">
        <v>45332.45</v>
      </c>
      <c r="E3216" s="36">
        <v>93556.67</v>
      </c>
    </row>
    <row r="3217" spans="1:5" ht="15" x14ac:dyDescent="0.2">
      <c r="A3217" s="35" t="s">
        <v>570</v>
      </c>
      <c r="B3217" s="35" t="s">
        <v>569</v>
      </c>
      <c r="C3217" s="35" t="s">
        <v>2294</v>
      </c>
      <c r="D3217" s="36">
        <v>0</v>
      </c>
      <c r="E3217" s="36">
        <v>207878.7</v>
      </c>
    </row>
    <row r="3218" spans="1:5" ht="15" x14ac:dyDescent="0.2">
      <c r="A3218" s="35" t="s">
        <v>570</v>
      </c>
      <c r="B3218" s="35" t="s">
        <v>569</v>
      </c>
      <c r="C3218" s="35" t="s">
        <v>49</v>
      </c>
      <c r="D3218" s="36">
        <v>502251.12</v>
      </c>
      <c r="E3218" s="36">
        <v>1119019.3899999999</v>
      </c>
    </row>
    <row r="3219" spans="1:5" ht="15" x14ac:dyDescent="0.2">
      <c r="A3219" s="35" t="s">
        <v>570</v>
      </c>
      <c r="B3219" s="35" t="s">
        <v>569</v>
      </c>
      <c r="C3219" s="35" t="s">
        <v>2256</v>
      </c>
      <c r="D3219" s="36">
        <v>63665.35</v>
      </c>
      <c r="E3219" s="36">
        <v>239769.56</v>
      </c>
    </row>
    <row r="3220" spans="1:5" ht="15" x14ac:dyDescent="0.2">
      <c r="A3220" s="35" t="s">
        <v>570</v>
      </c>
      <c r="B3220" s="35" t="s">
        <v>569</v>
      </c>
      <c r="C3220" s="35" t="s">
        <v>2244</v>
      </c>
      <c r="D3220" s="36">
        <v>24176.22</v>
      </c>
      <c r="E3220" s="36">
        <v>398703.7</v>
      </c>
    </row>
    <row r="3221" spans="1:5" ht="15" x14ac:dyDescent="0.2">
      <c r="A3221" s="35" t="s">
        <v>570</v>
      </c>
      <c r="B3221" s="35" t="s">
        <v>569</v>
      </c>
      <c r="C3221" s="35" t="s">
        <v>2298</v>
      </c>
      <c r="D3221" s="36">
        <v>35218.74</v>
      </c>
      <c r="E3221" s="36">
        <v>35218.74</v>
      </c>
    </row>
    <row r="3222" spans="1:5" ht="15" x14ac:dyDescent="0.2">
      <c r="A3222" s="35" t="s">
        <v>570</v>
      </c>
      <c r="B3222" s="35" t="s">
        <v>569</v>
      </c>
      <c r="C3222" s="35" t="s">
        <v>2254</v>
      </c>
      <c r="D3222" s="36">
        <v>14678.56</v>
      </c>
      <c r="E3222" s="36">
        <v>58887.44</v>
      </c>
    </row>
    <row r="3223" spans="1:5" ht="15" x14ac:dyDescent="0.2">
      <c r="A3223" s="35" t="s">
        <v>570</v>
      </c>
      <c r="B3223" s="35" t="s">
        <v>569</v>
      </c>
      <c r="C3223" s="35" t="s">
        <v>2255</v>
      </c>
      <c r="D3223" s="36">
        <v>248318.79</v>
      </c>
      <c r="E3223" s="36">
        <v>548253.39</v>
      </c>
    </row>
    <row r="3224" spans="1:5" ht="15" x14ac:dyDescent="0.2">
      <c r="A3224" s="35" t="s">
        <v>570</v>
      </c>
      <c r="B3224" s="35" t="s">
        <v>569</v>
      </c>
      <c r="C3224" s="35" t="s">
        <v>2267</v>
      </c>
      <c r="D3224" s="36">
        <v>0</v>
      </c>
      <c r="E3224" s="36">
        <v>26382.95</v>
      </c>
    </row>
    <row r="3225" spans="1:5" ht="15" x14ac:dyDescent="0.2">
      <c r="A3225" s="35" t="s">
        <v>570</v>
      </c>
      <c r="B3225" s="35" t="s">
        <v>569</v>
      </c>
      <c r="C3225" s="35" t="s">
        <v>2278</v>
      </c>
      <c r="D3225" s="36">
        <v>691101.43</v>
      </c>
      <c r="E3225" s="36">
        <v>2640441.09</v>
      </c>
    </row>
    <row r="3226" spans="1:5" ht="15" x14ac:dyDescent="0.2">
      <c r="A3226" s="35" t="s">
        <v>2838</v>
      </c>
      <c r="B3226" s="35" t="s">
        <v>2839</v>
      </c>
      <c r="C3226" s="35" t="s">
        <v>2236</v>
      </c>
      <c r="D3226" s="36">
        <v>0</v>
      </c>
      <c r="E3226" s="36">
        <v>0</v>
      </c>
    </row>
    <row r="3227" spans="1:5" ht="15" x14ac:dyDescent="0.2">
      <c r="A3227" s="35" t="s">
        <v>184</v>
      </c>
      <c r="B3227" s="35" t="s">
        <v>183</v>
      </c>
      <c r="C3227" s="35" t="s">
        <v>2278</v>
      </c>
      <c r="D3227" s="36">
        <v>0</v>
      </c>
      <c r="E3227" s="36">
        <v>54297.69</v>
      </c>
    </row>
    <row r="3228" spans="1:5" ht="15" x14ac:dyDescent="0.2">
      <c r="A3228" s="35" t="s">
        <v>184</v>
      </c>
      <c r="B3228" s="35" t="s">
        <v>183</v>
      </c>
      <c r="C3228" s="35" t="s">
        <v>49</v>
      </c>
      <c r="D3228" s="36">
        <v>0</v>
      </c>
      <c r="E3228" s="36">
        <v>1290</v>
      </c>
    </row>
    <row r="3229" spans="1:5" ht="15" x14ac:dyDescent="0.2">
      <c r="A3229" s="35" t="s">
        <v>184</v>
      </c>
      <c r="B3229" s="35" t="s">
        <v>1277</v>
      </c>
      <c r="C3229" s="35" t="s">
        <v>2371</v>
      </c>
      <c r="D3229" s="36">
        <v>18337.439999999999</v>
      </c>
      <c r="E3229" s="36">
        <v>18337.439999999999</v>
      </c>
    </row>
    <row r="3230" spans="1:5" ht="15" x14ac:dyDescent="0.2">
      <c r="A3230" s="35" t="s">
        <v>2840</v>
      </c>
      <c r="B3230" s="35" t="s">
        <v>2841</v>
      </c>
      <c r="C3230" s="35" t="s">
        <v>2236</v>
      </c>
      <c r="D3230" s="36">
        <v>0</v>
      </c>
      <c r="E3230" s="36">
        <v>0</v>
      </c>
    </row>
    <row r="3231" spans="1:5" ht="15" x14ac:dyDescent="0.2">
      <c r="A3231" s="35" t="s">
        <v>1489</v>
      </c>
      <c r="B3231" s="35" t="s">
        <v>1488</v>
      </c>
      <c r="C3231" s="35" t="s">
        <v>2244</v>
      </c>
      <c r="D3231" s="36">
        <v>57805.71</v>
      </c>
      <c r="E3231" s="36">
        <v>57805.71</v>
      </c>
    </row>
    <row r="3232" spans="1:5" ht="15" x14ac:dyDescent="0.2">
      <c r="A3232" s="35" t="s">
        <v>1489</v>
      </c>
      <c r="B3232" s="35" t="s">
        <v>1488</v>
      </c>
      <c r="C3232" s="35" t="s">
        <v>2261</v>
      </c>
      <c r="D3232" s="36">
        <v>9075</v>
      </c>
      <c r="E3232" s="36">
        <v>140743.75</v>
      </c>
    </row>
    <row r="3233" spans="1:5" ht="15" x14ac:dyDescent="0.2">
      <c r="A3233" s="35" t="s">
        <v>1489</v>
      </c>
      <c r="B3233" s="35" t="s">
        <v>1488</v>
      </c>
      <c r="C3233" s="35" t="s">
        <v>49</v>
      </c>
      <c r="D3233" s="36">
        <v>0</v>
      </c>
      <c r="E3233" s="36">
        <v>3772.25</v>
      </c>
    </row>
    <row r="3234" spans="1:5" ht="15" x14ac:dyDescent="0.2">
      <c r="A3234" s="35" t="s">
        <v>2021</v>
      </c>
      <c r="B3234" s="35" t="s">
        <v>2020</v>
      </c>
      <c r="C3234" s="35" t="s">
        <v>2267</v>
      </c>
      <c r="D3234" s="36">
        <v>25618.799999999999</v>
      </c>
      <c r="E3234" s="36">
        <v>25618.799999999999</v>
      </c>
    </row>
    <row r="3235" spans="1:5" ht="15" x14ac:dyDescent="0.2">
      <c r="A3235" s="35" t="s">
        <v>2021</v>
      </c>
      <c r="B3235" s="35" t="s">
        <v>2020</v>
      </c>
      <c r="C3235" s="35" t="s">
        <v>2262</v>
      </c>
      <c r="D3235" s="36">
        <v>9183.4</v>
      </c>
      <c r="E3235" s="36">
        <v>177976.8</v>
      </c>
    </row>
    <row r="3236" spans="1:5" ht="15" x14ac:dyDescent="0.2">
      <c r="A3236" s="35" t="s">
        <v>210</v>
      </c>
      <c r="B3236" s="35" t="s">
        <v>209</v>
      </c>
      <c r="C3236" s="35" t="s">
        <v>2298</v>
      </c>
      <c r="D3236" s="36">
        <v>9455.4</v>
      </c>
      <c r="E3236" s="36">
        <v>33137.4</v>
      </c>
    </row>
    <row r="3237" spans="1:5" ht="15" x14ac:dyDescent="0.2">
      <c r="A3237" s="35" t="s">
        <v>210</v>
      </c>
      <c r="B3237" s="35" t="s">
        <v>209</v>
      </c>
      <c r="C3237" s="35" t="s">
        <v>2267</v>
      </c>
      <c r="D3237" s="36">
        <v>11091.9</v>
      </c>
      <c r="E3237" s="36">
        <v>186272.99</v>
      </c>
    </row>
    <row r="3238" spans="1:5" ht="15" x14ac:dyDescent="0.2">
      <c r="A3238" s="35" t="s">
        <v>210</v>
      </c>
      <c r="B3238" s="35" t="s">
        <v>209</v>
      </c>
      <c r="C3238" s="35" t="s">
        <v>2262</v>
      </c>
      <c r="D3238" s="36">
        <v>0</v>
      </c>
      <c r="E3238" s="36">
        <v>2865.25</v>
      </c>
    </row>
    <row r="3239" spans="1:5" ht="15" x14ac:dyDescent="0.2">
      <c r="A3239" s="35" t="s">
        <v>210</v>
      </c>
      <c r="B3239" s="35" t="s">
        <v>209</v>
      </c>
      <c r="C3239" s="35" t="s">
        <v>2243</v>
      </c>
      <c r="D3239" s="36">
        <v>0</v>
      </c>
      <c r="E3239" s="36">
        <v>60</v>
      </c>
    </row>
    <row r="3240" spans="1:5" ht="15" x14ac:dyDescent="0.2">
      <c r="A3240" s="35" t="s">
        <v>210</v>
      </c>
      <c r="B3240" s="35" t="s">
        <v>209</v>
      </c>
      <c r="C3240" s="35" t="s">
        <v>2244</v>
      </c>
      <c r="D3240" s="36">
        <v>1601</v>
      </c>
      <c r="E3240" s="36">
        <v>2572753</v>
      </c>
    </row>
    <row r="3241" spans="1:5" ht="15" x14ac:dyDescent="0.2">
      <c r="A3241" s="35" t="s">
        <v>210</v>
      </c>
      <c r="B3241" s="35" t="s">
        <v>209</v>
      </c>
      <c r="C3241" s="35" t="s">
        <v>49</v>
      </c>
      <c r="D3241" s="36">
        <v>40926.269999999997</v>
      </c>
      <c r="E3241" s="36">
        <v>130153.18</v>
      </c>
    </row>
    <row r="3242" spans="1:5" ht="15" x14ac:dyDescent="0.2">
      <c r="A3242" s="35" t="s">
        <v>210</v>
      </c>
      <c r="B3242" s="35" t="s">
        <v>209</v>
      </c>
      <c r="C3242" s="35" t="s">
        <v>2380</v>
      </c>
      <c r="D3242" s="36">
        <v>0</v>
      </c>
      <c r="E3242" s="36">
        <v>380</v>
      </c>
    </row>
    <row r="3243" spans="1:5" ht="15" x14ac:dyDescent="0.2">
      <c r="A3243" s="35" t="s">
        <v>210</v>
      </c>
      <c r="B3243" s="35" t="s">
        <v>209</v>
      </c>
      <c r="C3243" s="35" t="s">
        <v>211</v>
      </c>
      <c r="D3243" s="36">
        <v>0</v>
      </c>
      <c r="E3243" s="36">
        <v>153.6</v>
      </c>
    </row>
    <row r="3244" spans="1:5" ht="15" x14ac:dyDescent="0.2">
      <c r="A3244" s="35" t="s">
        <v>210</v>
      </c>
      <c r="B3244" s="35" t="s">
        <v>209</v>
      </c>
      <c r="C3244" s="35" t="s">
        <v>2261</v>
      </c>
      <c r="D3244" s="36">
        <v>0</v>
      </c>
      <c r="E3244" s="36">
        <v>1973.48</v>
      </c>
    </row>
    <row r="3245" spans="1:5" ht="15" x14ac:dyDescent="0.2">
      <c r="A3245" s="35" t="s">
        <v>210</v>
      </c>
      <c r="B3245" s="35" t="s">
        <v>209</v>
      </c>
      <c r="C3245" s="35" t="s">
        <v>2311</v>
      </c>
      <c r="D3245" s="36">
        <v>0</v>
      </c>
      <c r="E3245" s="36">
        <v>307.2</v>
      </c>
    </row>
    <row r="3246" spans="1:5" ht="15" x14ac:dyDescent="0.2">
      <c r="A3246" s="35" t="s">
        <v>213</v>
      </c>
      <c r="B3246" s="35" t="s">
        <v>212</v>
      </c>
      <c r="C3246" s="35" t="s">
        <v>49</v>
      </c>
      <c r="D3246" s="36">
        <v>168798.48</v>
      </c>
      <c r="E3246" s="36">
        <v>1335866.47</v>
      </c>
    </row>
    <row r="3247" spans="1:5" ht="15" x14ac:dyDescent="0.2">
      <c r="A3247" s="35" t="s">
        <v>213</v>
      </c>
      <c r="B3247" s="35" t="s">
        <v>212</v>
      </c>
      <c r="C3247" s="35" t="s">
        <v>2267</v>
      </c>
      <c r="D3247" s="36">
        <v>52700</v>
      </c>
      <c r="E3247" s="36">
        <v>80641.759999999995</v>
      </c>
    </row>
    <row r="3248" spans="1:5" ht="15" x14ac:dyDescent="0.2">
      <c r="A3248" s="35" t="s">
        <v>213</v>
      </c>
      <c r="B3248" s="35" t="s">
        <v>212</v>
      </c>
      <c r="C3248" s="35" t="s">
        <v>2298</v>
      </c>
      <c r="D3248" s="36">
        <v>17648.64</v>
      </c>
      <c r="E3248" s="36">
        <v>111589.28</v>
      </c>
    </row>
    <row r="3249" spans="1:5" ht="15" x14ac:dyDescent="0.2">
      <c r="A3249" s="35" t="s">
        <v>213</v>
      </c>
      <c r="B3249" s="35" t="s">
        <v>212</v>
      </c>
      <c r="C3249" s="35" t="s">
        <v>2244</v>
      </c>
      <c r="D3249" s="36">
        <v>2274.48</v>
      </c>
      <c r="E3249" s="36">
        <v>33476.239999999998</v>
      </c>
    </row>
    <row r="3250" spans="1:5" ht="15" x14ac:dyDescent="0.2">
      <c r="A3250" s="35" t="s">
        <v>213</v>
      </c>
      <c r="B3250" s="35" t="s">
        <v>212</v>
      </c>
      <c r="C3250" s="35" t="s">
        <v>2246</v>
      </c>
      <c r="D3250" s="36">
        <v>24734.720000000001</v>
      </c>
      <c r="E3250" s="36">
        <v>24734.720000000001</v>
      </c>
    </row>
    <row r="3251" spans="1:5" ht="15" x14ac:dyDescent="0.2">
      <c r="A3251" s="35" t="s">
        <v>353</v>
      </c>
      <c r="B3251" s="35" t="s">
        <v>352</v>
      </c>
      <c r="C3251" s="35" t="s">
        <v>2261</v>
      </c>
      <c r="D3251" s="36">
        <v>161794.47</v>
      </c>
      <c r="E3251" s="36">
        <v>260186.54</v>
      </c>
    </row>
    <row r="3252" spans="1:5" ht="15" x14ac:dyDescent="0.2">
      <c r="A3252" s="35" t="s">
        <v>353</v>
      </c>
      <c r="B3252" s="35" t="s">
        <v>352</v>
      </c>
      <c r="C3252" s="35" t="s">
        <v>49</v>
      </c>
      <c r="D3252" s="36">
        <v>334226.74</v>
      </c>
      <c r="E3252" s="36">
        <v>1154464.53</v>
      </c>
    </row>
    <row r="3253" spans="1:5" ht="15" x14ac:dyDescent="0.2">
      <c r="A3253" s="35" t="s">
        <v>353</v>
      </c>
      <c r="B3253" s="35" t="s">
        <v>352</v>
      </c>
      <c r="C3253" s="35" t="s">
        <v>2307</v>
      </c>
      <c r="D3253" s="36">
        <v>0</v>
      </c>
      <c r="E3253" s="36">
        <v>578.85</v>
      </c>
    </row>
    <row r="3254" spans="1:5" ht="15" x14ac:dyDescent="0.2">
      <c r="A3254" s="35" t="s">
        <v>353</v>
      </c>
      <c r="B3254" s="35" t="s">
        <v>352</v>
      </c>
      <c r="C3254" s="35" t="s">
        <v>2244</v>
      </c>
      <c r="D3254" s="36">
        <v>10191.5</v>
      </c>
      <c r="E3254" s="36">
        <v>10191.5</v>
      </c>
    </row>
    <row r="3255" spans="1:5" ht="15" x14ac:dyDescent="0.2">
      <c r="A3255" s="35" t="s">
        <v>1203</v>
      </c>
      <c r="B3255" s="35" t="s">
        <v>2842</v>
      </c>
      <c r="C3255" s="35" t="s">
        <v>2236</v>
      </c>
      <c r="D3255" s="36">
        <v>0</v>
      </c>
      <c r="E3255" s="36">
        <v>0</v>
      </c>
    </row>
    <row r="3256" spans="1:5" ht="15" x14ac:dyDescent="0.2">
      <c r="A3256" s="35" t="s">
        <v>1203</v>
      </c>
      <c r="B3256" s="35" t="s">
        <v>2843</v>
      </c>
      <c r="C3256" s="35" t="s">
        <v>2236</v>
      </c>
      <c r="D3256" s="36">
        <v>0</v>
      </c>
      <c r="E3256" s="36">
        <v>0</v>
      </c>
    </row>
    <row r="3257" spans="1:5" ht="15" x14ac:dyDescent="0.2">
      <c r="A3257" s="35" t="s">
        <v>1203</v>
      </c>
      <c r="B3257" s="35" t="s">
        <v>1202</v>
      </c>
      <c r="C3257" s="35" t="s">
        <v>2261</v>
      </c>
      <c r="D3257" s="36">
        <v>1975.6</v>
      </c>
      <c r="E3257" s="36">
        <v>1975.6</v>
      </c>
    </row>
    <row r="3258" spans="1:5" ht="15" x14ac:dyDescent="0.2">
      <c r="A3258" s="35" t="s">
        <v>1321</v>
      </c>
      <c r="B3258" s="35" t="s">
        <v>1320</v>
      </c>
      <c r="C3258" s="35" t="s">
        <v>2236</v>
      </c>
      <c r="D3258" s="36">
        <v>88764.9</v>
      </c>
      <c r="E3258" s="36">
        <v>1344199.36</v>
      </c>
    </row>
    <row r="3259" spans="1:5" ht="15" x14ac:dyDescent="0.2">
      <c r="A3259" s="35" t="s">
        <v>1321</v>
      </c>
      <c r="B3259" s="35" t="s">
        <v>1872</v>
      </c>
      <c r="C3259" s="35" t="s">
        <v>2244</v>
      </c>
      <c r="D3259" s="36">
        <v>22284.799999999999</v>
      </c>
      <c r="E3259" s="36">
        <v>36241.71</v>
      </c>
    </row>
    <row r="3260" spans="1:5" ht="15" x14ac:dyDescent="0.2">
      <c r="A3260" s="35" t="s">
        <v>1321</v>
      </c>
      <c r="B3260" s="35" t="s">
        <v>1872</v>
      </c>
      <c r="C3260" s="35" t="s">
        <v>2239</v>
      </c>
      <c r="D3260" s="36">
        <v>14669.06</v>
      </c>
      <c r="E3260" s="36">
        <v>14669.06</v>
      </c>
    </row>
    <row r="3261" spans="1:5" ht="15" x14ac:dyDescent="0.2">
      <c r="A3261" s="35" t="s">
        <v>397</v>
      </c>
      <c r="B3261" s="35" t="s">
        <v>396</v>
      </c>
      <c r="C3261" s="35" t="s">
        <v>2255</v>
      </c>
      <c r="D3261" s="36">
        <v>25942.85</v>
      </c>
      <c r="E3261" s="36">
        <v>105272.35</v>
      </c>
    </row>
    <row r="3262" spans="1:5" ht="15" x14ac:dyDescent="0.2">
      <c r="A3262" s="35" t="s">
        <v>397</v>
      </c>
      <c r="B3262" s="35" t="s">
        <v>396</v>
      </c>
      <c r="C3262" s="35" t="s">
        <v>2254</v>
      </c>
      <c r="D3262" s="36">
        <v>0</v>
      </c>
      <c r="E3262" s="36">
        <v>36474.199999999997</v>
      </c>
    </row>
    <row r="3263" spans="1:5" ht="15" x14ac:dyDescent="0.2">
      <c r="A3263" s="35" t="s">
        <v>1956</v>
      </c>
      <c r="B3263" s="35" t="s">
        <v>1955</v>
      </c>
      <c r="C3263" s="35" t="s">
        <v>2278</v>
      </c>
      <c r="D3263" s="36">
        <v>0</v>
      </c>
      <c r="E3263" s="36">
        <v>4151.3999999999996</v>
      </c>
    </row>
    <row r="3264" spans="1:5" ht="15" x14ac:dyDescent="0.2">
      <c r="A3264" s="35" t="s">
        <v>1956</v>
      </c>
      <c r="B3264" s="35" t="s">
        <v>1955</v>
      </c>
      <c r="C3264" s="35" t="s">
        <v>2245</v>
      </c>
      <c r="D3264" s="36">
        <v>32902.699999999997</v>
      </c>
      <c r="E3264" s="36">
        <v>32902.699999999997</v>
      </c>
    </row>
    <row r="3265" spans="1:5" ht="15" x14ac:dyDescent="0.2">
      <c r="A3265" s="35" t="s">
        <v>1956</v>
      </c>
      <c r="B3265" s="35" t="s">
        <v>1955</v>
      </c>
      <c r="C3265" s="35" t="s">
        <v>2267</v>
      </c>
      <c r="D3265" s="36">
        <v>14372.33</v>
      </c>
      <c r="E3265" s="36">
        <v>31129.33</v>
      </c>
    </row>
    <row r="3266" spans="1:5" ht="15" x14ac:dyDescent="0.2">
      <c r="A3266" s="35" t="s">
        <v>1956</v>
      </c>
      <c r="B3266" s="35" t="s">
        <v>1955</v>
      </c>
      <c r="C3266" s="35" t="s">
        <v>2282</v>
      </c>
      <c r="D3266" s="36">
        <v>0</v>
      </c>
      <c r="E3266" s="36">
        <v>28263.98</v>
      </c>
    </row>
    <row r="3267" spans="1:5" ht="15" x14ac:dyDescent="0.2">
      <c r="A3267" s="35" t="s">
        <v>1956</v>
      </c>
      <c r="B3267" s="35" t="s">
        <v>1955</v>
      </c>
      <c r="C3267" s="35" t="s">
        <v>2289</v>
      </c>
      <c r="D3267" s="36">
        <v>67.5</v>
      </c>
      <c r="E3267" s="36">
        <v>67.5</v>
      </c>
    </row>
    <row r="3268" spans="1:5" ht="15" x14ac:dyDescent="0.2">
      <c r="A3268" s="35" t="s">
        <v>1956</v>
      </c>
      <c r="B3268" s="35" t="s">
        <v>1955</v>
      </c>
      <c r="C3268" s="35" t="s">
        <v>2260</v>
      </c>
      <c r="D3268" s="36">
        <v>12378.92</v>
      </c>
      <c r="E3268" s="36">
        <v>20758.04</v>
      </c>
    </row>
    <row r="3269" spans="1:5" ht="15" x14ac:dyDescent="0.2">
      <c r="A3269" s="35" t="s">
        <v>1956</v>
      </c>
      <c r="B3269" s="35" t="s">
        <v>1955</v>
      </c>
      <c r="C3269" s="35" t="s">
        <v>2279</v>
      </c>
      <c r="D3269" s="36">
        <v>1722</v>
      </c>
      <c r="E3269" s="36">
        <v>1722</v>
      </c>
    </row>
    <row r="3270" spans="1:5" ht="15" x14ac:dyDescent="0.2">
      <c r="A3270" s="35" t="s">
        <v>1956</v>
      </c>
      <c r="B3270" s="35" t="s">
        <v>1955</v>
      </c>
      <c r="C3270" s="35" t="s">
        <v>2237</v>
      </c>
      <c r="D3270" s="36">
        <v>141029.53</v>
      </c>
      <c r="E3270" s="36">
        <v>252639.1</v>
      </c>
    </row>
    <row r="3271" spans="1:5" ht="15" x14ac:dyDescent="0.2">
      <c r="A3271" s="35" t="s">
        <v>1956</v>
      </c>
      <c r="B3271" s="35" t="s">
        <v>1955</v>
      </c>
      <c r="C3271" s="35" t="s">
        <v>2244</v>
      </c>
      <c r="D3271" s="36">
        <v>31761.01</v>
      </c>
      <c r="E3271" s="36">
        <v>34809.040000000001</v>
      </c>
    </row>
    <row r="3272" spans="1:5" ht="15" x14ac:dyDescent="0.2">
      <c r="A3272" s="35" t="s">
        <v>1956</v>
      </c>
      <c r="B3272" s="35" t="s">
        <v>1955</v>
      </c>
      <c r="C3272" s="35" t="s">
        <v>2239</v>
      </c>
      <c r="D3272" s="36">
        <v>620836.99</v>
      </c>
      <c r="E3272" s="36">
        <v>1154941.77</v>
      </c>
    </row>
    <row r="3273" spans="1:5" ht="15" x14ac:dyDescent="0.2">
      <c r="A3273" s="35" t="s">
        <v>1956</v>
      </c>
      <c r="B3273" s="35" t="s">
        <v>1955</v>
      </c>
      <c r="C3273" s="35" t="s">
        <v>49</v>
      </c>
      <c r="D3273" s="36">
        <v>285975.15999999997</v>
      </c>
      <c r="E3273" s="36">
        <v>375752.77</v>
      </c>
    </row>
    <row r="3274" spans="1:5" ht="15" x14ac:dyDescent="0.2">
      <c r="A3274" s="35" t="s">
        <v>1956</v>
      </c>
      <c r="B3274" s="35" t="s">
        <v>1955</v>
      </c>
      <c r="C3274" s="35" t="s">
        <v>2360</v>
      </c>
      <c r="D3274" s="36">
        <v>197.35</v>
      </c>
      <c r="E3274" s="36">
        <v>197.35</v>
      </c>
    </row>
    <row r="3275" spans="1:5" ht="15" x14ac:dyDescent="0.2">
      <c r="A3275" s="35" t="s">
        <v>1958</v>
      </c>
      <c r="B3275" s="35" t="s">
        <v>1957</v>
      </c>
      <c r="C3275" s="35" t="s">
        <v>2267</v>
      </c>
      <c r="D3275" s="36">
        <v>85.5</v>
      </c>
      <c r="E3275" s="36">
        <v>85.5</v>
      </c>
    </row>
    <row r="3276" spans="1:5" ht="15" x14ac:dyDescent="0.2">
      <c r="A3276" s="35" t="s">
        <v>1958</v>
      </c>
      <c r="B3276" s="35" t="s">
        <v>1957</v>
      </c>
      <c r="C3276" s="35" t="s">
        <v>2261</v>
      </c>
      <c r="D3276" s="36">
        <v>2496.3000000000002</v>
      </c>
      <c r="E3276" s="36">
        <v>2496.3000000000002</v>
      </c>
    </row>
    <row r="3277" spans="1:5" ht="15" x14ac:dyDescent="0.2">
      <c r="A3277" s="35" t="s">
        <v>1958</v>
      </c>
      <c r="B3277" s="35" t="s">
        <v>1957</v>
      </c>
      <c r="C3277" s="35" t="s">
        <v>2246</v>
      </c>
      <c r="D3277" s="36">
        <v>27329.599999999999</v>
      </c>
      <c r="E3277" s="36">
        <v>27329.599999999999</v>
      </c>
    </row>
    <row r="3278" spans="1:5" ht="15" x14ac:dyDescent="0.2">
      <c r="A3278" s="35" t="s">
        <v>1958</v>
      </c>
      <c r="B3278" s="35" t="s">
        <v>1957</v>
      </c>
      <c r="C3278" s="35" t="s">
        <v>211</v>
      </c>
      <c r="D3278" s="36">
        <v>134828.28</v>
      </c>
      <c r="E3278" s="36">
        <v>134828.28</v>
      </c>
    </row>
    <row r="3279" spans="1:5" ht="15" x14ac:dyDescent="0.2">
      <c r="A3279" s="35" t="s">
        <v>1958</v>
      </c>
      <c r="B3279" s="35" t="s">
        <v>1957</v>
      </c>
      <c r="C3279" s="35" t="s">
        <v>2307</v>
      </c>
      <c r="D3279" s="36">
        <v>200</v>
      </c>
      <c r="E3279" s="36">
        <v>200</v>
      </c>
    </row>
    <row r="3280" spans="1:5" ht="15" x14ac:dyDescent="0.2">
      <c r="A3280" s="35" t="s">
        <v>1958</v>
      </c>
      <c r="B3280" s="35" t="s">
        <v>1957</v>
      </c>
      <c r="C3280" s="35" t="s">
        <v>2253</v>
      </c>
      <c r="D3280" s="36">
        <v>3883.81</v>
      </c>
      <c r="E3280" s="36">
        <v>6077.34</v>
      </c>
    </row>
    <row r="3281" spans="1:5" ht="15" x14ac:dyDescent="0.2">
      <c r="A3281" s="35" t="s">
        <v>186</v>
      </c>
      <c r="B3281" s="35" t="s">
        <v>185</v>
      </c>
      <c r="C3281" s="35" t="s">
        <v>2298</v>
      </c>
      <c r="D3281" s="36">
        <v>118663.2</v>
      </c>
      <c r="E3281" s="36">
        <v>203224.2</v>
      </c>
    </row>
    <row r="3282" spans="1:5" ht="15" x14ac:dyDescent="0.2">
      <c r="A3282" s="35" t="s">
        <v>186</v>
      </c>
      <c r="B3282" s="35" t="s">
        <v>185</v>
      </c>
      <c r="C3282" s="35" t="s">
        <v>2254</v>
      </c>
      <c r="D3282" s="36">
        <v>0</v>
      </c>
      <c r="E3282" s="36">
        <v>4748</v>
      </c>
    </row>
    <row r="3283" spans="1:5" ht="15" x14ac:dyDescent="0.2">
      <c r="A3283" s="35" t="s">
        <v>186</v>
      </c>
      <c r="B3283" s="35" t="s">
        <v>2844</v>
      </c>
      <c r="C3283" s="35" t="s">
        <v>2236</v>
      </c>
      <c r="D3283" s="36">
        <v>0</v>
      </c>
      <c r="E3283" s="36">
        <v>0</v>
      </c>
    </row>
    <row r="3284" spans="1:5" ht="15" x14ac:dyDescent="0.2">
      <c r="A3284" s="35" t="s">
        <v>355</v>
      </c>
      <c r="B3284" s="35" t="s">
        <v>354</v>
      </c>
      <c r="C3284" s="35" t="s">
        <v>2262</v>
      </c>
      <c r="D3284" s="36">
        <v>234658.3</v>
      </c>
      <c r="E3284" s="36">
        <v>465362.99</v>
      </c>
    </row>
    <row r="3285" spans="1:5" ht="15" x14ac:dyDescent="0.2">
      <c r="A3285" s="35" t="s">
        <v>1172</v>
      </c>
      <c r="B3285" s="35" t="s">
        <v>1171</v>
      </c>
      <c r="C3285" s="35" t="s">
        <v>2278</v>
      </c>
      <c r="D3285" s="36">
        <v>41325.050000000003</v>
      </c>
      <c r="E3285" s="36">
        <v>41325.050000000003</v>
      </c>
    </row>
    <row r="3286" spans="1:5" ht="15" x14ac:dyDescent="0.2">
      <c r="A3286" s="35" t="s">
        <v>2845</v>
      </c>
      <c r="B3286" s="35" t="s">
        <v>2846</v>
      </c>
      <c r="C3286" s="35" t="s">
        <v>2236</v>
      </c>
      <c r="D3286" s="36">
        <v>0</v>
      </c>
      <c r="E3286" s="36">
        <v>0</v>
      </c>
    </row>
    <row r="3287" spans="1:5" ht="15" x14ac:dyDescent="0.2">
      <c r="A3287" s="35" t="s">
        <v>2847</v>
      </c>
      <c r="B3287" s="35" t="s">
        <v>2848</v>
      </c>
      <c r="C3287" s="35" t="s">
        <v>2236</v>
      </c>
      <c r="D3287" s="36">
        <v>0</v>
      </c>
      <c r="E3287" s="36">
        <v>0</v>
      </c>
    </row>
    <row r="3288" spans="1:5" ht="15" x14ac:dyDescent="0.2">
      <c r="A3288" s="35" t="s">
        <v>2849</v>
      </c>
      <c r="B3288" s="35" t="s">
        <v>2850</v>
      </c>
      <c r="C3288" s="35" t="s">
        <v>2236</v>
      </c>
      <c r="D3288" s="36">
        <v>0</v>
      </c>
      <c r="E3288" s="36">
        <v>0</v>
      </c>
    </row>
    <row r="3289" spans="1:5" ht="15" x14ac:dyDescent="0.2">
      <c r="A3289" s="35" t="s">
        <v>473</v>
      </c>
      <c r="B3289" s="35" t="s">
        <v>472</v>
      </c>
      <c r="C3289" s="35" t="s">
        <v>2261</v>
      </c>
      <c r="D3289" s="36">
        <v>0</v>
      </c>
      <c r="E3289" s="36">
        <v>90601.03</v>
      </c>
    </row>
    <row r="3290" spans="1:5" ht="15" x14ac:dyDescent="0.2">
      <c r="A3290" s="35" t="s">
        <v>473</v>
      </c>
      <c r="B3290" s="35" t="s">
        <v>472</v>
      </c>
      <c r="C3290" s="35" t="s">
        <v>2278</v>
      </c>
      <c r="D3290" s="36">
        <v>4892.5</v>
      </c>
      <c r="E3290" s="36">
        <v>4892.5</v>
      </c>
    </row>
    <row r="3291" spans="1:5" ht="15" x14ac:dyDescent="0.2">
      <c r="A3291" s="35" t="s">
        <v>473</v>
      </c>
      <c r="B3291" s="35" t="s">
        <v>472</v>
      </c>
      <c r="C3291" s="35" t="s">
        <v>49</v>
      </c>
      <c r="D3291" s="36">
        <v>0</v>
      </c>
      <c r="E3291" s="36">
        <v>7891.67</v>
      </c>
    </row>
    <row r="3292" spans="1:5" ht="15" x14ac:dyDescent="0.2">
      <c r="A3292" s="35" t="s">
        <v>2851</v>
      </c>
      <c r="B3292" s="35" t="s">
        <v>2852</v>
      </c>
      <c r="C3292" s="35" t="s">
        <v>2236</v>
      </c>
      <c r="D3292" s="36">
        <v>0</v>
      </c>
      <c r="E3292" s="36">
        <v>0</v>
      </c>
    </row>
    <row r="3293" spans="1:5" ht="15" x14ac:dyDescent="0.2">
      <c r="A3293" s="35" t="s">
        <v>2853</v>
      </c>
      <c r="B3293" s="35" t="s">
        <v>2854</v>
      </c>
      <c r="C3293" s="35" t="s">
        <v>2236</v>
      </c>
      <c r="D3293" s="36">
        <v>0</v>
      </c>
      <c r="E3293" s="36">
        <v>0</v>
      </c>
    </row>
    <row r="3294" spans="1:5" ht="15" x14ac:dyDescent="0.2">
      <c r="A3294" s="35" t="s">
        <v>1519</v>
      </c>
      <c r="B3294" s="35" t="s">
        <v>1518</v>
      </c>
      <c r="C3294" s="35" t="s">
        <v>2261</v>
      </c>
      <c r="D3294" s="36">
        <v>0</v>
      </c>
      <c r="E3294" s="36">
        <v>18900.86</v>
      </c>
    </row>
    <row r="3295" spans="1:5" ht="15" x14ac:dyDescent="0.2">
      <c r="A3295" s="35" t="s">
        <v>1519</v>
      </c>
      <c r="B3295" s="35" t="s">
        <v>1518</v>
      </c>
      <c r="C3295" s="35" t="s">
        <v>49</v>
      </c>
      <c r="D3295" s="36">
        <v>0</v>
      </c>
      <c r="E3295" s="36">
        <v>232954.51</v>
      </c>
    </row>
    <row r="3296" spans="1:5" ht="15" x14ac:dyDescent="0.2">
      <c r="A3296" s="35" t="s">
        <v>1519</v>
      </c>
      <c r="B3296" s="35" t="s">
        <v>1518</v>
      </c>
      <c r="C3296" s="35" t="s">
        <v>2267</v>
      </c>
      <c r="D3296" s="36">
        <v>0</v>
      </c>
      <c r="E3296" s="36">
        <v>29459.75</v>
      </c>
    </row>
    <row r="3297" spans="1:5" ht="15" x14ac:dyDescent="0.2">
      <c r="A3297" s="35" t="s">
        <v>1397</v>
      </c>
      <c r="B3297" s="35" t="s">
        <v>1396</v>
      </c>
      <c r="C3297" s="35" t="s">
        <v>2298</v>
      </c>
      <c r="D3297" s="36">
        <v>0</v>
      </c>
      <c r="E3297" s="36">
        <v>45751</v>
      </c>
    </row>
    <row r="3298" spans="1:5" ht="15" x14ac:dyDescent="0.2">
      <c r="A3298" s="35" t="s">
        <v>1397</v>
      </c>
      <c r="B3298" s="35" t="s">
        <v>1396</v>
      </c>
      <c r="C3298" s="35" t="s">
        <v>2237</v>
      </c>
      <c r="D3298" s="36">
        <v>0</v>
      </c>
      <c r="E3298" s="36">
        <v>26871</v>
      </c>
    </row>
    <row r="3299" spans="1:5" ht="15" x14ac:dyDescent="0.2">
      <c r="A3299" s="35" t="s">
        <v>1397</v>
      </c>
      <c r="B3299" s="35" t="s">
        <v>1396</v>
      </c>
      <c r="C3299" s="35" t="s">
        <v>2239</v>
      </c>
      <c r="D3299" s="36">
        <v>0</v>
      </c>
      <c r="E3299" s="36">
        <v>26.75</v>
      </c>
    </row>
    <row r="3300" spans="1:5" ht="15" x14ac:dyDescent="0.2">
      <c r="A3300" s="35" t="s">
        <v>1397</v>
      </c>
      <c r="B3300" s="35" t="s">
        <v>1396</v>
      </c>
      <c r="C3300" s="35" t="s">
        <v>2245</v>
      </c>
      <c r="D3300" s="36">
        <v>1011881</v>
      </c>
      <c r="E3300" s="36">
        <v>1038956</v>
      </c>
    </row>
    <row r="3301" spans="1:5" ht="15" x14ac:dyDescent="0.2">
      <c r="A3301" s="35" t="s">
        <v>1397</v>
      </c>
      <c r="B3301" s="35" t="s">
        <v>1396</v>
      </c>
      <c r="C3301" s="35" t="s">
        <v>2261</v>
      </c>
      <c r="D3301" s="36">
        <v>0</v>
      </c>
      <c r="E3301" s="36">
        <v>389751.82</v>
      </c>
    </row>
    <row r="3302" spans="1:5" ht="15" x14ac:dyDescent="0.2">
      <c r="A3302" s="35" t="s">
        <v>1397</v>
      </c>
      <c r="B3302" s="35" t="s">
        <v>1396</v>
      </c>
      <c r="C3302" s="35" t="s">
        <v>2267</v>
      </c>
      <c r="D3302" s="36">
        <v>0</v>
      </c>
      <c r="E3302" s="36">
        <v>829160.78</v>
      </c>
    </row>
    <row r="3303" spans="1:5" ht="15" x14ac:dyDescent="0.2">
      <c r="A3303" s="35" t="s">
        <v>1397</v>
      </c>
      <c r="B3303" s="35" t="s">
        <v>1396</v>
      </c>
      <c r="C3303" s="35" t="s">
        <v>49</v>
      </c>
      <c r="D3303" s="36">
        <v>234969.75</v>
      </c>
      <c r="E3303" s="36">
        <v>803165.38</v>
      </c>
    </row>
    <row r="3304" spans="1:5" ht="15" x14ac:dyDescent="0.2">
      <c r="A3304" s="35" t="s">
        <v>1397</v>
      </c>
      <c r="B3304" s="35" t="s">
        <v>1396</v>
      </c>
      <c r="C3304" s="35" t="s">
        <v>2264</v>
      </c>
      <c r="D3304" s="36">
        <v>0</v>
      </c>
      <c r="E3304" s="36">
        <v>329</v>
      </c>
    </row>
    <row r="3305" spans="1:5" ht="15" x14ac:dyDescent="0.2">
      <c r="A3305" s="35" t="s">
        <v>1397</v>
      </c>
      <c r="B3305" s="35" t="s">
        <v>1396</v>
      </c>
      <c r="C3305" s="35" t="s">
        <v>2260</v>
      </c>
      <c r="D3305" s="36">
        <v>45.2</v>
      </c>
      <c r="E3305" s="36">
        <v>45.2</v>
      </c>
    </row>
    <row r="3306" spans="1:5" ht="15" x14ac:dyDescent="0.2">
      <c r="A3306" s="35" t="s">
        <v>1397</v>
      </c>
      <c r="B3306" s="35" t="s">
        <v>1396</v>
      </c>
      <c r="C3306" s="35" t="s">
        <v>252</v>
      </c>
      <c r="D3306" s="36">
        <v>0</v>
      </c>
      <c r="E3306" s="36">
        <v>1938</v>
      </c>
    </row>
    <row r="3307" spans="1:5" ht="15" x14ac:dyDescent="0.2">
      <c r="A3307" s="35" t="s">
        <v>1397</v>
      </c>
      <c r="B3307" s="35" t="s">
        <v>1396</v>
      </c>
      <c r="C3307" s="35" t="s">
        <v>211</v>
      </c>
      <c r="D3307" s="36">
        <v>840.5</v>
      </c>
      <c r="E3307" s="36">
        <v>840.5</v>
      </c>
    </row>
    <row r="3308" spans="1:5" ht="15" x14ac:dyDescent="0.2">
      <c r="A3308" s="35" t="s">
        <v>1397</v>
      </c>
      <c r="B3308" s="35" t="s">
        <v>1396</v>
      </c>
      <c r="C3308" s="35" t="s">
        <v>2244</v>
      </c>
      <c r="D3308" s="36">
        <v>0</v>
      </c>
      <c r="E3308" s="36">
        <v>3428.74</v>
      </c>
    </row>
    <row r="3309" spans="1:5" ht="15" x14ac:dyDescent="0.2">
      <c r="A3309" s="35" t="s">
        <v>1397</v>
      </c>
      <c r="B3309" s="35" t="s">
        <v>1396</v>
      </c>
      <c r="C3309" s="35" t="s">
        <v>745</v>
      </c>
      <c r="D3309" s="36">
        <v>4120</v>
      </c>
      <c r="E3309" s="36">
        <v>5076.24</v>
      </c>
    </row>
    <row r="3310" spans="1:5" ht="15" x14ac:dyDescent="0.2">
      <c r="A3310" s="35" t="s">
        <v>1397</v>
      </c>
      <c r="B3310" s="35" t="s">
        <v>1396</v>
      </c>
      <c r="C3310" s="35" t="s">
        <v>2283</v>
      </c>
      <c r="D3310" s="36">
        <v>456160.6</v>
      </c>
      <c r="E3310" s="36">
        <v>1808194.41</v>
      </c>
    </row>
    <row r="3311" spans="1:5" ht="15" x14ac:dyDescent="0.2">
      <c r="A3311" s="35" t="s">
        <v>1397</v>
      </c>
      <c r="B3311" s="35" t="s">
        <v>1396</v>
      </c>
      <c r="C3311" s="35" t="s">
        <v>2456</v>
      </c>
      <c r="D3311" s="36">
        <v>0</v>
      </c>
      <c r="E3311" s="36">
        <v>3455</v>
      </c>
    </row>
    <row r="3312" spans="1:5" ht="15" x14ac:dyDescent="0.2">
      <c r="A3312" s="35" t="s">
        <v>1397</v>
      </c>
      <c r="B3312" s="35" t="s">
        <v>1396</v>
      </c>
      <c r="C3312" s="35" t="s">
        <v>2253</v>
      </c>
      <c r="D3312" s="36">
        <v>0</v>
      </c>
      <c r="E3312" s="36">
        <v>3299.8</v>
      </c>
    </row>
    <row r="3313" spans="1:5" ht="15" x14ac:dyDescent="0.2">
      <c r="A3313" s="35" t="s">
        <v>1397</v>
      </c>
      <c r="B3313" s="35" t="s">
        <v>1396</v>
      </c>
      <c r="C3313" s="35" t="s">
        <v>2296</v>
      </c>
      <c r="D3313" s="36">
        <v>0</v>
      </c>
      <c r="E3313" s="36">
        <v>45582.6</v>
      </c>
    </row>
    <row r="3314" spans="1:5" ht="15" x14ac:dyDescent="0.2">
      <c r="A3314" s="35" t="s">
        <v>2855</v>
      </c>
      <c r="B3314" s="35" t="s">
        <v>2856</v>
      </c>
      <c r="C3314" s="35" t="s">
        <v>2236</v>
      </c>
      <c r="D3314" s="36">
        <v>0</v>
      </c>
      <c r="E3314" s="36">
        <v>0</v>
      </c>
    </row>
    <row r="3315" spans="1:5" ht="15" x14ac:dyDescent="0.2">
      <c r="A3315" s="35" t="s">
        <v>367</v>
      </c>
      <c r="B3315" s="35" t="s">
        <v>366</v>
      </c>
      <c r="C3315" s="35" t="s">
        <v>2298</v>
      </c>
      <c r="D3315" s="36">
        <v>0</v>
      </c>
      <c r="E3315" s="36">
        <v>221516</v>
      </c>
    </row>
    <row r="3316" spans="1:5" ht="15" x14ac:dyDescent="0.2">
      <c r="A3316" s="35" t="s">
        <v>2857</v>
      </c>
      <c r="B3316" s="35" t="s">
        <v>2858</v>
      </c>
      <c r="C3316" s="35" t="s">
        <v>2236</v>
      </c>
      <c r="D3316" s="36">
        <v>0</v>
      </c>
      <c r="E3316" s="36">
        <v>0</v>
      </c>
    </row>
    <row r="3317" spans="1:5" ht="15" x14ac:dyDescent="0.2">
      <c r="A3317" s="35" t="s">
        <v>1044</v>
      </c>
      <c r="B3317" s="35" t="s">
        <v>1043</v>
      </c>
      <c r="C3317" s="35" t="s">
        <v>49</v>
      </c>
      <c r="D3317" s="36">
        <v>7625.48</v>
      </c>
      <c r="E3317" s="36">
        <v>7625.48</v>
      </c>
    </row>
    <row r="3318" spans="1:5" ht="15" x14ac:dyDescent="0.2">
      <c r="A3318" s="35" t="s">
        <v>1044</v>
      </c>
      <c r="B3318" s="35" t="s">
        <v>1043</v>
      </c>
      <c r="C3318" s="35" t="s">
        <v>2264</v>
      </c>
      <c r="D3318" s="36">
        <v>12962.95</v>
      </c>
      <c r="E3318" s="36">
        <v>12962.95</v>
      </c>
    </row>
    <row r="3319" spans="1:5" ht="15" x14ac:dyDescent="0.2">
      <c r="A3319" s="35" t="s">
        <v>1712</v>
      </c>
      <c r="B3319" s="35" t="s">
        <v>1711</v>
      </c>
      <c r="C3319" s="35" t="s">
        <v>2261</v>
      </c>
      <c r="D3319" s="36">
        <v>188239.57</v>
      </c>
      <c r="E3319" s="36">
        <v>188239.57</v>
      </c>
    </row>
    <row r="3320" spans="1:5" ht="15" x14ac:dyDescent="0.2">
      <c r="A3320" s="35" t="s">
        <v>1712</v>
      </c>
      <c r="B3320" s="35" t="s">
        <v>1711</v>
      </c>
      <c r="C3320" s="35" t="s">
        <v>2360</v>
      </c>
      <c r="D3320" s="36">
        <v>122.48</v>
      </c>
      <c r="E3320" s="36">
        <v>122.48</v>
      </c>
    </row>
    <row r="3321" spans="1:5" ht="15" x14ac:dyDescent="0.2">
      <c r="A3321" s="35" t="s">
        <v>1712</v>
      </c>
      <c r="B3321" s="35" t="s">
        <v>1711</v>
      </c>
      <c r="C3321" s="35" t="s">
        <v>2253</v>
      </c>
      <c r="D3321" s="36">
        <v>41220.620000000003</v>
      </c>
      <c r="E3321" s="36">
        <v>134731.41</v>
      </c>
    </row>
    <row r="3322" spans="1:5" ht="15" x14ac:dyDescent="0.2">
      <c r="A3322" s="35" t="s">
        <v>1712</v>
      </c>
      <c r="B3322" s="35" t="s">
        <v>1711</v>
      </c>
      <c r="C3322" s="35" t="s">
        <v>49</v>
      </c>
      <c r="D3322" s="36">
        <v>20224.150000000001</v>
      </c>
      <c r="E3322" s="36">
        <v>109967.62</v>
      </c>
    </row>
    <row r="3323" spans="1:5" ht="15" x14ac:dyDescent="0.2">
      <c r="A3323" s="35" t="s">
        <v>780</v>
      </c>
      <c r="B3323" s="35" t="s">
        <v>779</v>
      </c>
      <c r="C3323" s="35" t="s">
        <v>2254</v>
      </c>
      <c r="D3323" s="36">
        <v>11007</v>
      </c>
      <c r="E3323" s="36">
        <v>18270.5</v>
      </c>
    </row>
    <row r="3324" spans="1:5" ht="15" x14ac:dyDescent="0.2">
      <c r="A3324" s="35" t="s">
        <v>780</v>
      </c>
      <c r="B3324" s="35" t="s">
        <v>779</v>
      </c>
      <c r="C3324" s="35" t="s">
        <v>2245</v>
      </c>
      <c r="D3324" s="36">
        <v>5280</v>
      </c>
      <c r="E3324" s="36">
        <v>11000</v>
      </c>
    </row>
    <row r="3325" spans="1:5" ht="15" x14ac:dyDescent="0.2">
      <c r="A3325" s="35" t="s">
        <v>780</v>
      </c>
      <c r="B3325" s="35" t="s">
        <v>779</v>
      </c>
      <c r="C3325" s="35" t="s">
        <v>2244</v>
      </c>
      <c r="D3325" s="36">
        <v>28576</v>
      </c>
      <c r="E3325" s="36">
        <v>50992</v>
      </c>
    </row>
    <row r="3326" spans="1:5" ht="15" x14ac:dyDescent="0.2">
      <c r="A3326" s="35" t="s">
        <v>780</v>
      </c>
      <c r="B3326" s="35" t="s">
        <v>779</v>
      </c>
      <c r="C3326" s="35" t="s">
        <v>2279</v>
      </c>
      <c r="D3326" s="36">
        <v>14960.5</v>
      </c>
      <c r="E3326" s="36">
        <v>29001</v>
      </c>
    </row>
    <row r="3327" spans="1:5" ht="15" x14ac:dyDescent="0.2">
      <c r="A3327" s="35" t="s">
        <v>780</v>
      </c>
      <c r="B3327" s="35" t="s">
        <v>779</v>
      </c>
      <c r="C3327" s="35" t="s">
        <v>2253</v>
      </c>
      <c r="D3327" s="36">
        <v>995362.23</v>
      </c>
      <c r="E3327" s="36">
        <v>1872875.11</v>
      </c>
    </row>
    <row r="3328" spans="1:5" ht="15" x14ac:dyDescent="0.2">
      <c r="A3328" s="35" t="s">
        <v>780</v>
      </c>
      <c r="B3328" s="35" t="s">
        <v>779</v>
      </c>
      <c r="C3328" s="35" t="s">
        <v>2267</v>
      </c>
      <c r="D3328" s="36">
        <v>1337522.95</v>
      </c>
      <c r="E3328" s="36">
        <v>2324624.75</v>
      </c>
    </row>
    <row r="3329" spans="1:5" ht="15" x14ac:dyDescent="0.2">
      <c r="A3329" s="35" t="s">
        <v>780</v>
      </c>
      <c r="B3329" s="35" t="s">
        <v>779</v>
      </c>
      <c r="C3329" s="35" t="s">
        <v>2246</v>
      </c>
      <c r="D3329" s="36">
        <v>6502.25</v>
      </c>
      <c r="E3329" s="36">
        <v>8681</v>
      </c>
    </row>
    <row r="3330" spans="1:5" ht="15" x14ac:dyDescent="0.2">
      <c r="A3330" s="35" t="s">
        <v>780</v>
      </c>
      <c r="B3330" s="35" t="s">
        <v>779</v>
      </c>
      <c r="C3330" s="35" t="s">
        <v>2307</v>
      </c>
      <c r="D3330" s="36">
        <v>4192.1499999999996</v>
      </c>
      <c r="E3330" s="36">
        <v>4192.1499999999996</v>
      </c>
    </row>
    <row r="3331" spans="1:5" ht="15" x14ac:dyDescent="0.2">
      <c r="A3331" s="35" t="s">
        <v>780</v>
      </c>
      <c r="B3331" s="35" t="s">
        <v>779</v>
      </c>
      <c r="C3331" s="35" t="s">
        <v>2327</v>
      </c>
      <c r="D3331" s="36">
        <v>317960.89</v>
      </c>
      <c r="E3331" s="36">
        <v>545369.64</v>
      </c>
    </row>
    <row r="3332" spans="1:5" ht="15" x14ac:dyDescent="0.2">
      <c r="A3332" s="35" t="s">
        <v>780</v>
      </c>
      <c r="B3332" s="35" t="s">
        <v>779</v>
      </c>
      <c r="C3332" s="35" t="s">
        <v>2256</v>
      </c>
      <c r="D3332" s="36">
        <v>55137</v>
      </c>
      <c r="E3332" s="36">
        <v>109149</v>
      </c>
    </row>
    <row r="3333" spans="1:5" ht="15" x14ac:dyDescent="0.2">
      <c r="A3333" s="35" t="s">
        <v>1481</v>
      </c>
      <c r="B3333" s="35" t="s">
        <v>1480</v>
      </c>
      <c r="C3333" s="35" t="s">
        <v>2237</v>
      </c>
      <c r="D3333" s="36">
        <v>0</v>
      </c>
      <c r="E3333" s="36">
        <v>15793.36</v>
      </c>
    </row>
    <row r="3334" spans="1:5" ht="15" x14ac:dyDescent="0.2">
      <c r="A3334" s="35" t="s">
        <v>1481</v>
      </c>
      <c r="B3334" s="35" t="s">
        <v>1480</v>
      </c>
      <c r="C3334" s="35" t="s">
        <v>2239</v>
      </c>
      <c r="D3334" s="36">
        <v>2641.82</v>
      </c>
      <c r="E3334" s="36">
        <v>8103.3</v>
      </c>
    </row>
    <row r="3335" spans="1:5" ht="15" x14ac:dyDescent="0.2">
      <c r="A3335" s="35" t="s">
        <v>1481</v>
      </c>
      <c r="B3335" s="35" t="s">
        <v>1480</v>
      </c>
      <c r="C3335" s="35" t="s">
        <v>2297</v>
      </c>
      <c r="D3335" s="36">
        <v>269.94</v>
      </c>
      <c r="E3335" s="36">
        <v>3525.94</v>
      </c>
    </row>
    <row r="3336" spans="1:5" ht="15" x14ac:dyDescent="0.2">
      <c r="A3336" s="35" t="s">
        <v>1481</v>
      </c>
      <c r="B3336" s="35" t="s">
        <v>1480</v>
      </c>
      <c r="C3336" s="35" t="s">
        <v>2289</v>
      </c>
      <c r="D3336" s="36">
        <v>0</v>
      </c>
      <c r="E3336" s="36">
        <v>3252.9</v>
      </c>
    </row>
    <row r="3337" spans="1:5" ht="15" x14ac:dyDescent="0.2">
      <c r="A3337" s="35" t="s">
        <v>1481</v>
      </c>
      <c r="B3337" s="35" t="s">
        <v>1480</v>
      </c>
      <c r="C3337" s="35" t="s">
        <v>2296</v>
      </c>
      <c r="D3337" s="36">
        <v>0</v>
      </c>
      <c r="E3337" s="36">
        <v>683.2</v>
      </c>
    </row>
    <row r="3338" spans="1:5" ht="15" x14ac:dyDescent="0.2">
      <c r="A3338" s="35" t="s">
        <v>1481</v>
      </c>
      <c r="B3338" s="35" t="s">
        <v>1480</v>
      </c>
      <c r="C3338" s="35" t="s">
        <v>2282</v>
      </c>
      <c r="D3338" s="36">
        <v>467741.48</v>
      </c>
      <c r="E3338" s="36">
        <v>1956646.23</v>
      </c>
    </row>
    <row r="3339" spans="1:5" ht="15" x14ac:dyDescent="0.2">
      <c r="A3339" s="35" t="s">
        <v>1481</v>
      </c>
      <c r="B3339" s="35" t="s">
        <v>1480</v>
      </c>
      <c r="C3339" s="35" t="s">
        <v>2267</v>
      </c>
      <c r="D3339" s="36">
        <v>12279.02</v>
      </c>
      <c r="E3339" s="36">
        <v>39877.71</v>
      </c>
    </row>
    <row r="3340" spans="1:5" ht="15" x14ac:dyDescent="0.2">
      <c r="A3340" s="35" t="s">
        <v>1481</v>
      </c>
      <c r="B3340" s="35" t="s">
        <v>1480</v>
      </c>
      <c r="C3340" s="35" t="s">
        <v>2307</v>
      </c>
      <c r="D3340" s="36">
        <v>0</v>
      </c>
      <c r="E3340" s="36">
        <v>3784.49</v>
      </c>
    </row>
    <row r="3341" spans="1:5" ht="15" x14ac:dyDescent="0.2">
      <c r="A3341" s="35" t="s">
        <v>1481</v>
      </c>
      <c r="B3341" s="35" t="s">
        <v>1480</v>
      </c>
      <c r="C3341" s="35" t="s">
        <v>2283</v>
      </c>
      <c r="D3341" s="36">
        <v>862547.08</v>
      </c>
      <c r="E3341" s="36">
        <v>966878.17</v>
      </c>
    </row>
    <row r="3342" spans="1:5" ht="15" x14ac:dyDescent="0.2">
      <c r="A3342" s="35" t="s">
        <v>1481</v>
      </c>
      <c r="B3342" s="35" t="s">
        <v>1480</v>
      </c>
      <c r="C3342" s="35" t="s">
        <v>49</v>
      </c>
      <c r="D3342" s="36">
        <v>5791.9</v>
      </c>
      <c r="E3342" s="36">
        <v>109177.7</v>
      </c>
    </row>
    <row r="3343" spans="1:5" ht="15" x14ac:dyDescent="0.2">
      <c r="A3343" s="35" t="s">
        <v>1481</v>
      </c>
      <c r="B3343" s="35" t="s">
        <v>1480</v>
      </c>
      <c r="C3343" s="35" t="s">
        <v>2264</v>
      </c>
      <c r="D3343" s="36">
        <v>4826.6000000000004</v>
      </c>
      <c r="E3343" s="36">
        <v>12439.91</v>
      </c>
    </row>
    <row r="3344" spans="1:5" ht="15" x14ac:dyDescent="0.2">
      <c r="A3344" s="35" t="s">
        <v>1481</v>
      </c>
      <c r="B3344" s="35" t="s">
        <v>1480</v>
      </c>
      <c r="C3344" s="35" t="s">
        <v>2360</v>
      </c>
      <c r="D3344" s="36">
        <v>0</v>
      </c>
      <c r="E3344" s="36">
        <v>52003.25</v>
      </c>
    </row>
    <row r="3345" spans="1:5" ht="15" x14ac:dyDescent="0.2">
      <c r="A3345" s="35" t="s">
        <v>1481</v>
      </c>
      <c r="B3345" s="35" t="s">
        <v>1480</v>
      </c>
      <c r="C3345" s="35" t="s">
        <v>2262</v>
      </c>
      <c r="D3345" s="36">
        <v>8127.36</v>
      </c>
      <c r="E3345" s="36">
        <v>39616.720000000001</v>
      </c>
    </row>
    <row r="3346" spans="1:5" ht="15" x14ac:dyDescent="0.2">
      <c r="A3346" s="35" t="s">
        <v>1481</v>
      </c>
      <c r="B3346" s="35" t="s">
        <v>1480</v>
      </c>
      <c r="C3346" s="35" t="s">
        <v>2244</v>
      </c>
      <c r="D3346" s="36">
        <v>1569</v>
      </c>
      <c r="E3346" s="36">
        <v>1569</v>
      </c>
    </row>
    <row r="3347" spans="1:5" ht="15" x14ac:dyDescent="0.2">
      <c r="A3347" s="35" t="s">
        <v>1166</v>
      </c>
      <c r="B3347" s="35" t="s">
        <v>1165</v>
      </c>
      <c r="C3347" s="35" t="s">
        <v>49</v>
      </c>
      <c r="D3347" s="36">
        <v>28211.88</v>
      </c>
      <c r="E3347" s="36">
        <v>28211.88</v>
      </c>
    </row>
    <row r="3348" spans="1:5" ht="15" x14ac:dyDescent="0.2">
      <c r="A3348" s="35" t="s">
        <v>1166</v>
      </c>
      <c r="B3348" s="35" t="s">
        <v>1165</v>
      </c>
      <c r="C3348" s="35" t="s">
        <v>2278</v>
      </c>
      <c r="D3348" s="36">
        <v>430850.41</v>
      </c>
      <c r="E3348" s="36">
        <v>430850.41</v>
      </c>
    </row>
    <row r="3349" spans="1:5" ht="15" x14ac:dyDescent="0.2">
      <c r="A3349" s="35" t="s">
        <v>1166</v>
      </c>
      <c r="B3349" s="35" t="s">
        <v>1165</v>
      </c>
      <c r="C3349" s="35" t="s">
        <v>2255</v>
      </c>
      <c r="D3349" s="36">
        <v>84498.7</v>
      </c>
      <c r="E3349" s="36">
        <v>84498.7</v>
      </c>
    </row>
    <row r="3350" spans="1:5" ht="15" x14ac:dyDescent="0.2">
      <c r="A3350" s="35" t="s">
        <v>1166</v>
      </c>
      <c r="B3350" s="35" t="s">
        <v>1165</v>
      </c>
      <c r="C3350" s="35" t="s">
        <v>2236</v>
      </c>
      <c r="D3350" s="36">
        <v>44186.9</v>
      </c>
      <c r="E3350" s="36">
        <v>44186.9</v>
      </c>
    </row>
    <row r="3351" spans="1:5" ht="15" x14ac:dyDescent="0.2">
      <c r="A3351" s="35" t="s">
        <v>2859</v>
      </c>
      <c r="B3351" s="35" t="s">
        <v>2860</v>
      </c>
      <c r="C3351" s="35" t="s">
        <v>2236</v>
      </c>
      <c r="D3351" s="36">
        <v>0</v>
      </c>
      <c r="E3351" s="36">
        <v>0</v>
      </c>
    </row>
    <row r="3352" spans="1:5" ht="15" x14ac:dyDescent="0.2">
      <c r="A3352" s="35" t="s">
        <v>1674</v>
      </c>
      <c r="B3352" s="35" t="s">
        <v>1673</v>
      </c>
      <c r="C3352" s="35" t="s">
        <v>2256</v>
      </c>
      <c r="D3352" s="36">
        <v>15469.76</v>
      </c>
      <c r="E3352" s="36">
        <v>15469.76</v>
      </c>
    </row>
    <row r="3353" spans="1:5" ht="15" x14ac:dyDescent="0.2">
      <c r="A3353" s="35" t="s">
        <v>1674</v>
      </c>
      <c r="B3353" s="35" t="s">
        <v>1673</v>
      </c>
      <c r="C3353" s="35" t="s">
        <v>2255</v>
      </c>
      <c r="D3353" s="36">
        <v>0</v>
      </c>
      <c r="E3353" s="36">
        <v>15924.87</v>
      </c>
    </row>
    <row r="3354" spans="1:5" ht="15" x14ac:dyDescent="0.2">
      <c r="A3354" s="35" t="s">
        <v>1674</v>
      </c>
      <c r="B3354" s="35" t="s">
        <v>1673</v>
      </c>
      <c r="C3354" s="35" t="s">
        <v>2252</v>
      </c>
      <c r="D3354" s="36">
        <v>8638.8799999999992</v>
      </c>
      <c r="E3354" s="36">
        <v>8638.8799999999992</v>
      </c>
    </row>
    <row r="3355" spans="1:5" ht="15" x14ac:dyDescent="0.2">
      <c r="A3355" s="35" t="s">
        <v>1674</v>
      </c>
      <c r="B3355" s="35" t="s">
        <v>1673</v>
      </c>
      <c r="C3355" s="35" t="s">
        <v>2237</v>
      </c>
      <c r="D3355" s="36">
        <v>0</v>
      </c>
      <c r="E3355" s="36">
        <v>650.12</v>
      </c>
    </row>
    <row r="3356" spans="1:5" ht="15" x14ac:dyDescent="0.2">
      <c r="A3356" s="35" t="s">
        <v>1674</v>
      </c>
      <c r="B3356" s="35" t="s">
        <v>1673</v>
      </c>
      <c r="C3356" s="35" t="s">
        <v>2264</v>
      </c>
      <c r="D3356" s="36">
        <v>12783.93</v>
      </c>
      <c r="E3356" s="36">
        <v>43828.46</v>
      </c>
    </row>
    <row r="3357" spans="1:5" ht="15" x14ac:dyDescent="0.2">
      <c r="A3357" s="35" t="s">
        <v>1674</v>
      </c>
      <c r="B3357" s="35" t="s">
        <v>1673</v>
      </c>
      <c r="C3357" s="35" t="s">
        <v>49</v>
      </c>
      <c r="D3357" s="36">
        <v>0</v>
      </c>
      <c r="E3357" s="36">
        <v>134381.07999999999</v>
      </c>
    </row>
    <row r="3358" spans="1:5" ht="15" x14ac:dyDescent="0.2">
      <c r="A3358" s="35" t="s">
        <v>1674</v>
      </c>
      <c r="B3358" s="35" t="s">
        <v>1673</v>
      </c>
      <c r="C3358" s="35" t="s">
        <v>2260</v>
      </c>
      <c r="D3358" s="36">
        <v>3468.34</v>
      </c>
      <c r="E3358" s="36">
        <v>42943.61</v>
      </c>
    </row>
    <row r="3359" spans="1:5" ht="15" x14ac:dyDescent="0.2">
      <c r="A3359" s="35" t="s">
        <v>2861</v>
      </c>
      <c r="B3359" s="35" t="s">
        <v>2862</v>
      </c>
      <c r="C3359" s="35" t="s">
        <v>2236</v>
      </c>
      <c r="D3359" s="36">
        <v>0</v>
      </c>
      <c r="E3359" s="36">
        <v>0</v>
      </c>
    </row>
    <row r="3360" spans="1:5" ht="15" x14ac:dyDescent="0.2">
      <c r="A3360" s="35" t="s">
        <v>2863</v>
      </c>
      <c r="B3360" s="35" t="s">
        <v>2864</v>
      </c>
      <c r="C3360" s="35" t="s">
        <v>2236</v>
      </c>
      <c r="D3360" s="36">
        <v>0</v>
      </c>
      <c r="E3360" s="36">
        <v>0</v>
      </c>
    </row>
    <row r="3361" spans="1:5" ht="15" x14ac:dyDescent="0.2">
      <c r="A3361" s="35" t="s">
        <v>286</v>
      </c>
      <c r="B3361" s="35" t="s">
        <v>285</v>
      </c>
      <c r="C3361" s="35" t="s">
        <v>49</v>
      </c>
      <c r="D3361" s="36">
        <v>175945.9</v>
      </c>
      <c r="E3361" s="36">
        <v>1084746.22</v>
      </c>
    </row>
    <row r="3362" spans="1:5" ht="15" x14ac:dyDescent="0.2">
      <c r="A3362" s="35" t="s">
        <v>286</v>
      </c>
      <c r="B3362" s="35" t="s">
        <v>285</v>
      </c>
      <c r="C3362" s="35" t="s">
        <v>2278</v>
      </c>
      <c r="D3362" s="36">
        <v>0</v>
      </c>
      <c r="E3362" s="36">
        <v>6535</v>
      </c>
    </row>
    <row r="3363" spans="1:5" ht="15" x14ac:dyDescent="0.2">
      <c r="A3363" s="35" t="s">
        <v>286</v>
      </c>
      <c r="B3363" s="35" t="s">
        <v>285</v>
      </c>
      <c r="C3363" s="35" t="s">
        <v>2244</v>
      </c>
      <c r="D3363" s="36">
        <v>26658</v>
      </c>
      <c r="E3363" s="36">
        <v>47261.45</v>
      </c>
    </row>
    <row r="3364" spans="1:5" ht="15" x14ac:dyDescent="0.2">
      <c r="A3364" s="35" t="s">
        <v>286</v>
      </c>
      <c r="B3364" s="35" t="s">
        <v>285</v>
      </c>
      <c r="C3364" s="35" t="s">
        <v>2261</v>
      </c>
      <c r="D3364" s="36">
        <v>0</v>
      </c>
      <c r="E3364" s="36">
        <v>11635.31</v>
      </c>
    </row>
    <row r="3365" spans="1:5" ht="15" x14ac:dyDescent="0.2">
      <c r="A3365" s="35" t="s">
        <v>2145</v>
      </c>
      <c r="B3365" s="35" t="s">
        <v>2144</v>
      </c>
      <c r="C3365" s="35" t="s">
        <v>2252</v>
      </c>
      <c r="D3365" s="36">
        <v>6454.88</v>
      </c>
      <c r="E3365" s="36">
        <v>56451.71</v>
      </c>
    </row>
    <row r="3366" spans="1:5" ht="15" x14ac:dyDescent="0.2">
      <c r="A3366" s="35" t="s">
        <v>2145</v>
      </c>
      <c r="B3366" s="35" t="s">
        <v>2144</v>
      </c>
      <c r="C3366" s="35" t="s">
        <v>49</v>
      </c>
      <c r="D3366" s="36">
        <v>0</v>
      </c>
      <c r="E3366" s="36">
        <v>28599.75</v>
      </c>
    </row>
    <row r="3367" spans="1:5" ht="15" x14ac:dyDescent="0.2">
      <c r="A3367" s="35" t="s">
        <v>2145</v>
      </c>
      <c r="B3367" s="35" t="s">
        <v>2144</v>
      </c>
      <c r="C3367" s="35" t="s">
        <v>2307</v>
      </c>
      <c r="D3367" s="36">
        <v>12275</v>
      </c>
      <c r="E3367" s="36">
        <v>59139.32</v>
      </c>
    </row>
    <row r="3368" spans="1:5" ht="15" x14ac:dyDescent="0.2">
      <c r="A3368" s="35" t="s">
        <v>2145</v>
      </c>
      <c r="B3368" s="35" t="s">
        <v>2144</v>
      </c>
      <c r="C3368" s="35" t="s">
        <v>2246</v>
      </c>
      <c r="D3368" s="36">
        <v>0</v>
      </c>
      <c r="E3368" s="36">
        <v>1380</v>
      </c>
    </row>
    <row r="3369" spans="1:5" ht="15" x14ac:dyDescent="0.2">
      <c r="A3369" s="35" t="s">
        <v>1160</v>
      </c>
      <c r="B3369" s="35" t="s">
        <v>1159</v>
      </c>
      <c r="C3369" s="35" t="s">
        <v>2261</v>
      </c>
      <c r="D3369" s="36">
        <v>8020.6</v>
      </c>
      <c r="E3369" s="36">
        <v>8020.6</v>
      </c>
    </row>
    <row r="3370" spans="1:5" ht="15" x14ac:dyDescent="0.2">
      <c r="A3370" s="35" t="s">
        <v>1160</v>
      </c>
      <c r="B3370" s="35" t="s">
        <v>1159</v>
      </c>
      <c r="C3370" s="35" t="s">
        <v>2298</v>
      </c>
      <c r="D3370" s="36">
        <v>1149833.02</v>
      </c>
      <c r="E3370" s="36">
        <v>1149833.02</v>
      </c>
    </row>
    <row r="3371" spans="1:5" ht="15" x14ac:dyDescent="0.2">
      <c r="A3371" s="35" t="s">
        <v>1160</v>
      </c>
      <c r="B3371" s="35" t="s">
        <v>1159</v>
      </c>
      <c r="C3371" s="35" t="s">
        <v>49</v>
      </c>
      <c r="D3371" s="36">
        <v>108737.58</v>
      </c>
      <c r="E3371" s="36">
        <v>108737.58</v>
      </c>
    </row>
    <row r="3372" spans="1:5" ht="15" x14ac:dyDescent="0.2">
      <c r="A3372" s="35" t="s">
        <v>1160</v>
      </c>
      <c r="B3372" s="35" t="s">
        <v>1159</v>
      </c>
      <c r="C3372" s="35" t="s">
        <v>2267</v>
      </c>
      <c r="D3372" s="36">
        <v>1080854.5900000001</v>
      </c>
      <c r="E3372" s="36">
        <v>1080854.5900000001</v>
      </c>
    </row>
    <row r="3373" spans="1:5" ht="15" x14ac:dyDescent="0.2">
      <c r="A3373" s="35" t="s">
        <v>588</v>
      </c>
      <c r="B3373" s="35" t="s">
        <v>587</v>
      </c>
      <c r="C3373" s="35" t="s">
        <v>2278</v>
      </c>
      <c r="D3373" s="36">
        <v>0</v>
      </c>
      <c r="E3373" s="36">
        <v>20644.490000000002</v>
      </c>
    </row>
    <row r="3374" spans="1:5" ht="15" x14ac:dyDescent="0.2">
      <c r="A3374" s="35" t="s">
        <v>588</v>
      </c>
      <c r="B3374" s="35" t="s">
        <v>587</v>
      </c>
      <c r="C3374" s="35" t="s">
        <v>2255</v>
      </c>
      <c r="D3374" s="36">
        <v>26233.87</v>
      </c>
      <c r="E3374" s="36">
        <v>26233.87</v>
      </c>
    </row>
    <row r="3375" spans="1:5" ht="15" x14ac:dyDescent="0.2">
      <c r="A3375" s="35" t="s">
        <v>588</v>
      </c>
      <c r="B3375" s="35" t="s">
        <v>587</v>
      </c>
      <c r="C3375" s="35" t="s">
        <v>2256</v>
      </c>
      <c r="D3375" s="36">
        <v>84662.52</v>
      </c>
      <c r="E3375" s="36">
        <v>261065.68</v>
      </c>
    </row>
    <row r="3376" spans="1:5" ht="15" x14ac:dyDescent="0.2">
      <c r="A3376" s="35" t="s">
        <v>588</v>
      </c>
      <c r="B3376" s="35" t="s">
        <v>587</v>
      </c>
      <c r="C3376" s="35" t="s">
        <v>2298</v>
      </c>
      <c r="D3376" s="36">
        <v>27277.58</v>
      </c>
      <c r="E3376" s="36">
        <v>27277.58</v>
      </c>
    </row>
    <row r="3377" spans="1:5" ht="15" x14ac:dyDescent="0.2">
      <c r="A3377" s="35" t="s">
        <v>588</v>
      </c>
      <c r="B3377" s="35" t="s">
        <v>587</v>
      </c>
      <c r="C3377" s="35" t="s">
        <v>2246</v>
      </c>
      <c r="D3377" s="36">
        <v>0</v>
      </c>
      <c r="E3377" s="36">
        <v>138625.54</v>
      </c>
    </row>
    <row r="3378" spans="1:5" ht="15" x14ac:dyDescent="0.2">
      <c r="A3378" s="35" t="s">
        <v>588</v>
      </c>
      <c r="B3378" s="35" t="s">
        <v>587</v>
      </c>
      <c r="C3378" s="35" t="s">
        <v>49</v>
      </c>
      <c r="D3378" s="36">
        <v>0</v>
      </c>
      <c r="E3378" s="36">
        <v>39192.18</v>
      </c>
    </row>
    <row r="3379" spans="1:5" ht="15" x14ac:dyDescent="0.2">
      <c r="A3379" s="35" t="s">
        <v>588</v>
      </c>
      <c r="B3379" s="35" t="s">
        <v>587</v>
      </c>
      <c r="C3379" s="35" t="s">
        <v>2239</v>
      </c>
      <c r="D3379" s="36">
        <v>7781.4</v>
      </c>
      <c r="E3379" s="36">
        <v>7781.4</v>
      </c>
    </row>
    <row r="3380" spans="1:5" ht="15" x14ac:dyDescent="0.2">
      <c r="A3380" s="35" t="s">
        <v>588</v>
      </c>
      <c r="B3380" s="35" t="s">
        <v>587</v>
      </c>
      <c r="C3380" s="35" t="s">
        <v>2244</v>
      </c>
      <c r="D3380" s="36">
        <v>28580.080000000002</v>
      </c>
      <c r="E3380" s="36">
        <v>28580.080000000002</v>
      </c>
    </row>
    <row r="3381" spans="1:5" ht="15" x14ac:dyDescent="0.2">
      <c r="A3381" s="35" t="s">
        <v>1676</v>
      </c>
      <c r="B3381" s="35" t="s">
        <v>1675</v>
      </c>
      <c r="C3381" s="35" t="s">
        <v>49</v>
      </c>
      <c r="D3381" s="36">
        <v>25906.54</v>
      </c>
      <c r="E3381" s="36">
        <v>141012.29999999999</v>
      </c>
    </row>
    <row r="3382" spans="1:5" ht="15" x14ac:dyDescent="0.2">
      <c r="A3382" s="35" t="s">
        <v>1676</v>
      </c>
      <c r="B3382" s="35" t="s">
        <v>1675</v>
      </c>
      <c r="C3382" s="35" t="s">
        <v>2236</v>
      </c>
      <c r="D3382" s="36">
        <v>0</v>
      </c>
      <c r="E3382" s="36">
        <v>22960.9</v>
      </c>
    </row>
    <row r="3383" spans="1:5" ht="15" x14ac:dyDescent="0.2">
      <c r="A3383" s="35" t="s">
        <v>1962</v>
      </c>
      <c r="B3383" s="35" t="s">
        <v>1961</v>
      </c>
      <c r="C3383" s="35" t="s">
        <v>2239</v>
      </c>
      <c r="D3383" s="36">
        <v>110518.46</v>
      </c>
      <c r="E3383" s="36">
        <v>143525.04999999999</v>
      </c>
    </row>
    <row r="3384" spans="1:5" ht="15" x14ac:dyDescent="0.2">
      <c r="A3384" s="35" t="s">
        <v>1962</v>
      </c>
      <c r="B3384" s="35" t="s">
        <v>1961</v>
      </c>
      <c r="C3384" s="35" t="s">
        <v>2237</v>
      </c>
      <c r="D3384" s="36">
        <v>8155.69</v>
      </c>
      <c r="E3384" s="36">
        <v>10067.6</v>
      </c>
    </row>
    <row r="3385" spans="1:5" ht="15" x14ac:dyDescent="0.2">
      <c r="A3385" s="35" t="s">
        <v>1962</v>
      </c>
      <c r="B3385" s="35" t="s">
        <v>1961</v>
      </c>
      <c r="C3385" s="35" t="s">
        <v>2297</v>
      </c>
      <c r="D3385" s="36">
        <v>109480.38</v>
      </c>
      <c r="E3385" s="36">
        <v>134903.49</v>
      </c>
    </row>
    <row r="3386" spans="1:5" ht="15" x14ac:dyDescent="0.2">
      <c r="A3386" s="35" t="s">
        <v>1962</v>
      </c>
      <c r="B3386" s="35" t="s">
        <v>1961</v>
      </c>
      <c r="C3386" s="35" t="s">
        <v>2244</v>
      </c>
      <c r="D3386" s="36">
        <v>4818.38</v>
      </c>
      <c r="E3386" s="36">
        <v>4818.38</v>
      </c>
    </row>
    <row r="3387" spans="1:5" ht="15" x14ac:dyDescent="0.2">
      <c r="A3387" s="35" t="s">
        <v>1962</v>
      </c>
      <c r="B3387" s="35" t="s">
        <v>1961</v>
      </c>
      <c r="C3387" s="35" t="s">
        <v>2236</v>
      </c>
      <c r="D3387" s="36">
        <v>0</v>
      </c>
      <c r="E3387" s="36">
        <v>827.68</v>
      </c>
    </row>
    <row r="3388" spans="1:5" ht="15" x14ac:dyDescent="0.2">
      <c r="A3388" s="35" t="s">
        <v>2147</v>
      </c>
      <c r="B3388" s="35" t="s">
        <v>2146</v>
      </c>
      <c r="C3388" s="35" t="s">
        <v>2255</v>
      </c>
      <c r="D3388" s="36">
        <v>0</v>
      </c>
      <c r="E3388" s="36">
        <v>9179.1</v>
      </c>
    </row>
    <row r="3389" spans="1:5" ht="15" x14ac:dyDescent="0.2">
      <c r="A3389" s="35" t="s">
        <v>2147</v>
      </c>
      <c r="B3389" s="35" t="s">
        <v>2146</v>
      </c>
      <c r="C3389" s="35" t="s">
        <v>2246</v>
      </c>
      <c r="D3389" s="36">
        <v>818.9</v>
      </c>
      <c r="E3389" s="36">
        <v>72185.279999999999</v>
      </c>
    </row>
    <row r="3390" spans="1:5" ht="15" x14ac:dyDescent="0.2">
      <c r="A3390" s="35" t="s">
        <v>2147</v>
      </c>
      <c r="B3390" s="35" t="s">
        <v>2146</v>
      </c>
      <c r="C3390" s="35" t="s">
        <v>2245</v>
      </c>
      <c r="D3390" s="36">
        <v>172961.12</v>
      </c>
      <c r="E3390" s="36">
        <v>480387.95</v>
      </c>
    </row>
    <row r="3391" spans="1:5" ht="15" x14ac:dyDescent="0.2">
      <c r="A3391" s="35" t="s">
        <v>2147</v>
      </c>
      <c r="B3391" s="35" t="s">
        <v>2146</v>
      </c>
      <c r="C3391" s="35" t="s">
        <v>2237</v>
      </c>
      <c r="D3391" s="36">
        <v>59271.99</v>
      </c>
      <c r="E3391" s="36">
        <v>601013.75</v>
      </c>
    </row>
    <row r="3392" spans="1:5" ht="15" x14ac:dyDescent="0.2">
      <c r="A3392" s="35" t="s">
        <v>2147</v>
      </c>
      <c r="B3392" s="35" t="s">
        <v>2146</v>
      </c>
      <c r="C3392" s="35" t="s">
        <v>2327</v>
      </c>
      <c r="D3392" s="36">
        <v>0</v>
      </c>
      <c r="E3392" s="36">
        <v>4323.76</v>
      </c>
    </row>
    <row r="3393" spans="1:5" ht="15" x14ac:dyDescent="0.2">
      <c r="A3393" s="35" t="s">
        <v>2147</v>
      </c>
      <c r="B3393" s="35" t="s">
        <v>2146</v>
      </c>
      <c r="C3393" s="35" t="s">
        <v>49</v>
      </c>
      <c r="D3393" s="36">
        <v>6079.36</v>
      </c>
      <c r="E3393" s="36">
        <v>102866.81</v>
      </c>
    </row>
    <row r="3394" spans="1:5" ht="15" x14ac:dyDescent="0.2">
      <c r="A3394" s="35" t="s">
        <v>2147</v>
      </c>
      <c r="B3394" s="35" t="s">
        <v>2146</v>
      </c>
      <c r="C3394" s="35" t="s">
        <v>2278</v>
      </c>
      <c r="D3394" s="36">
        <v>86018.41</v>
      </c>
      <c r="E3394" s="36">
        <v>237238.68</v>
      </c>
    </row>
    <row r="3395" spans="1:5" ht="15" x14ac:dyDescent="0.2">
      <c r="A3395" s="35" t="s">
        <v>2147</v>
      </c>
      <c r="B3395" s="35" t="s">
        <v>2146</v>
      </c>
      <c r="C3395" s="35" t="s">
        <v>2254</v>
      </c>
      <c r="D3395" s="36">
        <v>77295</v>
      </c>
      <c r="E3395" s="36">
        <v>207164.62</v>
      </c>
    </row>
    <row r="3396" spans="1:5" ht="15" x14ac:dyDescent="0.2">
      <c r="A3396" s="35" t="s">
        <v>2147</v>
      </c>
      <c r="B3396" s="35" t="s">
        <v>2146</v>
      </c>
      <c r="C3396" s="35" t="s">
        <v>2256</v>
      </c>
      <c r="D3396" s="36">
        <v>0</v>
      </c>
      <c r="E3396" s="36">
        <v>424370</v>
      </c>
    </row>
    <row r="3397" spans="1:5" ht="15" x14ac:dyDescent="0.2">
      <c r="A3397" s="35" t="s">
        <v>2147</v>
      </c>
      <c r="B3397" s="35" t="s">
        <v>2146</v>
      </c>
      <c r="C3397" s="35" t="s">
        <v>2252</v>
      </c>
      <c r="D3397" s="36">
        <v>0</v>
      </c>
      <c r="E3397" s="36">
        <v>6978.7</v>
      </c>
    </row>
    <row r="3398" spans="1:5" ht="15" x14ac:dyDescent="0.2">
      <c r="A3398" s="35" t="s">
        <v>2147</v>
      </c>
      <c r="B3398" s="35" t="s">
        <v>2146</v>
      </c>
      <c r="C3398" s="35" t="s">
        <v>2262</v>
      </c>
      <c r="D3398" s="36">
        <v>0</v>
      </c>
      <c r="E3398" s="36">
        <v>20661.7</v>
      </c>
    </row>
    <row r="3399" spans="1:5" ht="15" x14ac:dyDescent="0.2">
      <c r="A3399" s="35" t="s">
        <v>2147</v>
      </c>
      <c r="B3399" s="35" t="s">
        <v>2146</v>
      </c>
      <c r="C3399" s="35" t="s">
        <v>2298</v>
      </c>
      <c r="D3399" s="36">
        <v>0</v>
      </c>
      <c r="E3399" s="36">
        <v>33207.74</v>
      </c>
    </row>
    <row r="3400" spans="1:5" ht="15" x14ac:dyDescent="0.2">
      <c r="A3400" s="35" t="s">
        <v>2147</v>
      </c>
      <c r="B3400" s="35" t="s">
        <v>2146</v>
      </c>
      <c r="C3400" s="35" t="s">
        <v>2360</v>
      </c>
      <c r="D3400" s="36">
        <v>299.39999999999998</v>
      </c>
      <c r="E3400" s="36">
        <v>299.39999999999998</v>
      </c>
    </row>
    <row r="3401" spans="1:5" ht="15" x14ac:dyDescent="0.2">
      <c r="A3401" s="35" t="s">
        <v>143</v>
      </c>
      <c r="B3401" s="35" t="s">
        <v>142</v>
      </c>
      <c r="C3401" s="35" t="s">
        <v>2262</v>
      </c>
      <c r="D3401" s="36">
        <v>0</v>
      </c>
      <c r="E3401" s="36">
        <v>127717.8</v>
      </c>
    </row>
    <row r="3402" spans="1:5" ht="15" x14ac:dyDescent="0.2">
      <c r="A3402" s="35" t="s">
        <v>143</v>
      </c>
      <c r="B3402" s="35" t="s">
        <v>142</v>
      </c>
      <c r="C3402" s="35" t="s">
        <v>2252</v>
      </c>
      <c r="D3402" s="36">
        <v>188771.1</v>
      </c>
      <c r="E3402" s="36">
        <v>277214.51</v>
      </c>
    </row>
    <row r="3403" spans="1:5" ht="15" x14ac:dyDescent="0.2">
      <c r="A3403" s="35" t="s">
        <v>1964</v>
      </c>
      <c r="B3403" s="35" t="s">
        <v>1963</v>
      </c>
      <c r="C3403" s="35" t="s">
        <v>2244</v>
      </c>
      <c r="D3403" s="36">
        <v>3601.22</v>
      </c>
      <c r="E3403" s="36">
        <v>3601.22</v>
      </c>
    </row>
    <row r="3404" spans="1:5" ht="15" x14ac:dyDescent="0.2">
      <c r="A3404" s="35" t="s">
        <v>1964</v>
      </c>
      <c r="B3404" s="35" t="s">
        <v>1963</v>
      </c>
      <c r="C3404" s="35" t="s">
        <v>2307</v>
      </c>
      <c r="D3404" s="36">
        <v>160084</v>
      </c>
      <c r="E3404" s="36">
        <v>160084</v>
      </c>
    </row>
    <row r="3405" spans="1:5" ht="15" x14ac:dyDescent="0.2">
      <c r="A3405" s="35" t="s">
        <v>1964</v>
      </c>
      <c r="B3405" s="35" t="s">
        <v>1963</v>
      </c>
      <c r="C3405" s="35" t="s">
        <v>2313</v>
      </c>
      <c r="D3405" s="36">
        <v>1203.4000000000001</v>
      </c>
      <c r="E3405" s="36">
        <v>1203.4000000000001</v>
      </c>
    </row>
    <row r="3406" spans="1:5" ht="15" x14ac:dyDescent="0.2">
      <c r="A3406" s="35" t="s">
        <v>1964</v>
      </c>
      <c r="B3406" s="35" t="s">
        <v>1963</v>
      </c>
      <c r="C3406" s="35" t="s">
        <v>211</v>
      </c>
      <c r="D3406" s="36">
        <v>3872.5</v>
      </c>
      <c r="E3406" s="36">
        <v>3872.5</v>
      </c>
    </row>
    <row r="3407" spans="1:5" ht="15" x14ac:dyDescent="0.2">
      <c r="A3407" s="35" t="s">
        <v>1964</v>
      </c>
      <c r="B3407" s="35" t="s">
        <v>1963</v>
      </c>
      <c r="C3407" s="35" t="s">
        <v>2297</v>
      </c>
      <c r="D3407" s="36">
        <v>307841.38</v>
      </c>
      <c r="E3407" s="36">
        <v>307841.38</v>
      </c>
    </row>
    <row r="3408" spans="1:5" ht="15" x14ac:dyDescent="0.2">
      <c r="A3408" s="35" t="s">
        <v>2865</v>
      </c>
      <c r="B3408" s="35" t="s">
        <v>2866</v>
      </c>
      <c r="C3408" s="35" t="s">
        <v>2236</v>
      </c>
      <c r="D3408" s="36">
        <v>0</v>
      </c>
      <c r="E3408" s="36">
        <v>0</v>
      </c>
    </row>
    <row r="3409" spans="1:5" ht="15" x14ac:dyDescent="0.2">
      <c r="A3409" s="35" t="s">
        <v>278</v>
      </c>
      <c r="B3409" s="35" t="s">
        <v>277</v>
      </c>
      <c r="C3409" s="35" t="s">
        <v>2244</v>
      </c>
      <c r="D3409" s="36">
        <v>0</v>
      </c>
      <c r="E3409" s="36">
        <v>353318</v>
      </c>
    </row>
    <row r="3410" spans="1:5" ht="15" x14ac:dyDescent="0.2">
      <c r="A3410" s="35" t="s">
        <v>278</v>
      </c>
      <c r="B3410" s="35" t="s">
        <v>277</v>
      </c>
      <c r="C3410" s="35" t="s">
        <v>2278</v>
      </c>
      <c r="D3410" s="36">
        <v>0</v>
      </c>
      <c r="E3410" s="36">
        <v>55662</v>
      </c>
    </row>
    <row r="3411" spans="1:5" ht="15" x14ac:dyDescent="0.2">
      <c r="A3411" s="35" t="s">
        <v>278</v>
      </c>
      <c r="B3411" s="35" t="s">
        <v>277</v>
      </c>
      <c r="C3411" s="35" t="s">
        <v>49</v>
      </c>
      <c r="D3411" s="36">
        <v>0</v>
      </c>
      <c r="E3411" s="36">
        <v>100932.96</v>
      </c>
    </row>
    <row r="3412" spans="1:5" ht="15" x14ac:dyDescent="0.2">
      <c r="A3412" s="35" t="s">
        <v>278</v>
      </c>
      <c r="B3412" s="35" t="s">
        <v>277</v>
      </c>
      <c r="C3412" s="35" t="s">
        <v>2307</v>
      </c>
      <c r="D3412" s="36">
        <v>0</v>
      </c>
      <c r="E3412" s="36">
        <v>235500</v>
      </c>
    </row>
    <row r="3413" spans="1:5" ht="15" x14ac:dyDescent="0.2">
      <c r="A3413" s="35" t="s">
        <v>278</v>
      </c>
      <c r="B3413" s="35" t="s">
        <v>277</v>
      </c>
      <c r="C3413" s="35" t="s">
        <v>2239</v>
      </c>
      <c r="D3413" s="36">
        <v>0</v>
      </c>
      <c r="E3413" s="36">
        <v>142515.51999999999</v>
      </c>
    </row>
    <row r="3414" spans="1:5" ht="15" x14ac:dyDescent="0.2">
      <c r="A3414" s="35" t="s">
        <v>278</v>
      </c>
      <c r="B3414" s="35" t="s">
        <v>277</v>
      </c>
      <c r="C3414" s="35" t="s">
        <v>2255</v>
      </c>
      <c r="D3414" s="36">
        <v>0</v>
      </c>
      <c r="E3414" s="36">
        <v>2572363.15</v>
      </c>
    </row>
    <row r="3415" spans="1:5" ht="15" x14ac:dyDescent="0.2">
      <c r="A3415" s="35" t="s">
        <v>2867</v>
      </c>
      <c r="B3415" s="35" t="s">
        <v>2868</v>
      </c>
      <c r="C3415" s="35" t="s">
        <v>2236</v>
      </c>
      <c r="D3415" s="36">
        <v>0</v>
      </c>
      <c r="E3415" s="36">
        <v>0</v>
      </c>
    </row>
    <row r="3416" spans="1:5" ht="15" x14ac:dyDescent="0.2">
      <c r="A3416" s="35" t="s">
        <v>1966</v>
      </c>
      <c r="B3416" s="35" t="s">
        <v>1965</v>
      </c>
      <c r="C3416" s="35" t="s">
        <v>2239</v>
      </c>
      <c r="D3416" s="36">
        <v>5727.26</v>
      </c>
      <c r="E3416" s="36">
        <v>14387.66</v>
      </c>
    </row>
    <row r="3417" spans="1:5" ht="15" x14ac:dyDescent="0.2">
      <c r="A3417" s="35" t="s">
        <v>1966</v>
      </c>
      <c r="B3417" s="35" t="s">
        <v>1965</v>
      </c>
      <c r="C3417" s="35" t="s">
        <v>2296</v>
      </c>
      <c r="D3417" s="36">
        <v>2060.3200000000002</v>
      </c>
      <c r="E3417" s="36">
        <v>2060.3200000000002</v>
      </c>
    </row>
    <row r="3418" spans="1:5" ht="15" x14ac:dyDescent="0.2">
      <c r="A3418" s="35" t="s">
        <v>1966</v>
      </c>
      <c r="B3418" s="35" t="s">
        <v>1965</v>
      </c>
      <c r="C3418" s="35" t="s">
        <v>2238</v>
      </c>
      <c r="D3418" s="36">
        <v>0</v>
      </c>
      <c r="E3418" s="36">
        <v>35564.47</v>
      </c>
    </row>
    <row r="3419" spans="1:5" ht="15" x14ac:dyDescent="0.2">
      <c r="A3419" s="35" t="s">
        <v>1966</v>
      </c>
      <c r="B3419" s="35" t="s">
        <v>1965</v>
      </c>
      <c r="C3419" s="35" t="s">
        <v>2267</v>
      </c>
      <c r="D3419" s="36">
        <v>10348.69</v>
      </c>
      <c r="E3419" s="36">
        <v>16380.66</v>
      </c>
    </row>
    <row r="3420" spans="1:5" ht="15" x14ac:dyDescent="0.2">
      <c r="A3420" s="35" t="s">
        <v>1966</v>
      </c>
      <c r="B3420" s="35" t="s">
        <v>1965</v>
      </c>
      <c r="C3420" s="35" t="s">
        <v>2261</v>
      </c>
      <c r="D3420" s="36">
        <v>13523.36</v>
      </c>
      <c r="E3420" s="36">
        <v>13523.36</v>
      </c>
    </row>
    <row r="3421" spans="1:5" ht="15" x14ac:dyDescent="0.2">
      <c r="A3421" s="35" t="s">
        <v>1966</v>
      </c>
      <c r="B3421" s="35" t="s">
        <v>1965</v>
      </c>
      <c r="C3421" s="35" t="s">
        <v>2246</v>
      </c>
      <c r="D3421" s="36">
        <v>393.8</v>
      </c>
      <c r="E3421" s="36">
        <v>393.8</v>
      </c>
    </row>
    <row r="3422" spans="1:5" ht="15" x14ac:dyDescent="0.2">
      <c r="A3422" s="35" t="s">
        <v>1527</v>
      </c>
      <c r="B3422" s="35" t="s">
        <v>1526</v>
      </c>
      <c r="C3422" s="35" t="s">
        <v>2236</v>
      </c>
      <c r="D3422" s="36">
        <v>57165.75</v>
      </c>
      <c r="E3422" s="36">
        <v>977486.89</v>
      </c>
    </row>
    <row r="3423" spans="1:5" ht="15" x14ac:dyDescent="0.2">
      <c r="A3423" s="35" t="s">
        <v>2869</v>
      </c>
      <c r="B3423" s="35" t="s">
        <v>2870</v>
      </c>
      <c r="C3423" s="35" t="s">
        <v>2236</v>
      </c>
      <c r="D3423" s="36">
        <v>0</v>
      </c>
      <c r="E3423" s="36">
        <v>0</v>
      </c>
    </row>
    <row r="3424" spans="1:5" ht="15" x14ac:dyDescent="0.2">
      <c r="A3424" s="35" t="s">
        <v>2149</v>
      </c>
      <c r="B3424" s="35" t="s">
        <v>2148</v>
      </c>
      <c r="C3424" s="35" t="s">
        <v>49</v>
      </c>
      <c r="D3424" s="36">
        <v>0</v>
      </c>
      <c r="E3424" s="36">
        <v>8664.75</v>
      </c>
    </row>
    <row r="3425" spans="1:5" ht="15" x14ac:dyDescent="0.2">
      <c r="A3425" s="35" t="s">
        <v>2871</v>
      </c>
      <c r="B3425" s="35" t="s">
        <v>2872</v>
      </c>
      <c r="C3425" s="35" t="s">
        <v>2236</v>
      </c>
      <c r="D3425" s="36">
        <v>0</v>
      </c>
      <c r="E3425" s="36">
        <v>0</v>
      </c>
    </row>
    <row r="3426" spans="1:5" ht="15" x14ac:dyDescent="0.2">
      <c r="A3426" s="35" t="s">
        <v>2873</v>
      </c>
      <c r="B3426" s="35" t="s">
        <v>2874</v>
      </c>
      <c r="C3426" s="35" t="s">
        <v>2236</v>
      </c>
      <c r="D3426" s="36">
        <v>0</v>
      </c>
      <c r="E3426" s="36">
        <v>0</v>
      </c>
    </row>
    <row r="3427" spans="1:5" ht="15" x14ac:dyDescent="0.2">
      <c r="A3427" s="35" t="s">
        <v>2875</v>
      </c>
      <c r="B3427" s="35" t="s">
        <v>2876</v>
      </c>
      <c r="C3427" s="35" t="s">
        <v>2236</v>
      </c>
      <c r="D3427" s="36">
        <v>0</v>
      </c>
      <c r="E3427" s="36">
        <v>0</v>
      </c>
    </row>
    <row r="3428" spans="1:5" ht="15" x14ac:dyDescent="0.2">
      <c r="A3428" s="35" t="s">
        <v>2877</v>
      </c>
      <c r="B3428" s="35" t="s">
        <v>2878</v>
      </c>
      <c r="C3428" s="35" t="s">
        <v>2236</v>
      </c>
      <c r="D3428" s="36">
        <v>0</v>
      </c>
      <c r="E3428" s="36">
        <v>0</v>
      </c>
    </row>
    <row r="3429" spans="1:5" ht="15" x14ac:dyDescent="0.2">
      <c r="A3429" s="35" t="s">
        <v>2151</v>
      </c>
      <c r="B3429" s="35" t="s">
        <v>2150</v>
      </c>
      <c r="C3429" s="35" t="s">
        <v>49</v>
      </c>
      <c r="D3429" s="36">
        <v>7476.9</v>
      </c>
      <c r="E3429" s="36">
        <v>53230.78</v>
      </c>
    </row>
    <row r="3430" spans="1:5" ht="15" x14ac:dyDescent="0.2">
      <c r="A3430" s="35" t="s">
        <v>1245</v>
      </c>
      <c r="B3430" s="35" t="s">
        <v>1244</v>
      </c>
      <c r="C3430" s="35" t="s">
        <v>2254</v>
      </c>
      <c r="D3430" s="36">
        <v>1448176.47</v>
      </c>
      <c r="E3430" s="36">
        <v>1448176.47</v>
      </c>
    </row>
    <row r="3431" spans="1:5" ht="15" x14ac:dyDescent="0.2">
      <c r="A3431" s="35" t="s">
        <v>1499</v>
      </c>
      <c r="B3431" s="35" t="s">
        <v>1498</v>
      </c>
      <c r="C3431" s="35" t="s">
        <v>2261</v>
      </c>
      <c r="D3431" s="36">
        <v>11820</v>
      </c>
      <c r="E3431" s="36">
        <v>219075</v>
      </c>
    </row>
    <row r="3432" spans="1:5" ht="15" x14ac:dyDescent="0.2">
      <c r="A3432" s="35" t="s">
        <v>1499</v>
      </c>
      <c r="B3432" s="35" t="s">
        <v>1498</v>
      </c>
      <c r="C3432" s="35" t="s">
        <v>49</v>
      </c>
      <c r="D3432" s="36">
        <v>3327656</v>
      </c>
      <c r="E3432" s="36">
        <v>17520603.219999999</v>
      </c>
    </row>
    <row r="3433" spans="1:5" ht="15" x14ac:dyDescent="0.2">
      <c r="A3433" s="35" t="s">
        <v>847</v>
      </c>
      <c r="B3433" s="35" t="s">
        <v>846</v>
      </c>
      <c r="C3433" s="35" t="s">
        <v>2252</v>
      </c>
      <c r="D3433" s="36">
        <v>18441.560000000001</v>
      </c>
      <c r="E3433" s="36">
        <v>18441.560000000001</v>
      </c>
    </row>
    <row r="3434" spans="1:5" ht="15" x14ac:dyDescent="0.2">
      <c r="A3434" s="35" t="s">
        <v>847</v>
      </c>
      <c r="B3434" s="35" t="s">
        <v>846</v>
      </c>
      <c r="C3434" s="35" t="s">
        <v>2254</v>
      </c>
      <c r="D3434" s="36">
        <v>422.25</v>
      </c>
      <c r="E3434" s="36">
        <v>8104.5</v>
      </c>
    </row>
    <row r="3435" spans="1:5" ht="15" x14ac:dyDescent="0.2">
      <c r="A3435" s="35" t="s">
        <v>847</v>
      </c>
      <c r="B3435" s="35" t="s">
        <v>2879</v>
      </c>
      <c r="C3435" s="35" t="s">
        <v>2236</v>
      </c>
      <c r="D3435" s="36">
        <v>0</v>
      </c>
      <c r="E3435" s="36">
        <v>0</v>
      </c>
    </row>
    <row r="3436" spans="1:5" ht="15" x14ac:dyDescent="0.2">
      <c r="A3436" s="35" t="s">
        <v>2880</v>
      </c>
      <c r="B3436" s="35" t="s">
        <v>2881</v>
      </c>
      <c r="C3436" s="35" t="s">
        <v>2236</v>
      </c>
      <c r="D3436" s="36">
        <v>0</v>
      </c>
      <c r="E3436" s="36">
        <v>0</v>
      </c>
    </row>
    <row r="3437" spans="1:5" ht="15" x14ac:dyDescent="0.2">
      <c r="A3437" s="35" t="s">
        <v>302</v>
      </c>
      <c r="B3437" s="35" t="s">
        <v>301</v>
      </c>
      <c r="C3437" s="35" t="s">
        <v>2236</v>
      </c>
      <c r="D3437" s="36">
        <v>165866.16</v>
      </c>
      <c r="E3437" s="36">
        <v>372073.32</v>
      </c>
    </row>
    <row r="3438" spans="1:5" ht="15" x14ac:dyDescent="0.2">
      <c r="A3438" s="35" t="s">
        <v>302</v>
      </c>
      <c r="B3438" s="35" t="s">
        <v>301</v>
      </c>
      <c r="C3438" s="35" t="s">
        <v>2313</v>
      </c>
      <c r="D3438" s="36">
        <v>0</v>
      </c>
      <c r="E3438" s="36">
        <v>741033.4</v>
      </c>
    </row>
    <row r="3439" spans="1:5" ht="15" x14ac:dyDescent="0.2">
      <c r="A3439" s="35" t="s">
        <v>302</v>
      </c>
      <c r="B3439" s="35" t="s">
        <v>301</v>
      </c>
      <c r="C3439" s="35" t="s">
        <v>2255</v>
      </c>
      <c r="D3439" s="36">
        <v>0</v>
      </c>
      <c r="E3439" s="36">
        <v>431764.85</v>
      </c>
    </row>
    <row r="3440" spans="1:5" ht="15" x14ac:dyDescent="0.2">
      <c r="A3440" s="35" t="s">
        <v>302</v>
      </c>
      <c r="B3440" s="35" t="s">
        <v>301</v>
      </c>
      <c r="C3440" s="35" t="s">
        <v>2294</v>
      </c>
      <c r="D3440" s="36">
        <v>471183.8</v>
      </c>
      <c r="E3440" s="36">
        <v>620593.94999999995</v>
      </c>
    </row>
    <row r="3441" spans="1:5" ht="15" x14ac:dyDescent="0.2">
      <c r="A3441" s="35" t="s">
        <v>302</v>
      </c>
      <c r="B3441" s="35" t="s">
        <v>301</v>
      </c>
      <c r="C3441" s="35" t="s">
        <v>49</v>
      </c>
      <c r="D3441" s="36">
        <v>0</v>
      </c>
      <c r="E3441" s="36">
        <v>344491.99</v>
      </c>
    </row>
    <row r="3442" spans="1:5" ht="15" x14ac:dyDescent="0.2">
      <c r="A3442" s="35" t="s">
        <v>302</v>
      </c>
      <c r="B3442" s="35" t="s">
        <v>301</v>
      </c>
      <c r="C3442" s="35" t="s">
        <v>2267</v>
      </c>
      <c r="D3442" s="36">
        <v>0</v>
      </c>
      <c r="E3442" s="36">
        <v>111588.87</v>
      </c>
    </row>
    <row r="3443" spans="1:5" ht="15" x14ac:dyDescent="0.2">
      <c r="A3443" s="35" t="s">
        <v>302</v>
      </c>
      <c r="B3443" s="35" t="s">
        <v>301</v>
      </c>
      <c r="C3443" s="35" t="s">
        <v>2244</v>
      </c>
      <c r="D3443" s="36">
        <v>272911.32</v>
      </c>
      <c r="E3443" s="36">
        <v>272911.32</v>
      </c>
    </row>
    <row r="3444" spans="1:5" ht="15" x14ac:dyDescent="0.2">
      <c r="A3444" s="35" t="s">
        <v>302</v>
      </c>
      <c r="B3444" s="35" t="s">
        <v>301</v>
      </c>
      <c r="C3444" s="35" t="s">
        <v>2366</v>
      </c>
      <c r="D3444" s="36">
        <v>27665.55</v>
      </c>
      <c r="E3444" s="36">
        <v>372691.01</v>
      </c>
    </row>
    <row r="3445" spans="1:5" ht="15" x14ac:dyDescent="0.2">
      <c r="A3445" s="35" t="s">
        <v>304</v>
      </c>
      <c r="B3445" s="35" t="s">
        <v>303</v>
      </c>
      <c r="C3445" s="35" t="s">
        <v>2245</v>
      </c>
      <c r="D3445" s="36">
        <v>45870</v>
      </c>
      <c r="E3445" s="36">
        <v>64773.99</v>
      </c>
    </row>
    <row r="3446" spans="1:5" ht="15" x14ac:dyDescent="0.2">
      <c r="A3446" s="35" t="s">
        <v>304</v>
      </c>
      <c r="B3446" s="35" t="s">
        <v>303</v>
      </c>
      <c r="C3446" s="35" t="s">
        <v>49</v>
      </c>
      <c r="D3446" s="36">
        <v>0</v>
      </c>
      <c r="E3446" s="36">
        <v>56950</v>
      </c>
    </row>
    <row r="3447" spans="1:5" ht="15" x14ac:dyDescent="0.2">
      <c r="A3447" s="35" t="s">
        <v>304</v>
      </c>
      <c r="B3447" s="35" t="s">
        <v>303</v>
      </c>
      <c r="C3447" s="35" t="s">
        <v>2255</v>
      </c>
      <c r="D3447" s="36">
        <v>46661.07</v>
      </c>
      <c r="E3447" s="36">
        <v>94305.31</v>
      </c>
    </row>
    <row r="3448" spans="1:5" ht="15" x14ac:dyDescent="0.2">
      <c r="A3448" s="35" t="s">
        <v>304</v>
      </c>
      <c r="B3448" s="35" t="s">
        <v>303</v>
      </c>
      <c r="C3448" s="35" t="s">
        <v>2238</v>
      </c>
      <c r="D3448" s="36">
        <v>41272.03</v>
      </c>
      <c r="E3448" s="36">
        <v>50557.69</v>
      </c>
    </row>
    <row r="3449" spans="1:5" ht="15" x14ac:dyDescent="0.2">
      <c r="A3449" s="35" t="s">
        <v>304</v>
      </c>
      <c r="B3449" s="35" t="s">
        <v>303</v>
      </c>
      <c r="C3449" s="35" t="s">
        <v>2278</v>
      </c>
      <c r="D3449" s="36">
        <v>91588.56</v>
      </c>
      <c r="E3449" s="36">
        <v>550798.35</v>
      </c>
    </row>
    <row r="3450" spans="1:5" ht="15" x14ac:dyDescent="0.2">
      <c r="A3450" s="35" t="s">
        <v>2213</v>
      </c>
      <c r="B3450" s="35" t="s">
        <v>2212</v>
      </c>
      <c r="C3450" s="35" t="s">
        <v>49</v>
      </c>
      <c r="D3450" s="36">
        <v>0</v>
      </c>
      <c r="E3450" s="36">
        <v>10373.5</v>
      </c>
    </row>
    <row r="3451" spans="1:5" ht="15" x14ac:dyDescent="0.2">
      <c r="A3451" s="35" t="s">
        <v>663</v>
      </c>
      <c r="B3451" s="35" t="s">
        <v>662</v>
      </c>
      <c r="C3451" s="35" t="s">
        <v>2239</v>
      </c>
      <c r="D3451" s="36">
        <v>0</v>
      </c>
      <c r="E3451" s="36">
        <v>19542.07</v>
      </c>
    </row>
    <row r="3452" spans="1:5" ht="15" x14ac:dyDescent="0.2">
      <c r="A3452" s="35" t="s">
        <v>663</v>
      </c>
      <c r="B3452" s="35" t="s">
        <v>662</v>
      </c>
      <c r="C3452" s="35" t="s">
        <v>2256</v>
      </c>
      <c r="D3452" s="36">
        <v>65492.13</v>
      </c>
      <c r="E3452" s="36">
        <v>234917.39</v>
      </c>
    </row>
    <row r="3453" spans="1:5" ht="15" x14ac:dyDescent="0.2">
      <c r="A3453" s="35" t="s">
        <v>2882</v>
      </c>
      <c r="B3453" s="35" t="s">
        <v>2883</v>
      </c>
      <c r="C3453" s="35" t="s">
        <v>2236</v>
      </c>
      <c r="D3453" s="36">
        <v>0</v>
      </c>
      <c r="E3453" s="36">
        <v>0</v>
      </c>
    </row>
    <row r="3454" spans="1:5" ht="15" x14ac:dyDescent="0.2">
      <c r="A3454" s="35" t="s">
        <v>192</v>
      </c>
      <c r="B3454" s="35" t="s">
        <v>191</v>
      </c>
      <c r="C3454" s="35" t="s">
        <v>2254</v>
      </c>
      <c r="D3454" s="36">
        <v>0</v>
      </c>
      <c r="E3454" s="36">
        <v>4621.71</v>
      </c>
    </row>
    <row r="3455" spans="1:5" ht="15" x14ac:dyDescent="0.2">
      <c r="A3455" s="35" t="s">
        <v>192</v>
      </c>
      <c r="B3455" s="35" t="s">
        <v>191</v>
      </c>
      <c r="C3455" s="35" t="s">
        <v>2239</v>
      </c>
      <c r="D3455" s="36">
        <v>79885.759999999995</v>
      </c>
      <c r="E3455" s="36">
        <v>179023.01</v>
      </c>
    </row>
    <row r="3456" spans="1:5" ht="15" x14ac:dyDescent="0.2">
      <c r="A3456" s="35" t="s">
        <v>192</v>
      </c>
      <c r="B3456" s="35" t="s">
        <v>191</v>
      </c>
      <c r="C3456" s="35" t="s">
        <v>2256</v>
      </c>
      <c r="D3456" s="36">
        <v>250007.52</v>
      </c>
      <c r="E3456" s="36">
        <v>1114688.28</v>
      </c>
    </row>
    <row r="3457" spans="1:5" ht="15" x14ac:dyDescent="0.2">
      <c r="A3457" s="35" t="s">
        <v>192</v>
      </c>
      <c r="B3457" s="35" t="s">
        <v>191</v>
      </c>
      <c r="C3457" s="35" t="s">
        <v>2267</v>
      </c>
      <c r="D3457" s="36">
        <v>16018.98</v>
      </c>
      <c r="E3457" s="36">
        <v>31177.88</v>
      </c>
    </row>
    <row r="3458" spans="1:5" ht="15" x14ac:dyDescent="0.2">
      <c r="A3458" s="35" t="s">
        <v>192</v>
      </c>
      <c r="B3458" s="35" t="s">
        <v>191</v>
      </c>
      <c r="C3458" s="35" t="s">
        <v>2298</v>
      </c>
      <c r="D3458" s="36">
        <v>0</v>
      </c>
      <c r="E3458" s="36">
        <v>12908.76</v>
      </c>
    </row>
    <row r="3459" spans="1:5" ht="15" x14ac:dyDescent="0.2">
      <c r="A3459" s="35" t="s">
        <v>192</v>
      </c>
      <c r="B3459" s="35" t="s">
        <v>191</v>
      </c>
      <c r="C3459" s="35" t="s">
        <v>2278</v>
      </c>
      <c r="D3459" s="36">
        <v>0</v>
      </c>
      <c r="E3459" s="36">
        <v>16019.13</v>
      </c>
    </row>
    <row r="3460" spans="1:5" ht="15" x14ac:dyDescent="0.2">
      <c r="A3460" s="35" t="s">
        <v>192</v>
      </c>
      <c r="B3460" s="35" t="s">
        <v>191</v>
      </c>
      <c r="C3460" s="35" t="s">
        <v>49</v>
      </c>
      <c r="D3460" s="36">
        <v>83988.160000000003</v>
      </c>
      <c r="E3460" s="36">
        <v>269364.59000000003</v>
      </c>
    </row>
    <row r="3461" spans="1:5" ht="15" x14ac:dyDescent="0.2">
      <c r="A3461" s="35" t="s">
        <v>192</v>
      </c>
      <c r="B3461" s="35" t="s">
        <v>191</v>
      </c>
      <c r="C3461" s="35" t="s">
        <v>2245</v>
      </c>
      <c r="D3461" s="36">
        <v>72168</v>
      </c>
      <c r="E3461" s="36">
        <v>92402.36</v>
      </c>
    </row>
    <row r="3462" spans="1:5" ht="15" x14ac:dyDescent="0.2">
      <c r="A3462" s="35" t="s">
        <v>192</v>
      </c>
      <c r="B3462" s="35" t="s">
        <v>191</v>
      </c>
      <c r="C3462" s="35" t="s">
        <v>2244</v>
      </c>
      <c r="D3462" s="36">
        <v>187806.81</v>
      </c>
      <c r="E3462" s="36">
        <v>793805.6</v>
      </c>
    </row>
    <row r="3463" spans="1:5" ht="15" x14ac:dyDescent="0.2">
      <c r="A3463" s="35" t="s">
        <v>192</v>
      </c>
      <c r="B3463" s="35" t="s">
        <v>191</v>
      </c>
      <c r="C3463" s="35" t="s">
        <v>2236</v>
      </c>
      <c r="D3463" s="36">
        <v>0</v>
      </c>
      <c r="E3463" s="36">
        <v>154387.35</v>
      </c>
    </row>
    <row r="3464" spans="1:5" ht="15" x14ac:dyDescent="0.2">
      <c r="A3464" s="35" t="s">
        <v>192</v>
      </c>
      <c r="B3464" s="35" t="s">
        <v>191</v>
      </c>
      <c r="C3464" s="35" t="s">
        <v>2246</v>
      </c>
      <c r="D3464" s="36">
        <v>30340.79</v>
      </c>
      <c r="E3464" s="36">
        <v>133690.47</v>
      </c>
    </row>
    <row r="3465" spans="1:5" ht="15" x14ac:dyDescent="0.2">
      <c r="A3465" s="35" t="s">
        <v>462</v>
      </c>
      <c r="B3465" s="35" t="s">
        <v>461</v>
      </c>
      <c r="C3465" s="35" t="s">
        <v>49</v>
      </c>
      <c r="D3465" s="36">
        <v>33046.699999999997</v>
      </c>
      <c r="E3465" s="36">
        <v>36844.800000000003</v>
      </c>
    </row>
    <row r="3466" spans="1:5" ht="15" x14ac:dyDescent="0.2">
      <c r="A3466" s="35" t="s">
        <v>399</v>
      </c>
      <c r="B3466" s="35" t="s">
        <v>398</v>
      </c>
      <c r="C3466" s="35" t="s">
        <v>49</v>
      </c>
      <c r="D3466" s="36">
        <v>0</v>
      </c>
      <c r="E3466" s="36">
        <v>44919.6</v>
      </c>
    </row>
    <row r="3467" spans="1:5" ht="15" x14ac:dyDescent="0.2">
      <c r="A3467" s="35" t="s">
        <v>1372</v>
      </c>
      <c r="B3467" s="35" t="s">
        <v>1371</v>
      </c>
      <c r="C3467" s="35" t="s">
        <v>2237</v>
      </c>
      <c r="D3467" s="36">
        <v>0</v>
      </c>
      <c r="E3467" s="36">
        <v>242430.65</v>
      </c>
    </row>
    <row r="3468" spans="1:5" ht="15" x14ac:dyDescent="0.2">
      <c r="A3468" s="35" t="s">
        <v>1372</v>
      </c>
      <c r="B3468" s="35" t="s">
        <v>1371</v>
      </c>
      <c r="C3468" s="35" t="s">
        <v>2261</v>
      </c>
      <c r="D3468" s="36">
        <v>0</v>
      </c>
      <c r="E3468" s="36">
        <v>800</v>
      </c>
    </row>
    <row r="3469" spans="1:5" ht="15" x14ac:dyDescent="0.2">
      <c r="A3469" s="35" t="s">
        <v>1372</v>
      </c>
      <c r="B3469" s="35" t="s">
        <v>1371</v>
      </c>
      <c r="C3469" s="35" t="s">
        <v>252</v>
      </c>
      <c r="D3469" s="36">
        <v>0</v>
      </c>
      <c r="E3469" s="36">
        <v>7259534.5999999996</v>
      </c>
    </row>
    <row r="3470" spans="1:5" ht="15" x14ac:dyDescent="0.2">
      <c r="A3470" s="35" t="s">
        <v>1372</v>
      </c>
      <c r="B3470" s="35" t="s">
        <v>1371</v>
      </c>
      <c r="C3470" s="35" t="s">
        <v>2283</v>
      </c>
      <c r="D3470" s="36">
        <v>0</v>
      </c>
      <c r="E3470" s="36">
        <v>5226197.6100000003</v>
      </c>
    </row>
    <row r="3471" spans="1:5" ht="15" x14ac:dyDescent="0.2">
      <c r="A3471" s="35" t="s">
        <v>326</v>
      </c>
      <c r="B3471" s="35" t="s">
        <v>325</v>
      </c>
      <c r="C3471" s="35" t="s">
        <v>2245</v>
      </c>
      <c r="D3471" s="36">
        <v>0</v>
      </c>
      <c r="E3471" s="36">
        <v>45307.5</v>
      </c>
    </row>
    <row r="3472" spans="1:5" ht="15" x14ac:dyDescent="0.2">
      <c r="A3472" s="35" t="s">
        <v>326</v>
      </c>
      <c r="B3472" s="35" t="s">
        <v>325</v>
      </c>
      <c r="C3472" s="35" t="s">
        <v>49</v>
      </c>
      <c r="D3472" s="36">
        <v>0</v>
      </c>
      <c r="E3472" s="36">
        <v>28640.35</v>
      </c>
    </row>
    <row r="3473" spans="1:5" ht="15" x14ac:dyDescent="0.2">
      <c r="A3473" s="35" t="s">
        <v>2884</v>
      </c>
      <c r="B3473" s="35" t="s">
        <v>2885</v>
      </c>
      <c r="C3473" s="35" t="s">
        <v>2236</v>
      </c>
      <c r="D3473" s="36">
        <v>0</v>
      </c>
      <c r="E3473" s="36">
        <v>0</v>
      </c>
    </row>
    <row r="3474" spans="1:5" ht="15" x14ac:dyDescent="0.2">
      <c r="A3474" s="35" t="s">
        <v>578</v>
      </c>
      <c r="B3474" s="35" t="s">
        <v>577</v>
      </c>
      <c r="C3474" s="35" t="s">
        <v>49</v>
      </c>
      <c r="D3474" s="36">
        <v>409223.31</v>
      </c>
      <c r="E3474" s="36">
        <v>713432.15</v>
      </c>
    </row>
    <row r="3475" spans="1:5" ht="15" x14ac:dyDescent="0.2">
      <c r="A3475" s="35" t="s">
        <v>578</v>
      </c>
      <c r="B3475" s="35" t="s">
        <v>577</v>
      </c>
      <c r="C3475" s="35" t="s">
        <v>2236</v>
      </c>
      <c r="D3475" s="36">
        <v>27180.58</v>
      </c>
      <c r="E3475" s="36">
        <v>27180.58</v>
      </c>
    </row>
    <row r="3476" spans="1:5" ht="15" x14ac:dyDescent="0.2">
      <c r="A3476" s="35" t="s">
        <v>578</v>
      </c>
      <c r="B3476" s="35" t="s">
        <v>577</v>
      </c>
      <c r="C3476" s="35" t="s">
        <v>2244</v>
      </c>
      <c r="D3476" s="36">
        <v>0</v>
      </c>
      <c r="E3476" s="36">
        <v>5310.47</v>
      </c>
    </row>
    <row r="3477" spans="1:5" ht="15" x14ac:dyDescent="0.2">
      <c r="A3477" s="35" t="s">
        <v>578</v>
      </c>
      <c r="B3477" s="35" t="s">
        <v>577</v>
      </c>
      <c r="C3477" s="35" t="s">
        <v>2256</v>
      </c>
      <c r="D3477" s="36">
        <v>1933.14</v>
      </c>
      <c r="E3477" s="36">
        <v>1933.14</v>
      </c>
    </row>
    <row r="3478" spans="1:5" ht="15" x14ac:dyDescent="0.2">
      <c r="A3478" s="35" t="s">
        <v>578</v>
      </c>
      <c r="B3478" s="35" t="s">
        <v>577</v>
      </c>
      <c r="C3478" s="35" t="s">
        <v>2261</v>
      </c>
      <c r="D3478" s="36">
        <v>95648.28</v>
      </c>
      <c r="E3478" s="36">
        <v>152371.98000000001</v>
      </c>
    </row>
    <row r="3479" spans="1:5" ht="15" x14ac:dyDescent="0.2">
      <c r="A3479" s="35" t="s">
        <v>578</v>
      </c>
      <c r="B3479" s="35" t="s">
        <v>577</v>
      </c>
      <c r="C3479" s="35" t="s">
        <v>2239</v>
      </c>
      <c r="D3479" s="36">
        <v>0</v>
      </c>
      <c r="E3479" s="36">
        <v>53743</v>
      </c>
    </row>
    <row r="3480" spans="1:5" ht="15" x14ac:dyDescent="0.2">
      <c r="A3480" s="35" t="s">
        <v>578</v>
      </c>
      <c r="B3480" s="35" t="s">
        <v>577</v>
      </c>
      <c r="C3480" s="35" t="s">
        <v>2246</v>
      </c>
      <c r="D3480" s="36">
        <v>179562.75</v>
      </c>
      <c r="E3480" s="36">
        <v>903891.42</v>
      </c>
    </row>
    <row r="3481" spans="1:5" ht="15" x14ac:dyDescent="0.2">
      <c r="A3481" s="35" t="s">
        <v>2886</v>
      </c>
      <c r="B3481" s="35" t="s">
        <v>2887</v>
      </c>
      <c r="C3481" s="35" t="s">
        <v>2236</v>
      </c>
      <c r="D3481" s="36">
        <v>0</v>
      </c>
      <c r="E3481" s="36">
        <v>0</v>
      </c>
    </row>
    <row r="3482" spans="1:5" ht="15" x14ac:dyDescent="0.2">
      <c r="A3482" s="35" t="s">
        <v>1264</v>
      </c>
      <c r="B3482" s="35" t="s">
        <v>1263</v>
      </c>
      <c r="C3482" s="35" t="s">
        <v>2260</v>
      </c>
      <c r="D3482" s="36">
        <v>64227</v>
      </c>
      <c r="E3482" s="36">
        <v>64227</v>
      </c>
    </row>
    <row r="3483" spans="1:5" ht="15" x14ac:dyDescent="0.2">
      <c r="A3483" s="35" t="s">
        <v>1264</v>
      </c>
      <c r="B3483" s="35" t="s">
        <v>1263</v>
      </c>
      <c r="C3483" s="35" t="s">
        <v>2236</v>
      </c>
      <c r="D3483" s="36">
        <v>1151195.7</v>
      </c>
      <c r="E3483" s="36">
        <v>1151195.7</v>
      </c>
    </row>
    <row r="3484" spans="1:5" ht="15" x14ac:dyDescent="0.2">
      <c r="A3484" s="35" t="s">
        <v>331</v>
      </c>
      <c r="B3484" s="35" t="s">
        <v>330</v>
      </c>
      <c r="C3484" s="35" t="s">
        <v>2254</v>
      </c>
      <c r="D3484" s="36">
        <v>461720.3</v>
      </c>
      <c r="E3484" s="36">
        <v>1956025.13</v>
      </c>
    </row>
    <row r="3485" spans="1:5" ht="15" x14ac:dyDescent="0.2">
      <c r="A3485" s="35" t="s">
        <v>331</v>
      </c>
      <c r="B3485" s="35" t="s">
        <v>2888</v>
      </c>
      <c r="C3485" s="35" t="s">
        <v>2236</v>
      </c>
      <c r="D3485" s="36">
        <v>0</v>
      </c>
      <c r="E3485" s="36">
        <v>0</v>
      </c>
    </row>
    <row r="3486" spans="1:5" ht="15" x14ac:dyDescent="0.2">
      <c r="A3486" s="35" t="s">
        <v>2889</v>
      </c>
      <c r="B3486" s="35" t="s">
        <v>2890</v>
      </c>
      <c r="C3486" s="35" t="s">
        <v>2236</v>
      </c>
      <c r="D3486" s="36">
        <v>0</v>
      </c>
      <c r="E3486" s="36">
        <v>0</v>
      </c>
    </row>
    <row r="3487" spans="1:5" ht="15" x14ac:dyDescent="0.2">
      <c r="A3487" s="35" t="s">
        <v>115</v>
      </c>
      <c r="B3487" s="35" t="s">
        <v>114</v>
      </c>
      <c r="C3487" s="35" t="s">
        <v>49</v>
      </c>
      <c r="D3487" s="36">
        <v>0</v>
      </c>
      <c r="E3487" s="36">
        <v>236160</v>
      </c>
    </row>
    <row r="3488" spans="1:5" ht="15" x14ac:dyDescent="0.2">
      <c r="A3488" s="35" t="s">
        <v>115</v>
      </c>
      <c r="B3488" s="35" t="s">
        <v>114</v>
      </c>
      <c r="C3488" s="35" t="s">
        <v>2255</v>
      </c>
      <c r="D3488" s="36">
        <v>0</v>
      </c>
      <c r="E3488" s="36">
        <v>630</v>
      </c>
    </row>
    <row r="3489" spans="1:5" ht="15" x14ac:dyDescent="0.2">
      <c r="A3489" s="35" t="s">
        <v>2221</v>
      </c>
      <c r="B3489" s="35" t="s">
        <v>2220</v>
      </c>
      <c r="C3489" s="35" t="s">
        <v>49</v>
      </c>
      <c r="D3489" s="36">
        <v>2561.91</v>
      </c>
      <c r="E3489" s="36">
        <v>2737.81</v>
      </c>
    </row>
    <row r="3490" spans="1:5" ht="15" x14ac:dyDescent="0.2">
      <c r="A3490" s="35" t="s">
        <v>2891</v>
      </c>
      <c r="B3490" s="35" t="s">
        <v>2892</v>
      </c>
      <c r="C3490" s="35" t="s">
        <v>2236</v>
      </c>
      <c r="D3490" s="36">
        <v>0</v>
      </c>
      <c r="E3490" s="36">
        <v>0</v>
      </c>
    </row>
    <row r="3491" spans="1:5" ht="15" x14ac:dyDescent="0.2">
      <c r="A3491" s="35" t="s">
        <v>2891</v>
      </c>
      <c r="B3491" s="35" t="s">
        <v>2893</v>
      </c>
      <c r="C3491" s="35" t="s">
        <v>2236</v>
      </c>
      <c r="D3491" s="36">
        <v>0</v>
      </c>
      <c r="E3491" s="36">
        <v>0</v>
      </c>
    </row>
    <row r="3492" spans="1:5" ht="15" x14ac:dyDescent="0.2">
      <c r="A3492" s="35" t="s">
        <v>2894</v>
      </c>
      <c r="B3492" s="35" t="s">
        <v>2895</v>
      </c>
      <c r="C3492" s="35" t="s">
        <v>2236</v>
      </c>
      <c r="D3492" s="36">
        <v>0</v>
      </c>
      <c r="E3492" s="36">
        <v>0</v>
      </c>
    </row>
    <row r="3493" spans="1:5" ht="15" x14ac:dyDescent="0.2">
      <c r="A3493" s="35" t="s">
        <v>2896</v>
      </c>
      <c r="B3493" s="35" t="s">
        <v>2897</v>
      </c>
      <c r="C3493" s="35" t="s">
        <v>2236</v>
      </c>
      <c r="D3493" s="36">
        <v>0</v>
      </c>
      <c r="E3493" s="36">
        <v>0</v>
      </c>
    </row>
    <row r="3494" spans="1:5" ht="15" x14ac:dyDescent="0.2">
      <c r="A3494" s="35" t="s">
        <v>2898</v>
      </c>
      <c r="B3494" s="35" t="s">
        <v>2899</v>
      </c>
      <c r="C3494" s="35" t="s">
        <v>2236</v>
      </c>
      <c r="D3494" s="36">
        <v>0</v>
      </c>
      <c r="E3494" s="36">
        <v>0</v>
      </c>
    </row>
    <row r="3495" spans="1:5" ht="15" x14ac:dyDescent="0.2">
      <c r="A3495" s="35" t="s">
        <v>1714</v>
      </c>
      <c r="B3495" s="35" t="s">
        <v>2900</v>
      </c>
      <c r="C3495" s="35" t="s">
        <v>2236</v>
      </c>
      <c r="D3495" s="36">
        <v>0</v>
      </c>
      <c r="E3495" s="36">
        <v>0</v>
      </c>
    </row>
    <row r="3496" spans="1:5" ht="15" x14ac:dyDescent="0.2">
      <c r="A3496" s="35" t="s">
        <v>1714</v>
      </c>
      <c r="B3496" s="35" t="s">
        <v>1713</v>
      </c>
      <c r="C3496" s="35" t="s">
        <v>2238</v>
      </c>
      <c r="D3496" s="36">
        <v>467622.47</v>
      </c>
      <c r="E3496" s="36">
        <v>2025634.31</v>
      </c>
    </row>
    <row r="3497" spans="1:5" ht="15" x14ac:dyDescent="0.2">
      <c r="A3497" s="35" t="s">
        <v>1714</v>
      </c>
      <c r="B3497" s="35" t="s">
        <v>1713</v>
      </c>
      <c r="C3497" s="35" t="s">
        <v>2283</v>
      </c>
      <c r="D3497" s="36">
        <v>200616.77</v>
      </c>
      <c r="E3497" s="36">
        <v>2224209.41</v>
      </c>
    </row>
    <row r="3498" spans="1:5" ht="15" x14ac:dyDescent="0.2">
      <c r="A3498" s="35" t="s">
        <v>1714</v>
      </c>
      <c r="B3498" s="35" t="s">
        <v>1713</v>
      </c>
      <c r="C3498" s="35" t="s">
        <v>2261</v>
      </c>
      <c r="D3498" s="36">
        <v>501598.99</v>
      </c>
      <c r="E3498" s="36">
        <v>2004065.2</v>
      </c>
    </row>
    <row r="3499" spans="1:5" ht="15" x14ac:dyDescent="0.2">
      <c r="A3499" s="35" t="s">
        <v>1714</v>
      </c>
      <c r="B3499" s="35" t="s">
        <v>1713</v>
      </c>
      <c r="C3499" s="35" t="s">
        <v>2252</v>
      </c>
      <c r="D3499" s="36">
        <v>0</v>
      </c>
      <c r="E3499" s="36">
        <v>4085.91</v>
      </c>
    </row>
    <row r="3500" spans="1:5" ht="15" x14ac:dyDescent="0.2">
      <c r="A3500" s="35" t="s">
        <v>1714</v>
      </c>
      <c r="B3500" s="35" t="s">
        <v>1713</v>
      </c>
      <c r="C3500" s="35" t="s">
        <v>2267</v>
      </c>
      <c r="D3500" s="36">
        <v>3745.52</v>
      </c>
      <c r="E3500" s="36">
        <v>24352.39</v>
      </c>
    </row>
    <row r="3501" spans="1:5" ht="15" x14ac:dyDescent="0.2">
      <c r="A3501" s="35" t="s">
        <v>1714</v>
      </c>
      <c r="B3501" s="35" t="s">
        <v>1713</v>
      </c>
      <c r="C3501" s="35" t="s">
        <v>2360</v>
      </c>
      <c r="D3501" s="36">
        <v>54.47</v>
      </c>
      <c r="E3501" s="36">
        <v>170.67</v>
      </c>
    </row>
    <row r="3502" spans="1:5" ht="15" x14ac:dyDescent="0.2">
      <c r="A3502" s="35" t="s">
        <v>1714</v>
      </c>
      <c r="B3502" s="35" t="s">
        <v>1713</v>
      </c>
      <c r="C3502" s="35" t="s">
        <v>2254</v>
      </c>
      <c r="D3502" s="36">
        <v>0</v>
      </c>
      <c r="E3502" s="36">
        <v>693012.43</v>
      </c>
    </row>
    <row r="3503" spans="1:5" ht="15" x14ac:dyDescent="0.2">
      <c r="A3503" s="35" t="s">
        <v>1714</v>
      </c>
      <c r="B3503" s="35" t="s">
        <v>1713</v>
      </c>
      <c r="C3503" s="35" t="s">
        <v>2313</v>
      </c>
      <c r="D3503" s="36">
        <v>96232.68</v>
      </c>
      <c r="E3503" s="36">
        <v>357530.88</v>
      </c>
    </row>
    <row r="3504" spans="1:5" ht="15" x14ac:dyDescent="0.2">
      <c r="A3504" s="35" t="s">
        <v>1714</v>
      </c>
      <c r="B3504" s="35" t="s">
        <v>1713</v>
      </c>
      <c r="C3504" s="35" t="s">
        <v>2253</v>
      </c>
      <c r="D3504" s="36">
        <v>312692.78999999998</v>
      </c>
      <c r="E3504" s="36">
        <v>1929789.86</v>
      </c>
    </row>
    <row r="3505" spans="1:5" ht="15" x14ac:dyDescent="0.2">
      <c r="A3505" s="35" t="s">
        <v>1714</v>
      </c>
      <c r="B3505" s="35" t="s">
        <v>1713</v>
      </c>
      <c r="C3505" s="35" t="s">
        <v>49</v>
      </c>
      <c r="D3505" s="36">
        <v>509462.63</v>
      </c>
      <c r="E3505" s="36">
        <v>2344045.7599999998</v>
      </c>
    </row>
    <row r="3506" spans="1:5" ht="15" x14ac:dyDescent="0.2">
      <c r="A3506" s="35" t="s">
        <v>1714</v>
      </c>
      <c r="B3506" s="35" t="s">
        <v>1713</v>
      </c>
      <c r="C3506" s="35" t="s">
        <v>2237</v>
      </c>
      <c r="D3506" s="36">
        <v>1069242.24</v>
      </c>
      <c r="E3506" s="36">
        <v>2917142.79</v>
      </c>
    </row>
    <row r="3507" spans="1:5" ht="15" x14ac:dyDescent="0.2">
      <c r="A3507" s="35" t="s">
        <v>1714</v>
      </c>
      <c r="B3507" s="35" t="s">
        <v>1713</v>
      </c>
      <c r="C3507" s="35" t="s">
        <v>2260</v>
      </c>
      <c r="D3507" s="36">
        <v>6108.04</v>
      </c>
      <c r="E3507" s="36">
        <v>26972.22</v>
      </c>
    </row>
    <row r="3508" spans="1:5" ht="15" x14ac:dyDescent="0.2">
      <c r="A3508" s="35" t="s">
        <v>1714</v>
      </c>
      <c r="B3508" s="35" t="s">
        <v>1713</v>
      </c>
      <c r="C3508" s="35" t="s">
        <v>2264</v>
      </c>
      <c r="D3508" s="36">
        <v>7.73</v>
      </c>
      <c r="E3508" s="36">
        <v>8778.75</v>
      </c>
    </row>
    <row r="3509" spans="1:5" ht="15" x14ac:dyDescent="0.2">
      <c r="A3509" s="35" t="s">
        <v>1714</v>
      </c>
      <c r="B3509" s="35" t="s">
        <v>1713</v>
      </c>
      <c r="C3509" s="35" t="s">
        <v>2307</v>
      </c>
      <c r="D3509" s="36">
        <v>0</v>
      </c>
      <c r="E3509" s="36">
        <v>96436.46</v>
      </c>
    </row>
    <row r="3510" spans="1:5" ht="15" x14ac:dyDescent="0.2">
      <c r="A3510" s="35" t="s">
        <v>2901</v>
      </c>
      <c r="B3510" s="35" t="s">
        <v>2902</v>
      </c>
      <c r="C3510" s="35" t="s">
        <v>2236</v>
      </c>
      <c r="D3510" s="36">
        <v>0</v>
      </c>
      <c r="E3510" s="36">
        <v>0</v>
      </c>
    </row>
    <row r="3511" spans="1:5" ht="15" x14ac:dyDescent="0.2">
      <c r="A3511" s="35" t="s">
        <v>922</v>
      </c>
      <c r="B3511" s="35" t="s">
        <v>921</v>
      </c>
      <c r="C3511" s="35" t="s">
        <v>2255</v>
      </c>
      <c r="D3511" s="36">
        <v>2056.27</v>
      </c>
      <c r="E3511" s="36">
        <v>4232.2700000000004</v>
      </c>
    </row>
    <row r="3512" spans="1:5" ht="15" x14ac:dyDescent="0.2">
      <c r="A3512" s="35" t="s">
        <v>922</v>
      </c>
      <c r="B3512" s="35" t="s">
        <v>921</v>
      </c>
      <c r="C3512" s="35" t="s">
        <v>2254</v>
      </c>
      <c r="D3512" s="36">
        <v>2646.96</v>
      </c>
      <c r="E3512" s="36">
        <v>2646.96</v>
      </c>
    </row>
    <row r="3513" spans="1:5" ht="15" x14ac:dyDescent="0.2">
      <c r="A3513" s="35" t="s">
        <v>2903</v>
      </c>
      <c r="B3513" s="35" t="s">
        <v>2904</v>
      </c>
      <c r="C3513" s="35" t="s">
        <v>2236</v>
      </c>
      <c r="D3513" s="36">
        <v>0</v>
      </c>
      <c r="E3513" s="36">
        <v>0</v>
      </c>
    </row>
    <row r="3514" spans="1:5" ht="15" x14ac:dyDescent="0.2">
      <c r="A3514" s="35" t="s">
        <v>215</v>
      </c>
      <c r="B3514" s="35" t="s">
        <v>214</v>
      </c>
      <c r="C3514" s="35" t="s">
        <v>2244</v>
      </c>
      <c r="D3514" s="36">
        <v>347386.73</v>
      </c>
      <c r="E3514" s="36">
        <v>1125785.53</v>
      </c>
    </row>
    <row r="3515" spans="1:5" ht="15" x14ac:dyDescent="0.2">
      <c r="A3515" s="35" t="s">
        <v>215</v>
      </c>
      <c r="B3515" s="35" t="s">
        <v>214</v>
      </c>
      <c r="C3515" s="35" t="s">
        <v>2243</v>
      </c>
      <c r="D3515" s="36">
        <v>23456.17</v>
      </c>
      <c r="E3515" s="36">
        <v>75899.009999999995</v>
      </c>
    </row>
    <row r="3516" spans="1:5" ht="15" x14ac:dyDescent="0.2">
      <c r="A3516" s="35" t="s">
        <v>215</v>
      </c>
      <c r="B3516" s="35" t="s">
        <v>214</v>
      </c>
      <c r="C3516" s="35" t="s">
        <v>2261</v>
      </c>
      <c r="D3516" s="36">
        <v>23561.040000000001</v>
      </c>
      <c r="E3516" s="36">
        <v>182326.89</v>
      </c>
    </row>
    <row r="3517" spans="1:5" ht="15" x14ac:dyDescent="0.2">
      <c r="A3517" s="35" t="s">
        <v>215</v>
      </c>
      <c r="B3517" s="35" t="s">
        <v>214</v>
      </c>
      <c r="C3517" s="35" t="s">
        <v>2264</v>
      </c>
      <c r="D3517" s="36">
        <v>383.11</v>
      </c>
      <c r="E3517" s="36">
        <v>2149.91</v>
      </c>
    </row>
    <row r="3518" spans="1:5" ht="15" x14ac:dyDescent="0.2">
      <c r="A3518" s="35" t="s">
        <v>215</v>
      </c>
      <c r="B3518" s="35" t="s">
        <v>214</v>
      </c>
      <c r="C3518" s="35" t="s">
        <v>2267</v>
      </c>
      <c r="D3518" s="36">
        <v>778254.72</v>
      </c>
      <c r="E3518" s="36">
        <v>5055152.6100000003</v>
      </c>
    </row>
    <row r="3519" spans="1:5" ht="15" x14ac:dyDescent="0.2">
      <c r="A3519" s="35" t="s">
        <v>215</v>
      </c>
      <c r="B3519" s="35" t="s">
        <v>214</v>
      </c>
      <c r="C3519" s="35" t="s">
        <v>49</v>
      </c>
      <c r="D3519" s="36">
        <v>637594.71</v>
      </c>
      <c r="E3519" s="36">
        <v>2837711.5</v>
      </c>
    </row>
    <row r="3520" spans="1:5" ht="15" x14ac:dyDescent="0.2">
      <c r="A3520" s="35" t="s">
        <v>215</v>
      </c>
      <c r="B3520" s="35" t="s">
        <v>214</v>
      </c>
      <c r="C3520" s="35" t="s">
        <v>2245</v>
      </c>
      <c r="D3520" s="36">
        <v>781.56</v>
      </c>
      <c r="E3520" s="36">
        <v>781.56</v>
      </c>
    </row>
    <row r="3521" spans="1:5" ht="15" x14ac:dyDescent="0.2">
      <c r="A3521" s="35" t="s">
        <v>215</v>
      </c>
      <c r="B3521" s="35" t="s">
        <v>214</v>
      </c>
      <c r="C3521" s="35" t="s">
        <v>2278</v>
      </c>
      <c r="D3521" s="36">
        <v>0</v>
      </c>
      <c r="E3521" s="36">
        <v>68.900000000000006</v>
      </c>
    </row>
    <row r="3522" spans="1:5" ht="15" x14ac:dyDescent="0.2">
      <c r="A3522" s="35" t="s">
        <v>215</v>
      </c>
      <c r="B3522" s="35" t="s">
        <v>214</v>
      </c>
      <c r="C3522" s="35" t="s">
        <v>2239</v>
      </c>
      <c r="D3522" s="36">
        <v>23659.78</v>
      </c>
      <c r="E3522" s="36">
        <v>132818.42000000001</v>
      </c>
    </row>
    <row r="3523" spans="1:5" ht="15" x14ac:dyDescent="0.2">
      <c r="A3523" s="35" t="s">
        <v>215</v>
      </c>
      <c r="B3523" s="35" t="s">
        <v>214</v>
      </c>
      <c r="C3523" s="35" t="s">
        <v>2253</v>
      </c>
      <c r="D3523" s="36">
        <v>0</v>
      </c>
      <c r="E3523" s="36">
        <v>239.03</v>
      </c>
    </row>
    <row r="3524" spans="1:5" ht="15" x14ac:dyDescent="0.2">
      <c r="A3524" s="35" t="s">
        <v>215</v>
      </c>
      <c r="B3524" s="35" t="s">
        <v>214</v>
      </c>
      <c r="C3524" s="35" t="s">
        <v>2256</v>
      </c>
      <c r="D3524" s="36">
        <v>96002.61</v>
      </c>
      <c r="E3524" s="36">
        <v>632378.98</v>
      </c>
    </row>
    <row r="3525" spans="1:5" ht="15" x14ac:dyDescent="0.2">
      <c r="A3525" s="35" t="s">
        <v>215</v>
      </c>
      <c r="B3525" s="35" t="s">
        <v>214</v>
      </c>
      <c r="C3525" s="35" t="s">
        <v>2307</v>
      </c>
      <c r="D3525" s="36">
        <v>0</v>
      </c>
      <c r="E3525" s="36">
        <v>16345.7</v>
      </c>
    </row>
    <row r="3526" spans="1:5" ht="15" x14ac:dyDescent="0.2">
      <c r="A3526" s="35" t="s">
        <v>215</v>
      </c>
      <c r="B3526" s="35" t="s">
        <v>214</v>
      </c>
      <c r="C3526" s="35" t="s">
        <v>2246</v>
      </c>
      <c r="D3526" s="36">
        <v>0</v>
      </c>
      <c r="E3526" s="36">
        <v>23565.599999999999</v>
      </c>
    </row>
    <row r="3527" spans="1:5" ht="15" x14ac:dyDescent="0.2">
      <c r="A3527" s="35" t="s">
        <v>159</v>
      </c>
      <c r="B3527" s="35" t="s">
        <v>158</v>
      </c>
      <c r="C3527" s="35" t="s">
        <v>2256</v>
      </c>
      <c r="D3527" s="36">
        <v>135681</v>
      </c>
      <c r="E3527" s="36">
        <v>2061734.3</v>
      </c>
    </row>
    <row r="3528" spans="1:5" ht="15" x14ac:dyDescent="0.2">
      <c r="A3528" s="35" t="s">
        <v>159</v>
      </c>
      <c r="B3528" s="35" t="s">
        <v>158</v>
      </c>
      <c r="C3528" s="35" t="s">
        <v>2267</v>
      </c>
      <c r="D3528" s="36">
        <v>0</v>
      </c>
      <c r="E3528" s="36">
        <v>1381200</v>
      </c>
    </row>
    <row r="3529" spans="1:5" ht="15" x14ac:dyDescent="0.2">
      <c r="A3529" s="35" t="s">
        <v>159</v>
      </c>
      <c r="B3529" s="35" t="s">
        <v>158</v>
      </c>
      <c r="C3529" s="35" t="s">
        <v>49</v>
      </c>
      <c r="D3529" s="36">
        <v>0</v>
      </c>
      <c r="E3529" s="36">
        <v>59105.4</v>
      </c>
    </row>
    <row r="3530" spans="1:5" ht="15" x14ac:dyDescent="0.2">
      <c r="A3530" s="35" t="s">
        <v>1046</v>
      </c>
      <c r="B3530" s="35" t="s">
        <v>1045</v>
      </c>
      <c r="C3530" s="35" t="s">
        <v>2298</v>
      </c>
      <c r="D3530" s="36">
        <v>15366.89</v>
      </c>
      <c r="E3530" s="36">
        <v>15366.89</v>
      </c>
    </row>
    <row r="3531" spans="1:5" ht="15" x14ac:dyDescent="0.2">
      <c r="A3531" s="35" t="s">
        <v>357</v>
      </c>
      <c r="B3531" s="35" t="s">
        <v>356</v>
      </c>
      <c r="C3531" s="35" t="s">
        <v>2254</v>
      </c>
      <c r="D3531" s="36">
        <v>0</v>
      </c>
      <c r="E3531" s="36">
        <v>4755.09</v>
      </c>
    </row>
    <row r="3532" spans="1:5" ht="15" x14ac:dyDescent="0.2">
      <c r="A3532" s="35" t="s">
        <v>357</v>
      </c>
      <c r="B3532" s="35" t="s">
        <v>356</v>
      </c>
      <c r="C3532" s="35" t="s">
        <v>2262</v>
      </c>
      <c r="D3532" s="36">
        <v>368100.6</v>
      </c>
      <c r="E3532" s="36">
        <v>1657592.13</v>
      </c>
    </row>
    <row r="3533" spans="1:5" ht="15" x14ac:dyDescent="0.2">
      <c r="A3533" s="35" t="s">
        <v>357</v>
      </c>
      <c r="B3533" s="35" t="s">
        <v>356</v>
      </c>
      <c r="C3533" s="35" t="s">
        <v>2267</v>
      </c>
      <c r="D3533" s="36">
        <v>0</v>
      </c>
      <c r="E3533" s="36">
        <v>3360</v>
      </c>
    </row>
    <row r="3534" spans="1:5" ht="15" x14ac:dyDescent="0.2">
      <c r="A3534" s="35" t="s">
        <v>357</v>
      </c>
      <c r="B3534" s="35" t="s">
        <v>356</v>
      </c>
      <c r="C3534" s="35" t="s">
        <v>2256</v>
      </c>
      <c r="D3534" s="36">
        <v>0</v>
      </c>
      <c r="E3534" s="36">
        <v>64289.599999999999</v>
      </c>
    </row>
    <row r="3535" spans="1:5" ht="15" x14ac:dyDescent="0.2">
      <c r="A3535" s="35" t="s">
        <v>357</v>
      </c>
      <c r="B3535" s="35" t="s">
        <v>356</v>
      </c>
      <c r="C3535" s="35" t="s">
        <v>2246</v>
      </c>
      <c r="D3535" s="36">
        <v>0</v>
      </c>
      <c r="E3535" s="36">
        <v>43364.69</v>
      </c>
    </row>
    <row r="3536" spans="1:5" ht="15" x14ac:dyDescent="0.2">
      <c r="A3536" s="35" t="s">
        <v>357</v>
      </c>
      <c r="B3536" s="35" t="s">
        <v>356</v>
      </c>
      <c r="C3536" s="35" t="s">
        <v>49</v>
      </c>
      <c r="D3536" s="36">
        <v>0</v>
      </c>
      <c r="E3536" s="36">
        <v>7665.84</v>
      </c>
    </row>
    <row r="3537" spans="1:5" ht="15" x14ac:dyDescent="0.2">
      <c r="A3537" s="35" t="s">
        <v>357</v>
      </c>
      <c r="B3537" s="35" t="s">
        <v>356</v>
      </c>
      <c r="C3537" s="35" t="s">
        <v>2298</v>
      </c>
      <c r="D3537" s="36">
        <v>30720.1</v>
      </c>
      <c r="E3537" s="36">
        <v>98673.64</v>
      </c>
    </row>
    <row r="3538" spans="1:5" ht="15" x14ac:dyDescent="0.2">
      <c r="A3538" s="35" t="s">
        <v>357</v>
      </c>
      <c r="B3538" s="35" t="s">
        <v>356</v>
      </c>
      <c r="C3538" s="35" t="s">
        <v>2252</v>
      </c>
      <c r="D3538" s="36">
        <v>6221.95</v>
      </c>
      <c r="E3538" s="36">
        <v>15985.11</v>
      </c>
    </row>
    <row r="3539" spans="1:5" ht="15" x14ac:dyDescent="0.2">
      <c r="A3539" s="35" t="s">
        <v>2905</v>
      </c>
      <c r="B3539" s="35" t="s">
        <v>2906</v>
      </c>
      <c r="C3539" s="35" t="s">
        <v>2236</v>
      </c>
      <c r="D3539" s="36">
        <v>0</v>
      </c>
      <c r="E3539" s="36">
        <v>0</v>
      </c>
    </row>
    <row r="3540" spans="1:5" ht="15" x14ac:dyDescent="0.2">
      <c r="A3540" s="35" t="s">
        <v>1048</v>
      </c>
      <c r="B3540" s="35" t="s">
        <v>1047</v>
      </c>
      <c r="C3540" s="35" t="s">
        <v>2267</v>
      </c>
      <c r="D3540" s="36">
        <v>2454.64</v>
      </c>
      <c r="E3540" s="36">
        <v>2454.64</v>
      </c>
    </row>
    <row r="3541" spans="1:5" ht="15" x14ac:dyDescent="0.2">
      <c r="A3541" s="35" t="s">
        <v>1048</v>
      </c>
      <c r="B3541" s="35" t="s">
        <v>1047</v>
      </c>
      <c r="C3541" s="35" t="s">
        <v>2254</v>
      </c>
      <c r="D3541" s="36">
        <v>45337.41</v>
      </c>
      <c r="E3541" s="36">
        <v>45337.41</v>
      </c>
    </row>
    <row r="3542" spans="1:5" ht="15" x14ac:dyDescent="0.2">
      <c r="A3542" s="35" t="s">
        <v>1048</v>
      </c>
      <c r="B3542" s="35" t="s">
        <v>1047</v>
      </c>
      <c r="C3542" s="35" t="s">
        <v>49</v>
      </c>
      <c r="D3542" s="36">
        <v>21856.31</v>
      </c>
      <c r="E3542" s="36">
        <v>21856.31</v>
      </c>
    </row>
    <row r="3543" spans="1:5" ht="15" x14ac:dyDescent="0.2">
      <c r="A3543" s="35" t="s">
        <v>2907</v>
      </c>
      <c r="B3543" s="35" t="s">
        <v>2908</v>
      </c>
      <c r="C3543" s="35" t="s">
        <v>2236</v>
      </c>
      <c r="D3543" s="36">
        <v>0</v>
      </c>
      <c r="E3543" s="36">
        <v>0</v>
      </c>
    </row>
    <row r="3544" spans="1:5" ht="15" x14ac:dyDescent="0.2">
      <c r="A3544" s="35" t="s">
        <v>2909</v>
      </c>
      <c r="B3544" s="35" t="s">
        <v>2910</v>
      </c>
      <c r="C3544" s="35" t="s">
        <v>2236</v>
      </c>
      <c r="D3544" s="36">
        <v>0</v>
      </c>
      <c r="E3544" s="36">
        <v>0</v>
      </c>
    </row>
    <row r="3545" spans="1:5" ht="15" x14ac:dyDescent="0.2">
      <c r="A3545" s="35" t="s">
        <v>320</v>
      </c>
      <c r="B3545" s="35" t="s">
        <v>319</v>
      </c>
      <c r="C3545" s="35" t="s">
        <v>2243</v>
      </c>
      <c r="D3545" s="36">
        <v>0</v>
      </c>
      <c r="E3545" s="36">
        <v>120657.93</v>
      </c>
    </row>
    <row r="3546" spans="1:5" ht="15" x14ac:dyDescent="0.2">
      <c r="A3546" s="35" t="s">
        <v>320</v>
      </c>
      <c r="B3546" s="35" t="s">
        <v>319</v>
      </c>
      <c r="C3546" s="35" t="s">
        <v>2238</v>
      </c>
      <c r="D3546" s="36">
        <v>157707.32</v>
      </c>
      <c r="E3546" s="36">
        <v>157707.32</v>
      </c>
    </row>
    <row r="3547" spans="1:5" ht="15" x14ac:dyDescent="0.2">
      <c r="A3547" s="35" t="s">
        <v>320</v>
      </c>
      <c r="B3547" s="35" t="s">
        <v>319</v>
      </c>
      <c r="C3547" s="35" t="s">
        <v>2253</v>
      </c>
      <c r="D3547" s="36">
        <v>0</v>
      </c>
      <c r="E3547" s="36">
        <v>81953.14</v>
      </c>
    </row>
    <row r="3548" spans="1:5" ht="15" x14ac:dyDescent="0.2">
      <c r="A3548" s="35" t="s">
        <v>320</v>
      </c>
      <c r="B3548" s="35" t="s">
        <v>319</v>
      </c>
      <c r="C3548" s="35" t="s">
        <v>2298</v>
      </c>
      <c r="D3548" s="36">
        <v>0</v>
      </c>
      <c r="E3548" s="36">
        <v>467686.76</v>
      </c>
    </row>
    <row r="3549" spans="1:5" ht="15" x14ac:dyDescent="0.2">
      <c r="A3549" s="35" t="s">
        <v>320</v>
      </c>
      <c r="B3549" s="35" t="s">
        <v>319</v>
      </c>
      <c r="C3549" s="35" t="s">
        <v>2242</v>
      </c>
      <c r="D3549" s="36">
        <v>0</v>
      </c>
      <c r="E3549" s="36">
        <v>101076.25</v>
      </c>
    </row>
    <row r="3550" spans="1:5" ht="15" x14ac:dyDescent="0.2">
      <c r="A3550" s="35" t="s">
        <v>320</v>
      </c>
      <c r="B3550" s="35" t="s">
        <v>319</v>
      </c>
      <c r="C3550" s="35" t="s">
        <v>2267</v>
      </c>
      <c r="D3550" s="36">
        <v>0</v>
      </c>
      <c r="E3550" s="36">
        <v>215867.69</v>
      </c>
    </row>
    <row r="3551" spans="1:5" ht="15" x14ac:dyDescent="0.2">
      <c r="A3551" s="35" t="s">
        <v>320</v>
      </c>
      <c r="B3551" s="35" t="s">
        <v>319</v>
      </c>
      <c r="C3551" s="35" t="s">
        <v>2256</v>
      </c>
      <c r="D3551" s="36">
        <v>0</v>
      </c>
      <c r="E3551" s="36">
        <v>263214.71999999997</v>
      </c>
    </row>
    <row r="3552" spans="1:5" ht="15" x14ac:dyDescent="0.2">
      <c r="A3552" s="35" t="s">
        <v>320</v>
      </c>
      <c r="B3552" s="35" t="s">
        <v>319</v>
      </c>
      <c r="C3552" s="35" t="s">
        <v>2261</v>
      </c>
      <c r="D3552" s="36">
        <v>0</v>
      </c>
      <c r="E3552" s="36">
        <v>42633.18</v>
      </c>
    </row>
    <row r="3553" spans="1:5" ht="15" x14ac:dyDescent="0.2">
      <c r="A3553" s="35" t="s">
        <v>320</v>
      </c>
      <c r="B3553" s="35" t="s">
        <v>319</v>
      </c>
      <c r="C3553" s="35" t="s">
        <v>2244</v>
      </c>
      <c r="D3553" s="36">
        <v>0</v>
      </c>
      <c r="E3553" s="36">
        <v>334974.27</v>
      </c>
    </row>
    <row r="3554" spans="1:5" ht="15" x14ac:dyDescent="0.2">
      <c r="A3554" s="35" t="s">
        <v>320</v>
      </c>
      <c r="B3554" s="35" t="s">
        <v>319</v>
      </c>
      <c r="C3554" s="35" t="s">
        <v>49</v>
      </c>
      <c r="D3554" s="36">
        <v>0</v>
      </c>
      <c r="E3554" s="36">
        <v>318792.78000000003</v>
      </c>
    </row>
    <row r="3555" spans="1:5" ht="15" x14ac:dyDescent="0.2">
      <c r="A3555" s="35" t="s">
        <v>320</v>
      </c>
      <c r="B3555" s="35" t="s">
        <v>319</v>
      </c>
      <c r="C3555" s="35" t="s">
        <v>2278</v>
      </c>
      <c r="D3555" s="36">
        <v>0</v>
      </c>
      <c r="E3555" s="36">
        <v>156651.24</v>
      </c>
    </row>
    <row r="3556" spans="1:5" ht="15" x14ac:dyDescent="0.2">
      <c r="A3556" s="35" t="s">
        <v>1678</v>
      </c>
      <c r="B3556" s="35" t="s">
        <v>1677</v>
      </c>
      <c r="C3556" s="35" t="s">
        <v>2360</v>
      </c>
      <c r="D3556" s="36">
        <v>0</v>
      </c>
      <c r="E3556" s="36">
        <v>3282.6</v>
      </c>
    </row>
    <row r="3557" spans="1:5" ht="15" x14ac:dyDescent="0.2">
      <c r="A3557" s="35" t="s">
        <v>1678</v>
      </c>
      <c r="B3557" s="35" t="s">
        <v>1677</v>
      </c>
      <c r="C3557" s="35" t="s">
        <v>49</v>
      </c>
      <c r="D3557" s="36">
        <v>3535</v>
      </c>
      <c r="E3557" s="36">
        <v>35846.47</v>
      </c>
    </row>
    <row r="3558" spans="1:5" ht="15" x14ac:dyDescent="0.2">
      <c r="A3558" s="35" t="s">
        <v>1678</v>
      </c>
      <c r="B3558" s="35" t="s">
        <v>1677</v>
      </c>
      <c r="C3558" s="35" t="s">
        <v>2267</v>
      </c>
      <c r="D3558" s="36">
        <v>0</v>
      </c>
      <c r="E3558" s="36">
        <v>3582.27</v>
      </c>
    </row>
    <row r="3559" spans="1:5" ht="15" x14ac:dyDescent="0.2">
      <c r="A3559" s="35" t="s">
        <v>1678</v>
      </c>
      <c r="B3559" s="35" t="s">
        <v>1677</v>
      </c>
      <c r="C3559" s="35" t="s">
        <v>2264</v>
      </c>
      <c r="D3559" s="36">
        <v>0</v>
      </c>
      <c r="E3559" s="36">
        <v>21909.05</v>
      </c>
    </row>
    <row r="3560" spans="1:5" ht="15" x14ac:dyDescent="0.2">
      <c r="A3560" s="35" t="s">
        <v>1678</v>
      </c>
      <c r="B3560" s="35" t="s">
        <v>1677</v>
      </c>
      <c r="C3560" s="35" t="s">
        <v>2260</v>
      </c>
      <c r="D3560" s="36">
        <v>1528.8</v>
      </c>
      <c r="E3560" s="36">
        <v>11423.61</v>
      </c>
    </row>
    <row r="3561" spans="1:5" ht="15" x14ac:dyDescent="0.2">
      <c r="A3561" s="35" t="s">
        <v>1678</v>
      </c>
      <c r="B3561" s="35" t="s">
        <v>1677</v>
      </c>
      <c r="C3561" s="35" t="s">
        <v>211</v>
      </c>
      <c r="D3561" s="36">
        <v>6147.03</v>
      </c>
      <c r="E3561" s="36">
        <v>32259.15</v>
      </c>
    </row>
    <row r="3562" spans="1:5" ht="15" x14ac:dyDescent="0.2">
      <c r="A3562" s="35" t="s">
        <v>1678</v>
      </c>
      <c r="B3562" s="35" t="s">
        <v>1677</v>
      </c>
      <c r="C3562" s="35" t="s">
        <v>2237</v>
      </c>
      <c r="D3562" s="36">
        <v>0</v>
      </c>
      <c r="E3562" s="36">
        <v>23252.27</v>
      </c>
    </row>
    <row r="3563" spans="1:5" ht="15" x14ac:dyDescent="0.2">
      <c r="A3563" s="35" t="s">
        <v>1678</v>
      </c>
      <c r="B3563" s="35" t="s">
        <v>1677</v>
      </c>
      <c r="C3563" s="35" t="s">
        <v>2297</v>
      </c>
      <c r="D3563" s="36">
        <v>15739.19</v>
      </c>
      <c r="E3563" s="36">
        <v>37213.949999999997</v>
      </c>
    </row>
    <row r="3564" spans="1:5" ht="15" x14ac:dyDescent="0.2">
      <c r="A3564" s="35" t="s">
        <v>1678</v>
      </c>
      <c r="B3564" s="35" t="s">
        <v>1677</v>
      </c>
      <c r="C3564" s="35" t="s">
        <v>2246</v>
      </c>
      <c r="D3564" s="36">
        <v>0</v>
      </c>
      <c r="E3564" s="36">
        <v>69522.13</v>
      </c>
    </row>
    <row r="3565" spans="1:5" ht="15" x14ac:dyDescent="0.2">
      <c r="A3565" s="35" t="s">
        <v>1678</v>
      </c>
      <c r="B3565" s="35" t="s">
        <v>1677</v>
      </c>
      <c r="C3565" s="35" t="s">
        <v>2244</v>
      </c>
      <c r="D3565" s="36">
        <v>15764.7</v>
      </c>
      <c r="E3565" s="36">
        <v>33908.879999999997</v>
      </c>
    </row>
    <row r="3566" spans="1:5" ht="15" x14ac:dyDescent="0.2">
      <c r="A3566" s="35" t="s">
        <v>1678</v>
      </c>
      <c r="B3566" s="35" t="s">
        <v>1677</v>
      </c>
      <c r="C3566" s="35" t="s">
        <v>2236</v>
      </c>
      <c r="D3566" s="36">
        <v>0</v>
      </c>
      <c r="E3566" s="36">
        <v>24143.8</v>
      </c>
    </row>
    <row r="3567" spans="1:5" ht="15" x14ac:dyDescent="0.2">
      <c r="A3567" s="35" t="s">
        <v>1678</v>
      </c>
      <c r="B3567" s="35" t="s">
        <v>1677</v>
      </c>
      <c r="C3567" s="35" t="s">
        <v>745</v>
      </c>
      <c r="D3567" s="36">
        <v>25219.21</v>
      </c>
      <c r="E3567" s="36">
        <v>25219.21</v>
      </c>
    </row>
    <row r="3568" spans="1:5" ht="15" x14ac:dyDescent="0.2">
      <c r="A3568" s="35" t="s">
        <v>1678</v>
      </c>
      <c r="B3568" s="35" t="s">
        <v>1677</v>
      </c>
      <c r="C3568" s="35" t="s">
        <v>2282</v>
      </c>
      <c r="D3568" s="36">
        <v>31448.84</v>
      </c>
      <c r="E3568" s="36">
        <v>77005.850000000006</v>
      </c>
    </row>
    <row r="3569" spans="1:5" ht="15" x14ac:dyDescent="0.2">
      <c r="A3569" s="35" t="s">
        <v>1678</v>
      </c>
      <c r="B3569" s="35" t="s">
        <v>1677</v>
      </c>
      <c r="C3569" s="35" t="s">
        <v>2238</v>
      </c>
      <c r="D3569" s="36">
        <v>0</v>
      </c>
      <c r="E3569" s="36">
        <v>8248.86</v>
      </c>
    </row>
    <row r="3570" spans="1:5" ht="15" x14ac:dyDescent="0.2">
      <c r="A3570" s="35" t="s">
        <v>1678</v>
      </c>
      <c r="B3570" s="35" t="s">
        <v>1677</v>
      </c>
      <c r="C3570" s="35" t="s">
        <v>2245</v>
      </c>
      <c r="D3570" s="36">
        <v>0</v>
      </c>
      <c r="E3570" s="36">
        <v>5525</v>
      </c>
    </row>
    <row r="3571" spans="1:5" ht="15" x14ac:dyDescent="0.2">
      <c r="A3571" s="35" t="s">
        <v>2153</v>
      </c>
      <c r="B3571" s="35" t="s">
        <v>2152</v>
      </c>
      <c r="C3571" s="35" t="s">
        <v>2261</v>
      </c>
      <c r="D3571" s="36">
        <v>84228.2</v>
      </c>
      <c r="E3571" s="36">
        <v>160067.96</v>
      </c>
    </row>
    <row r="3572" spans="1:5" ht="15" x14ac:dyDescent="0.2">
      <c r="A3572" s="35" t="s">
        <v>2153</v>
      </c>
      <c r="B3572" s="35" t="s">
        <v>2152</v>
      </c>
      <c r="C3572" s="35" t="s">
        <v>2264</v>
      </c>
      <c r="D3572" s="36">
        <v>0</v>
      </c>
      <c r="E3572" s="36">
        <v>1025</v>
      </c>
    </row>
    <row r="3573" spans="1:5" ht="15" x14ac:dyDescent="0.2">
      <c r="A3573" s="35" t="s">
        <v>2153</v>
      </c>
      <c r="B3573" s="35" t="s">
        <v>2152</v>
      </c>
      <c r="C3573" s="35" t="s">
        <v>49</v>
      </c>
      <c r="D3573" s="36">
        <v>16352.7</v>
      </c>
      <c r="E3573" s="36">
        <v>80195.25</v>
      </c>
    </row>
    <row r="3574" spans="1:5" ht="15" x14ac:dyDescent="0.2">
      <c r="A3574" s="35" t="s">
        <v>2153</v>
      </c>
      <c r="B3574" s="35" t="s">
        <v>2152</v>
      </c>
      <c r="C3574" s="35" t="s">
        <v>2237</v>
      </c>
      <c r="D3574" s="36">
        <v>136783.53</v>
      </c>
      <c r="E3574" s="36">
        <v>425998.84</v>
      </c>
    </row>
    <row r="3575" spans="1:5" ht="15" x14ac:dyDescent="0.2">
      <c r="A3575" s="35" t="s">
        <v>437</v>
      </c>
      <c r="B3575" s="35" t="s">
        <v>436</v>
      </c>
      <c r="C3575" s="35" t="s">
        <v>2246</v>
      </c>
      <c r="D3575" s="36">
        <v>0</v>
      </c>
      <c r="E3575" s="36">
        <v>4213.32</v>
      </c>
    </row>
    <row r="3576" spans="1:5" ht="15" x14ac:dyDescent="0.2">
      <c r="A3576" s="35" t="s">
        <v>437</v>
      </c>
      <c r="B3576" s="35" t="s">
        <v>436</v>
      </c>
      <c r="C3576" s="35" t="s">
        <v>2252</v>
      </c>
      <c r="D3576" s="36">
        <v>0</v>
      </c>
      <c r="E3576" s="36">
        <v>40570.01</v>
      </c>
    </row>
    <row r="3577" spans="1:5" ht="15" x14ac:dyDescent="0.2">
      <c r="A3577" s="35" t="s">
        <v>437</v>
      </c>
      <c r="B3577" s="35" t="s">
        <v>436</v>
      </c>
      <c r="C3577" s="35" t="s">
        <v>2278</v>
      </c>
      <c r="D3577" s="36">
        <v>0</v>
      </c>
      <c r="E3577" s="36">
        <v>60494.22</v>
      </c>
    </row>
    <row r="3578" spans="1:5" ht="15" x14ac:dyDescent="0.2">
      <c r="A3578" s="35" t="s">
        <v>437</v>
      </c>
      <c r="B3578" s="35" t="s">
        <v>436</v>
      </c>
      <c r="C3578" s="35" t="s">
        <v>2244</v>
      </c>
      <c r="D3578" s="36">
        <v>4597827.6500000004</v>
      </c>
      <c r="E3578" s="36">
        <v>17138768.600000001</v>
      </c>
    </row>
    <row r="3579" spans="1:5" ht="15" x14ac:dyDescent="0.2">
      <c r="A3579" s="35" t="s">
        <v>437</v>
      </c>
      <c r="B3579" s="35" t="s">
        <v>436</v>
      </c>
      <c r="C3579" s="35" t="s">
        <v>2256</v>
      </c>
      <c r="D3579" s="36">
        <v>6168702.8600000003</v>
      </c>
      <c r="E3579" s="36">
        <v>10740623.85</v>
      </c>
    </row>
    <row r="3580" spans="1:5" ht="15" x14ac:dyDescent="0.2">
      <c r="A3580" s="35" t="s">
        <v>437</v>
      </c>
      <c r="B3580" s="35" t="s">
        <v>436</v>
      </c>
      <c r="C3580" s="35" t="s">
        <v>2243</v>
      </c>
      <c r="D3580" s="36">
        <v>35317.379999999997</v>
      </c>
      <c r="E3580" s="36">
        <v>138422.45000000001</v>
      </c>
    </row>
    <row r="3581" spans="1:5" ht="15" x14ac:dyDescent="0.2">
      <c r="A3581" s="35" t="s">
        <v>437</v>
      </c>
      <c r="B3581" s="35" t="s">
        <v>436</v>
      </c>
      <c r="C3581" s="35" t="s">
        <v>2267</v>
      </c>
      <c r="D3581" s="36">
        <v>87810.28</v>
      </c>
      <c r="E3581" s="36">
        <v>305252.84000000003</v>
      </c>
    </row>
    <row r="3582" spans="1:5" ht="15" x14ac:dyDescent="0.2">
      <c r="A3582" s="35" t="s">
        <v>437</v>
      </c>
      <c r="B3582" s="35" t="s">
        <v>436</v>
      </c>
      <c r="C3582" s="35" t="s">
        <v>2239</v>
      </c>
      <c r="D3582" s="36">
        <v>1977425.14</v>
      </c>
      <c r="E3582" s="36">
        <v>6211196.9900000002</v>
      </c>
    </row>
    <row r="3583" spans="1:5" ht="15" x14ac:dyDescent="0.2">
      <c r="A3583" s="35" t="s">
        <v>437</v>
      </c>
      <c r="B3583" s="35" t="s">
        <v>436</v>
      </c>
      <c r="C3583" s="35" t="s">
        <v>2262</v>
      </c>
      <c r="D3583" s="36">
        <v>0</v>
      </c>
      <c r="E3583" s="36">
        <v>298120</v>
      </c>
    </row>
    <row r="3584" spans="1:5" ht="15" x14ac:dyDescent="0.2">
      <c r="A3584" s="35" t="s">
        <v>437</v>
      </c>
      <c r="B3584" s="35" t="s">
        <v>436</v>
      </c>
      <c r="C3584" s="35" t="s">
        <v>49</v>
      </c>
      <c r="D3584" s="36">
        <v>29006.97</v>
      </c>
      <c r="E3584" s="36">
        <v>29006.97</v>
      </c>
    </row>
    <row r="3585" spans="1:5" ht="15" x14ac:dyDescent="0.2">
      <c r="A3585" s="35" t="s">
        <v>2911</v>
      </c>
      <c r="B3585" s="35" t="s">
        <v>2912</v>
      </c>
      <c r="C3585" s="35" t="s">
        <v>2236</v>
      </c>
      <c r="D3585" s="36">
        <v>0</v>
      </c>
      <c r="E3585" s="36">
        <v>0</v>
      </c>
    </row>
    <row r="3586" spans="1:5" ht="30" x14ac:dyDescent="0.2">
      <c r="A3586" s="35" t="s">
        <v>1960</v>
      </c>
      <c r="B3586" s="35" t="s">
        <v>1959</v>
      </c>
      <c r="C3586" s="35" t="s">
        <v>2263</v>
      </c>
      <c r="D3586" s="36">
        <v>483.6</v>
      </c>
      <c r="E3586" s="36">
        <v>483.6</v>
      </c>
    </row>
    <row r="3587" spans="1:5" ht="15" x14ac:dyDescent="0.2">
      <c r="A3587" s="35" t="s">
        <v>1960</v>
      </c>
      <c r="B3587" s="35" t="s">
        <v>1959</v>
      </c>
      <c r="C3587" s="35" t="s">
        <v>49</v>
      </c>
      <c r="D3587" s="36">
        <v>35413.71</v>
      </c>
      <c r="E3587" s="36">
        <v>35413.71</v>
      </c>
    </row>
    <row r="3588" spans="1:5" ht="15" x14ac:dyDescent="0.2">
      <c r="A3588" s="35" t="s">
        <v>1960</v>
      </c>
      <c r="B3588" s="35" t="s">
        <v>1959</v>
      </c>
      <c r="C3588" s="35" t="s">
        <v>2253</v>
      </c>
      <c r="D3588" s="36">
        <v>1007.49</v>
      </c>
      <c r="E3588" s="36">
        <v>1007.49</v>
      </c>
    </row>
    <row r="3589" spans="1:5" ht="15" x14ac:dyDescent="0.2">
      <c r="A3589" s="35" t="s">
        <v>1960</v>
      </c>
      <c r="B3589" s="35" t="s">
        <v>1959</v>
      </c>
      <c r="C3589" s="35" t="s">
        <v>2246</v>
      </c>
      <c r="D3589" s="36">
        <v>328546.86</v>
      </c>
      <c r="E3589" s="36">
        <v>347866.86</v>
      </c>
    </row>
    <row r="3590" spans="1:5" ht="15" x14ac:dyDescent="0.2">
      <c r="A3590" s="35" t="s">
        <v>1960</v>
      </c>
      <c r="B3590" s="35" t="s">
        <v>1959</v>
      </c>
      <c r="C3590" s="35" t="s">
        <v>2244</v>
      </c>
      <c r="D3590" s="36">
        <v>1424964.83</v>
      </c>
      <c r="E3590" s="36">
        <v>1929846.34</v>
      </c>
    </row>
    <row r="3591" spans="1:5" ht="15" x14ac:dyDescent="0.2">
      <c r="A3591" s="35" t="s">
        <v>1960</v>
      </c>
      <c r="B3591" s="35" t="s">
        <v>1959</v>
      </c>
      <c r="C3591" s="35" t="s">
        <v>748</v>
      </c>
      <c r="D3591" s="36">
        <v>0</v>
      </c>
      <c r="E3591" s="36">
        <v>1950</v>
      </c>
    </row>
    <row r="3592" spans="1:5" ht="15" x14ac:dyDescent="0.2">
      <c r="A3592" s="35" t="s">
        <v>1960</v>
      </c>
      <c r="B3592" s="35" t="s">
        <v>1959</v>
      </c>
      <c r="C3592" s="35" t="s">
        <v>2242</v>
      </c>
      <c r="D3592" s="36">
        <v>0</v>
      </c>
      <c r="E3592" s="36">
        <v>175576.3</v>
      </c>
    </row>
    <row r="3593" spans="1:5" ht="15" x14ac:dyDescent="0.2">
      <c r="A3593" s="35" t="s">
        <v>1960</v>
      </c>
      <c r="B3593" s="35" t="s">
        <v>1959</v>
      </c>
      <c r="C3593" s="35" t="s">
        <v>2279</v>
      </c>
      <c r="D3593" s="36">
        <v>1738.3</v>
      </c>
      <c r="E3593" s="36">
        <v>1738.3</v>
      </c>
    </row>
    <row r="3594" spans="1:5" ht="15" x14ac:dyDescent="0.2">
      <c r="A3594" s="35" t="s">
        <v>1960</v>
      </c>
      <c r="B3594" s="35" t="s">
        <v>1959</v>
      </c>
      <c r="C3594" s="35" t="s">
        <v>2243</v>
      </c>
      <c r="D3594" s="36">
        <v>535805.12</v>
      </c>
      <c r="E3594" s="36">
        <v>738298.09</v>
      </c>
    </row>
    <row r="3595" spans="1:5" ht="15" x14ac:dyDescent="0.2">
      <c r="A3595" s="35" t="s">
        <v>1960</v>
      </c>
      <c r="B3595" s="35" t="s">
        <v>1959</v>
      </c>
      <c r="C3595" s="35" t="s">
        <v>2254</v>
      </c>
      <c r="D3595" s="36">
        <v>57</v>
      </c>
      <c r="E3595" s="36">
        <v>57</v>
      </c>
    </row>
    <row r="3596" spans="1:5" ht="15" x14ac:dyDescent="0.2">
      <c r="A3596" s="35" t="s">
        <v>1960</v>
      </c>
      <c r="B3596" s="35" t="s">
        <v>1959</v>
      </c>
      <c r="C3596" s="35" t="s">
        <v>2239</v>
      </c>
      <c r="D3596" s="36">
        <v>0</v>
      </c>
      <c r="E3596" s="36">
        <v>4270</v>
      </c>
    </row>
    <row r="3597" spans="1:5" ht="15" x14ac:dyDescent="0.2">
      <c r="A3597" s="35" t="s">
        <v>1960</v>
      </c>
      <c r="B3597" s="35" t="s">
        <v>1959</v>
      </c>
      <c r="C3597" s="35" t="s">
        <v>2260</v>
      </c>
      <c r="D3597" s="36">
        <v>0</v>
      </c>
      <c r="E3597" s="36">
        <v>2231.8000000000002</v>
      </c>
    </row>
    <row r="3598" spans="1:5" ht="15" x14ac:dyDescent="0.2">
      <c r="A3598" s="35" t="s">
        <v>1960</v>
      </c>
      <c r="B3598" s="35" t="s">
        <v>1959</v>
      </c>
      <c r="C3598" s="35" t="s">
        <v>2307</v>
      </c>
      <c r="D3598" s="36">
        <v>597.6</v>
      </c>
      <c r="E3598" s="36">
        <v>1295.0999999999999</v>
      </c>
    </row>
    <row r="3599" spans="1:5" ht="15" x14ac:dyDescent="0.2">
      <c r="A3599" s="35" t="s">
        <v>1960</v>
      </c>
      <c r="B3599" s="35" t="s">
        <v>1959</v>
      </c>
      <c r="C3599" s="35" t="s">
        <v>2314</v>
      </c>
      <c r="D3599" s="36">
        <v>0</v>
      </c>
      <c r="E3599" s="36">
        <v>8200</v>
      </c>
    </row>
    <row r="3600" spans="1:5" ht="15" x14ac:dyDescent="0.2">
      <c r="A3600" s="35" t="s">
        <v>1960</v>
      </c>
      <c r="B3600" s="35" t="s">
        <v>1959</v>
      </c>
      <c r="C3600" s="35" t="s">
        <v>2238</v>
      </c>
      <c r="D3600" s="36">
        <v>20199.5</v>
      </c>
      <c r="E3600" s="36">
        <v>32916.6</v>
      </c>
    </row>
    <row r="3601" spans="1:5" ht="15" x14ac:dyDescent="0.2">
      <c r="A3601" s="35" t="s">
        <v>1960</v>
      </c>
      <c r="B3601" s="35" t="s">
        <v>1959</v>
      </c>
      <c r="C3601" s="35" t="s">
        <v>211</v>
      </c>
      <c r="D3601" s="36">
        <v>37204.870000000003</v>
      </c>
      <c r="E3601" s="36">
        <v>37204.870000000003</v>
      </c>
    </row>
    <row r="3602" spans="1:5" ht="15" x14ac:dyDescent="0.2">
      <c r="A3602" s="35" t="s">
        <v>1433</v>
      </c>
      <c r="B3602" s="35" t="s">
        <v>1432</v>
      </c>
      <c r="C3602" s="35" t="s">
        <v>49</v>
      </c>
      <c r="D3602" s="36">
        <v>249652.87</v>
      </c>
      <c r="E3602" s="36">
        <v>3548725.68</v>
      </c>
    </row>
    <row r="3603" spans="1:5" ht="15" x14ac:dyDescent="0.2">
      <c r="A3603" s="35" t="s">
        <v>1433</v>
      </c>
      <c r="B3603" s="35" t="s">
        <v>1432</v>
      </c>
      <c r="C3603" s="35" t="s">
        <v>2245</v>
      </c>
      <c r="D3603" s="36">
        <v>0</v>
      </c>
      <c r="E3603" s="36">
        <v>112055.07</v>
      </c>
    </row>
    <row r="3604" spans="1:5" ht="15" x14ac:dyDescent="0.2">
      <c r="A3604" s="35" t="s">
        <v>1433</v>
      </c>
      <c r="B3604" s="35" t="s">
        <v>1432</v>
      </c>
      <c r="C3604" s="35" t="s">
        <v>2261</v>
      </c>
      <c r="D3604" s="36">
        <v>13950</v>
      </c>
      <c r="E3604" s="36">
        <v>13950</v>
      </c>
    </row>
    <row r="3605" spans="1:5" ht="15" x14ac:dyDescent="0.2">
      <c r="A3605" s="35" t="s">
        <v>1433</v>
      </c>
      <c r="B3605" s="35" t="s">
        <v>1432</v>
      </c>
      <c r="C3605" s="35" t="s">
        <v>2360</v>
      </c>
      <c r="D3605" s="36">
        <v>0</v>
      </c>
      <c r="E3605" s="36">
        <v>214.51</v>
      </c>
    </row>
    <row r="3606" spans="1:5" ht="15" x14ac:dyDescent="0.2">
      <c r="A3606" s="35" t="s">
        <v>1433</v>
      </c>
      <c r="B3606" s="35" t="s">
        <v>1432</v>
      </c>
      <c r="C3606" s="35" t="s">
        <v>2237</v>
      </c>
      <c r="D3606" s="36">
        <v>0</v>
      </c>
      <c r="E3606" s="36">
        <v>199317.65</v>
      </c>
    </row>
    <row r="3607" spans="1:5" ht="15" x14ac:dyDescent="0.2">
      <c r="A3607" s="35" t="s">
        <v>1433</v>
      </c>
      <c r="B3607" s="35" t="s">
        <v>1432</v>
      </c>
      <c r="C3607" s="35" t="s">
        <v>2244</v>
      </c>
      <c r="D3607" s="36">
        <v>0</v>
      </c>
      <c r="E3607" s="36">
        <v>195865.31</v>
      </c>
    </row>
    <row r="3608" spans="1:5" ht="15" x14ac:dyDescent="0.2">
      <c r="A3608" s="35" t="s">
        <v>1433</v>
      </c>
      <c r="B3608" s="35" t="s">
        <v>1432</v>
      </c>
      <c r="C3608" s="35" t="s">
        <v>2283</v>
      </c>
      <c r="D3608" s="36">
        <v>0</v>
      </c>
      <c r="E3608" s="36">
        <v>1762860.67</v>
      </c>
    </row>
    <row r="3609" spans="1:5" ht="15" x14ac:dyDescent="0.2">
      <c r="A3609" s="35" t="s">
        <v>1573</v>
      </c>
      <c r="B3609" s="35" t="s">
        <v>1572</v>
      </c>
      <c r="C3609" s="35" t="s">
        <v>49</v>
      </c>
      <c r="D3609" s="36">
        <v>10420332.41</v>
      </c>
      <c r="E3609" s="36">
        <v>10771528.48</v>
      </c>
    </row>
    <row r="3610" spans="1:5" ht="15" x14ac:dyDescent="0.2">
      <c r="A3610" s="35" t="s">
        <v>1573</v>
      </c>
      <c r="B3610" s="35" t="s">
        <v>1572</v>
      </c>
      <c r="C3610" s="35" t="s">
        <v>252</v>
      </c>
      <c r="D3610" s="36">
        <v>50106</v>
      </c>
      <c r="E3610" s="36">
        <v>177336</v>
      </c>
    </row>
    <row r="3611" spans="1:5" ht="15" x14ac:dyDescent="0.2">
      <c r="A3611" s="35" t="s">
        <v>1573</v>
      </c>
      <c r="B3611" s="35" t="s">
        <v>1572</v>
      </c>
      <c r="C3611" s="35" t="s">
        <v>2283</v>
      </c>
      <c r="D3611" s="36">
        <v>3548321.43</v>
      </c>
      <c r="E3611" s="36">
        <v>3548321.43</v>
      </c>
    </row>
    <row r="3612" spans="1:5" ht="15" x14ac:dyDescent="0.2">
      <c r="A3612" s="35" t="s">
        <v>1573</v>
      </c>
      <c r="B3612" s="35" t="s">
        <v>1572</v>
      </c>
      <c r="C3612" s="35" t="s">
        <v>2240</v>
      </c>
      <c r="D3612" s="36">
        <v>77188</v>
      </c>
      <c r="E3612" s="36">
        <v>77188</v>
      </c>
    </row>
    <row r="3613" spans="1:5" ht="15" x14ac:dyDescent="0.2">
      <c r="A3613" s="35" t="s">
        <v>1573</v>
      </c>
      <c r="B3613" s="35" t="s">
        <v>1572</v>
      </c>
      <c r="C3613" s="35" t="s">
        <v>2245</v>
      </c>
      <c r="D3613" s="36">
        <v>400884.42</v>
      </c>
      <c r="E3613" s="36">
        <v>472734.42</v>
      </c>
    </row>
    <row r="3614" spans="1:5" ht="15" x14ac:dyDescent="0.2">
      <c r="A3614" s="35" t="s">
        <v>1573</v>
      </c>
      <c r="B3614" s="35" t="s">
        <v>1572</v>
      </c>
      <c r="C3614" s="35" t="s">
        <v>2253</v>
      </c>
      <c r="D3614" s="36">
        <v>331377.91999999998</v>
      </c>
      <c r="E3614" s="36">
        <v>331377.91999999998</v>
      </c>
    </row>
    <row r="3615" spans="1:5" ht="15" x14ac:dyDescent="0.2">
      <c r="A3615" s="35" t="s">
        <v>1573</v>
      </c>
      <c r="B3615" s="35" t="s">
        <v>1572</v>
      </c>
      <c r="C3615" s="35" t="s">
        <v>2262</v>
      </c>
      <c r="D3615" s="36">
        <v>961.35</v>
      </c>
      <c r="E3615" s="36">
        <v>961.35</v>
      </c>
    </row>
    <row r="3616" spans="1:5" ht="15" x14ac:dyDescent="0.2">
      <c r="A3616" s="35" t="s">
        <v>1573</v>
      </c>
      <c r="B3616" s="35" t="s">
        <v>1572</v>
      </c>
      <c r="C3616" s="35" t="s">
        <v>2237</v>
      </c>
      <c r="D3616" s="36">
        <v>10710185.84</v>
      </c>
      <c r="E3616" s="36">
        <v>10778325.560000001</v>
      </c>
    </row>
    <row r="3617" spans="1:5" ht="15" x14ac:dyDescent="0.2">
      <c r="A3617" s="35" t="s">
        <v>1573</v>
      </c>
      <c r="B3617" s="35" t="s">
        <v>1572</v>
      </c>
      <c r="C3617" s="35" t="s">
        <v>2238</v>
      </c>
      <c r="D3617" s="36">
        <v>125140.47</v>
      </c>
      <c r="E3617" s="36">
        <v>125140.47</v>
      </c>
    </row>
    <row r="3618" spans="1:5" ht="15" x14ac:dyDescent="0.2">
      <c r="A3618" s="35" t="s">
        <v>1573</v>
      </c>
      <c r="B3618" s="35" t="s">
        <v>1572</v>
      </c>
      <c r="C3618" s="35" t="s">
        <v>2296</v>
      </c>
      <c r="D3618" s="36">
        <v>135200</v>
      </c>
      <c r="E3618" s="36">
        <v>147279.6</v>
      </c>
    </row>
    <row r="3619" spans="1:5" ht="15" x14ac:dyDescent="0.2">
      <c r="A3619" s="35" t="s">
        <v>1573</v>
      </c>
      <c r="B3619" s="35" t="s">
        <v>1572</v>
      </c>
      <c r="C3619" s="35" t="s">
        <v>2261</v>
      </c>
      <c r="D3619" s="36">
        <v>256700</v>
      </c>
      <c r="E3619" s="36">
        <v>256700</v>
      </c>
    </row>
    <row r="3620" spans="1:5" ht="15" x14ac:dyDescent="0.2">
      <c r="A3620" s="35" t="s">
        <v>1573</v>
      </c>
      <c r="B3620" s="35" t="s">
        <v>2913</v>
      </c>
      <c r="C3620" s="35" t="s">
        <v>2236</v>
      </c>
      <c r="D3620" s="36">
        <v>0</v>
      </c>
      <c r="E3620" s="36">
        <v>0</v>
      </c>
    </row>
    <row r="3621" spans="1:5" ht="15" x14ac:dyDescent="0.2">
      <c r="A3621" s="35" t="s">
        <v>2914</v>
      </c>
      <c r="B3621" s="35" t="s">
        <v>2915</v>
      </c>
      <c r="C3621" s="35" t="s">
        <v>2236</v>
      </c>
      <c r="D3621" s="36">
        <v>0</v>
      </c>
      <c r="E3621" s="36">
        <v>0</v>
      </c>
    </row>
    <row r="3622" spans="1:5" ht="15" x14ac:dyDescent="0.2">
      <c r="A3622" s="35" t="s">
        <v>684</v>
      </c>
      <c r="B3622" s="35" t="s">
        <v>683</v>
      </c>
      <c r="C3622" s="35" t="s">
        <v>2254</v>
      </c>
      <c r="D3622" s="36">
        <v>0</v>
      </c>
      <c r="E3622" s="36">
        <v>504558.12</v>
      </c>
    </row>
    <row r="3623" spans="1:5" ht="15" x14ac:dyDescent="0.2">
      <c r="A3623" s="35" t="s">
        <v>684</v>
      </c>
      <c r="B3623" s="35" t="s">
        <v>1186</v>
      </c>
      <c r="C3623" s="35" t="s">
        <v>2254</v>
      </c>
      <c r="D3623" s="36">
        <v>240077.58</v>
      </c>
      <c r="E3623" s="36">
        <v>240077.58</v>
      </c>
    </row>
    <row r="3624" spans="1:5" ht="15" x14ac:dyDescent="0.2">
      <c r="A3624" s="35" t="s">
        <v>684</v>
      </c>
      <c r="B3624" s="35" t="s">
        <v>1224</v>
      </c>
      <c r="C3624" s="35" t="s">
        <v>2254</v>
      </c>
      <c r="D3624" s="36">
        <v>893118.35</v>
      </c>
      <c r="E3624" s="36">
        <v>893118.35</v>
      </c>
    </row>
    <row r="3625" spans="1:5" ht="15" x14ac:dyDescent="0.2">
      <c r="A3625" s="35" t="s">
        <v>782</v>
      </c>
      <c r="B3625" s="35" t="s">
        <v>781</v>
      </c>
      <c r="C3625" s="35" t="s">
        <v>2245</v>
      </c>
      <c r="D3625" s="36">
        <v>70654.710000000006</v>
      </c>
      <c r="E3625" s="36">
        <v>118045.53</v>
      </c>
    </row>
    <row r="3626" spans="1:5" ht="15" x14ac:dyDescent="0.2">
      <c r="A3626" s="35" t="s">
        <v>2916</v>
      </c>
      <c r="B3626" s="35" t="s">
        <v>2917</v>
      </c>
      <c r="C3626" s="35" t="s">
        <v>2236</v>
      </c>
      <c r="D3626" s="36">
        <v>0</v>
      </c>
      <c r="E3626" s="36">
        <v>0</v>
      </c>
    </row>
    <row r="3627" spans="1:5" ht="15" x14ac:dyDescent="0.2">
      <c r="A3627" s="35" t="s">
        <v>2918</v>
      </c>
      <c r="B3627" s="35" t="s">
        <v>2919</v>
      </c>
      <c r="C3627" s="35" t="s">
        <v>2236</v>
      </c>
      <c r="D3627" s="36">
        <v>0</v>
      </c>
      <c r="E3627" s="36">
        <v>0</v>
      </c>
    </row>
    <row r="3628" spans="1:5" ht="15" x14ac:dyDescent="0.2">
      <c r="A3628" s="35" t="s">
        <v>596</v>
      </c>
      <c r="B3628" s="35" t="s">
        <v>595</v>
      </c>
      <c r="C3628" s="35" t="s">
        <v>2254</v>
      </c>
      <c r="D3628" s="36">
        <v>4416058.4000000004</v>
      </c>
      <c r="E3628" s="36">
        <v>4842976.58</v>
      </c>
    </row>
    <row r="3629" spans="1:5" ht="15" x14ac:dyDescent="0.2">
      <c r="A3629" s="35" t="s">
        <v>2920</v>
      </c>
      <c r="B3629" s="35" t="s">
        <v>2921</v>
      </c>
      <c r="C3629" s="35" t="s">
        <v>2236</v>
      </c>
      <c r="D3629" s="36">
        <v>0</v>
      </c>
      <c r="E3629" s="36">
        <v>0</v>
      </c>
    </row>
    <row r="3630" spans="1:5" ht="15" x14ac:dyDescent="0.2">
      <c r="A3630" s="35" t="s">
        <v>1731</v>
      </c>
      <c r="B3630" s="35" t="s">
        <v>1730</v>
      </c>
      <c r="C3630" s="35" t="s">
        <v>2371</v>
      </c>
      <c r="D3630" s="36">
        <v>0</v>
      </c>
      <c r="E3630" s="36">
        <v>50000</v>
      </c>
    </row>
    <row r="3631" spans="1:5" ht="15" x14ac:dyDescent="0.2">
      <c r="A3631" s="35" t="s">
        <v>1731</v>
      </c>
      <c r="B3631" s="35" t="s">
        <v>1730</v>
      </c>
      <c r="C3631" s="35" t="s">
        <v>2261</v>
      </c>
      <c r="D3631" s="36">
        <v>572222.04</v>
      </c>
      <c r="E3631" s="36">
        <v>2774927.71</v>
      </c>
    </row>
    <row r="3632" spans="1:5" ht="15" x14ac:dyDescent="0.2">
      <c r="A3632" s="35" t="s">
        <v>1731</v>
      </c>
      <c r="B3632" s="35" t="s">
        <v>1730</v>
      </c>
      <c r="C3632" s="35" t="s">
        <v>2298</v>
      </c>
      <c r="D3632" s="36">
        <v>197318</v>
      </c>
      <c r="E3632" s="36">
        <v>1222000</v>
      </c>
    </row>
    <row r="3633" spans="1:5" ht="15" x14ac:dyDescent="0.2">
      <c r="A3633" s="35" t="s">
        <v>1731</v>
      </c>
      <c r="B3633" s="35" t="s">
        <v>1730</v>
      </c>
      <c r="C3633" s="35" t="s">
        <v>748</v>
      </c>
      <c r="D3633" s="36">
        <v>0</v>
      </c>
      <c r="E3633" s="36">
        <v>82000</v>
      </c>
    </row>
    <row r="3634" spans="1:5" ht="15" x14ac:dyDescent="0.2">
      <c r="A3634" s="35" t="s">
        <v>1731</v>
      </c>
      <c r="B3634" s="35" t="s">
        <v>1730</v>
      </c>
      <c r="C3634" s="35" t="s">
        <v>2307</v>
      </c>
      <c r="D3634" s="36">
        <v>0</v>
      </c>
      <c r="E3634" s="36">
        <v>50000</v>
      </c>
    </row>
    <row r="3635" spans="1:5" ht="15" x14ac:dyDescent="0.2">
      <c r="A3635" s="35" t="s">
        <v>1731</v>
      </c>
      <c r="B3635" s="35" t="s">
        <v>1730</v>
      </c>
      <c r="C3635" s="35" t="s">
        <v>2256</v>
      </c>
      <c r="D3635" s="36">
        <v>109151.27</v>
      </c>
      <c r="E3635" s="36">
        <v>214658.27</v>
      </c>
    </row>
    <row r="3636" spans="1:5" ht="15" x14ac:dyDescent="0.2">
      <c r="A3636" s="35" t="s">
        <v>1731</v>
      </c>
      <c r="B3636" s="35" t="s">
        <v>1730</v>
      </c>
      <c r="C3636" s="35" t="s">
        <v>2282</v>
      </c>
      <c r="D3636" s="36">
        <v>939299.5</v>
      </c>
      <c r="E3636" s="36">
        <v>2245934.5</v>
      </c>
    </row>
    <row r="3637" spans="1:5" ht="15" x14ac:dyDescent="0.2">
      <c r="A3637" s="35" t="s">
        <v>1731</v>
      </c>
      <c r="B3637" s="35" t="s">
        <v>1730</v>
      </c>
      <c r="C3637" s="35" t="s">
        <v>2922</v>
      </c>
      <c r="D3637" s="36">
        <v>0</v>
      </c>
      <c r="E3637" s="36">
        <v>24010</v>
      </c>
    </row>
    <row r="3638" spans="1:5" ht="15" x14ac:dyDescent="0.2">
      <c r="A3638" s="35" t="s">
        <v>1731</v>
      </c>
      <c r="B3638" s="35" t="s">
        <v>1730</v>
      </c>
      <c r="C3638" s="35" t="s">
        <v>2243</v>
      </c>
      <c r="D3638" s="36">
        <v>0</v>
      </c>
      <c r="E3638" s="36">
        <v>1185000</v>
      </c>
    </row>
    <row r="3639" spans="1:5" ht="15" x14ac:dyDescent="0.2">
      <c r="A3639" s="35" t="s">
        <v>1731</v>
      </c>
      <c r="B3639" s="35" t="s">
        <v>1730</v>
      </c>
      <c r="C3639" s="35" t="s">
        <v>2236</v>
      </c>
      <c r="D3639" s="36">
        <v>10000</v>
      </c>
      <c r="E3639" s="36">
        <v>109000</v>
      </c>
    </row>
    <row r="3640" spans="1:5" ht="15" x14ac:dyDescent="0.2">
      <c r="A3640" s="35" t="s">
        <v>1731</v>
      </c>
      <c r="B3640" s="35" t="s">
        <v>1730</v>
      </c>
      <c r="C3640" s="35" t="s">
        <v>2241</v>
      </c>
      <c r="D3640" s="36">
        <v>75000</v>
      </c>
      <c r="E3640" s="36">
        <v>86270</v>
      </c>
    </row>
    <row r="3641" spans="1:5" ht="15" x14ac:dyDescent="0.2">
      <c r="A3641" s="35" t="s">
        <v>1731</v>
      </c>
      <c r="B3641" s="35" t="s">
        <v>1730</v>
      </c>
      <c r="C3641" s="35" t="s">
        <v>2245</v>
      </c>
      <c r="D3641" s="36">
        <v>0</v>
      </c>
      <c r="E3641" s="36">
        <v>3000000</v>
      </c>
    </row>
    <row r="3642" spans="1:5" ht="15" x14ac:dyDescent="0.2">
      <c r="A3642" s="35" t="s">
        <v>1731</v>
      </c>
      <c r="B3642" s="35" t="s">
        <v>1730</v>
      </c>
      <c r="C3642" s="35" t="s">
        <v>2439</v>
      </c>
      <c r="D3642" s="36">
        <v>97542.8</v>
      </c>
      <c r="E3642" s="36">
        <v>842541.79</v>
      </c>
    </row>
    <row r="3643" spans="1:5" ht="15" x14ac:dyDescent="0.2">
      <c r="A3643" s="35" t="s">
        <v>1731</v>
      </c>
      <c r="B3643" s="35" t="s">
        <v>1730</v>
      </c>
      <c r="C3643" s="35" t="s">
        <v>2312</v>
      </c>
      <c r="D3643" s="36">
        <v>0</v>
      </c>
      <c r="E3643" s="36">
        <v>18746</v>
      </c>
    </row>
    <row r="3644" spans="1:5" ht="15" x14ac:dyDescent="0.2">
      <c r="A3644" s="35" t="s">
        <v>1731</v>
      </c>
      <c r="B3644" s="35" t="s">
        <v>1730</v>
      </c>
      <c r="C3644" s="35" t="s">
        <v>2237</v>
      </c>
      <c r="D3644" s="36">
        <v>71641.05</v>
      </c>
      <c r="E3644" s="36">
        <v>124631.05</v>
      </c>
    </row>
    <row r="3645" spans="1:5" ht="15" x14ac:dyDescent="0.2">
      <c r="A3645" s="35" t="s">
        <v>1731</v>
      </c>
      <c r="B3645" s="35" t="s">
        <v>1730</v>
      </c>
      <c r="C3645" s="35" t="s">
        <v>2297</v>
      </c>
      <c r="D3645" s="36">
        <v>0</v>
      </c>
      <c r="E3645" s="36">
        <v>1250000</v>
      </c>
    </row>
    <row r="3646" spans="1:5" ht="15" x14ac:dyDescent="0.2">
      <c r="A3646" s="35" t="s">
        <v>1731</v>
      </c>
      <c r="B3646" s="35" t="s">
        <v>1730</v>
      </c>
      <c r="C3646" s="35" t="s">
        <v>2239</v>
      </c>
      <c r="D3646" s="36">
        <v>153814</v>
      </c>
      <c r="E3646" s="36">
        <v>4419087</v>
      </c>
    </row>
    <row r="3647" spans="1:5" ht="15" x14ac:dyDescent="0.2">
      <c r="A3647" s="35" t="s">
        <v>1731</v>
      </c>
      <c r="B3647" s="35" t="s">
        <v>1730</v>
      </c>
      <c r="C3647" s="35" t="s">
        <v>49</v>
      </c>
      <c r="D3647" s="36">
        <v>3059513.48</v>
      </c>
      <c r="E3647" s="36">
        <v>6304546.4299999997</v>
      </c>
    </row>
    <row r="3648" spans="1:5" ht="15" x14ac:dyDescent="0.2">
      <c r="A3648" s="35" t="s">
        <v>1731</v>
      </c>
      <c r="B3648" s="35" t="s">
        <v>1730</v>
      </c>
      <c r="C3648" s="35" t="s">
        <v>2278</v>
      </c>
      <c r="D3648" s="36">
        <v>190000</v>
      </c>
      <c r="E3648" s="36">
        <v>697000</v>
      </c>
    </row>
    <row r="3649" spans="1:5" ht="15" x14ac:dyDescent="0.2">
      <c r="A3649" s="35" t="s">
        <v>1731</v>
      </c>
      <c r="B3649" s="35" t="s">
        <v>1730</v>
      </c>
      <c r="C3649" s="35" t="s">
        <v>2378</v>
      </c>
      <c r="D3649" s="36">
        <v>250000</v>
      </c>
      <c r="E3649" s="36">
        <v>425000</v>
      </c>
    </row>
    <row r="3650" spans="1:5" ht="15" x14ac:dyDescent="0.2">
      <c r="A3650" s="35" t="s">
        <v>1731</v>
      </c>
      <c r="B3650" s="35" t="s">
        <v>1730</v>
      </c>
      <c r="C3650" s="35" t="s">
        <v>2246</v>
      </c>
      <c r="D3650" s="36">
        <v>266471</v>
      </c>
      <c r="E3650" s="36">
        <v>500000</v>
      </c>
    </row>
    <row r="3651" spans="1:5" ht="15" x14ac:dyDescent="0.2">
      <c r="A3651" s="35" t="s">
        <v>1731</v>
      </c>
      <c r="B3651" s="35" t="s">
        <v>1730</v>
      </c>
      <c r="C3651" s="35" t="s">
        <v>2244</v>
      </c>
      <c r="D3651" s="36">
        <v>4609814.1500000004</v>
      </c>
      <c r="E3651" s="36">
        <v>5007496.2300000004</v>
      </c>
    </row>
    <row r="3652" spans="1:5" ht="15" x14ac:dyDescent="0.2">
      <c r="A3652" s="35" t="s">
        <v>1050</v>
      </c>
      <c r="B3652" s="35" t="s">
        <v>1049</v>
      </c>
      <c r="C3652" s="35" t="s">
        <v>2254</v>
      </c>
      <c r="D3652" s="36">
        <v>55856.86</v>
      </c>
      <c r="E3652" s="36">
        <v>55856.86</v>
      </c>
    </row>
    <row r="3653" spans="1:5" ht="15" x14ac:dyDescent="0.2">
      <c r="A3653" s="35" t="s">
        <v>1050</v>
      </c>
      <c r="B3653" s="35" t="s">
        <v>1049</v>
      </c>
      <c r="C3653" s="35" t="s">
        <v>2307</v>
      </c>
      <c r="D3653" s="36">
        <v>565019.9</v>
      </c>
      <c r="E3653" s="36">
        <v>565019.9</v>
      </c>
    </row>
    <row r="3654" spans="1:5" ht="15" x14ac:dyDescent="0.2">
      <c r="A3654" s="35" t="s">
        <v>1050</v>
      </c>
      <c r="B3654" s="35" t="s">
        <v>1049</v>
      </c>
      <c r="C3654" s="35" t="s">
        <v>2253</v>
      </c>
      <c r="D3654" s="36">
        <v>186277.36</v>
      </c>
      <c r="E3654" s="36">
        <v>186277.36</v>
      </c>
    </row>
    <row r="3655" spans="1:5" ht="15" x14ac:dyDescent="0.2">
      <c r="A3655" s="35" t="s">
        <v>1050</v>
      </c>
      <c r="B3655" s="35" t="s">
        <v>1049</v>
      </c>
      <c r="C3655" s="35" t="s">
        <v>2236</v>
      </c>
      <c r="D3655" s="36">
        <v>229859.71</v>
      </c>
      <c r="E3655" s="36">
        <v>229859.71</v>
      </c>
    </row>
    <row r="3656" spans="1:5" ht="15" x14ac:dyDescent="0.2">
      <c r="A3656" s="35" t="s">
        <v>1050</v>
      </c>
      <c r="B3656" s="35" t="s">
        <v>1049</v>
      </c>
      <c r="C3656" s="35" t="s">
        <v>2242</v>
      </c>
      <c r="D3656" s="36">
        <v>223921.73</v>
      </c>
      <c r="E3656" s="36">
        <v>223921.73</v>
      </c>
    </row>
    <row r="3657" spans="1:5" ht="15" x14ac:dyDescent="0.2">
      <c r="A3657" s="35" t="s">
        <v>1050</v>
      </c>
      <c r="B3657" s="35" t="s">
        <v>1049</v>
      </c>
      <c r="C3657" s="35" t="s">
        <v>2261</v>
      </c>
      <c r="D3657" s="36">
        <v>1076.56</v>
      </c>
      <c r="E3657" s="36">
        <v>1076.56</v>
      </c>
    </row>
    <row r="3658" spans="1:5" ht="15" x14ac:dyDescent="0.2">
      <c r="A3658" s="35" t="s">
        <v>1050</v>
      </c>
      <c r="B3658" s="35" t="s">
        <v>1049</v>
      </c>
      <c r="C3658" s="35" t="s">
        <v>2237</v>
      </c>
      <c r="D3658" s="36">
        <v>3050.06</v>
      </c>
      <c r="E3658" s="36">
        <v>3050.06</v>
      </c>
    </row>
    <row r="3659" spans="1:5" ht="15" x14ac:dyDescent="0.2">
      <c r="A3659" s="35" t="s">
        <v>1050</v>
      </c>
      <c r="B3659" s="35" t="s">
        <v>1049</v>
      </c>
      <c r="C3659" s="35" t="s">
        <v>49</v>
      </c>
      <c r="D3659" s="36">
        <v>680029.81</v>
      </c>
      <c r="E3659" s="36">
        <v>680029.81</v>
      </c>
    </row>
    <row r="3660" spans="1:5" ht="15" x14ac:dyDescent="0.2">
      <c r="A3660" s="35" t="s">
        <v>1050</v>
      </c>
      <c r="B3660" s="35" t="s">
        <v>1049</v>
      </c>
      <c r="C3660" s="35" t="s">
        <v>2267</v>
      </c>
      <c r="D3660" s="36">
        <v>79735.17</v>
      </c>
      <c r="E3660" s="36">
        <v>79735.17</v>
      </c>
    </row>
    <row r="3661" spans="1:5" ht="15" x14ac:dyDescent="0.2">
      <c r="A3661" s="35" t="s">
        <v>1050</v>
      </c>
      <c r="B3661" s="35" t="s">
        <v>1049</v>
      </c>
      <c r="C3661" s="35" t="s">
        <v>2244</v>
      </c>
      <c r="D3661" s="36">
        <v>8223.74</v>
      </c>
      <c r="E3661" s="36">
        <v>8223.74</v>
      </c>
    </row>
    <row r="3662" spans="1:5" ht="15" x14ac:dyDescent="0.2">
      <c r="A3662" s="35" t="s">
        <v>1050</v>
      </c>
      <c r="B3662" s="35" t="s">
        <v>1049</v>
      </c>
      <c r="C3662" s="35" t="s">
        <v>2260</v>
      </c>
      <c r="D3662" s="36">
        <v>46913.57</v>
      </c>
      <c r="E3662" s="36">
        <v>46913.57</v>
      </c>
    </row>
    <row r="3663" spans="1:5" ht="15" x14ac:dyDescent="0.2">
      <c r="A3663" s="35" t="s">
        <v>1050</v>
      </c>
      <c r="B3663" s="35" t="s">
        <v>1049</v>
      </c>
      <c r="C3663" s="35" t="s">
        <v>2240</v>
      </c>
      <c r="D3663" s="36">
        <v>378845.09</v>
      </c>
      <c r="E3663" s="36">
        <v>378845.09</v>
      </c>
    </row>
    <row r="3664" spans="1:5" ht="15" x14ac:dyDescent="0.2">
      <c r="A3664" s="35" t="s">
        <v>1323</v>
      </c>
      <c r="B3664" s="35" t="s">
        <v>1322</v>
      </c>
      <c r="C3664" s="35" t="s">
        <v>2253</v>
      </c>
      <c r="D3664" s="36">
        <v>122566.08</v>
      </c>
      <c r="E3664" s="36">
        <v>122566.08</v>
      </c>
    </row>
    <row r="3665" spans="1:5" ht="15" x14ac:dyDescent="0.2">
      <c r="A3665" s="35" t="s">
        <v>1323</v>
      </c>
      <c r="B3665" s="35" t="s">
        <v>1322</v>
      </c>
      <c r="C3665" s="35" t="s">
        <v>2236</v>
      </c>
      <c r="D3665" s="36">
        <v>2189675.9</v>
      </c>
      <c r="E3665" s="36">
        <v>10774235.720000001</v>
      </c>
    </row>
    <row r="3666" spans="1:5" ht="15" x14ac:dyDescent="0.2">
      <c r="A3666" s="35" t="s">
        <v>1323</v>
      </c>
      <c r="B3666" s="35" t="s">
        <v>1322</v>
      </c>
      <c r="C3666" s="35" t="s">
        <v>2245</v>
      </c>
      <c r="D3666" s="36">
        <v>0</v>
      </c>
      <c r="E3666" s="36">
        <v>62235.92</v>
      </c>
    </row>
    <row r="3667" spans="1:5" ht="15" x14ac:dyDescent="0.2">
      <c r="A3667" s="35" t="s">
        <v>1323</v>
      </c>
      <c r="B3667" s="35" t="s">
        <v>1322</v>
      </c>
      <c r="C3667" s="35" t="s">
        <v>2261</v>
      </c>
      <c r="D3667" s="36">
        <v>0</v>
      </c>
      <c r="E3667" s="36">
        <v>28737.119999999999</v>
      </c>
    </row>
    <row r="3668" spans="1:5" ht="15" x14ac:dyDescent="0.2">
      <c r="A3668" s="35" t="s">
        <v>1323</v>
      </c>
      <c r="B3668" s="35" t="s">
        <v>1875</v>
      </c>
      <c r="C3668" s="35" t="s">
        <v>2245</v>
      </c>
      <c r="D3668" s="36">
        <v>11886</v>
      </c>
      <c r="E3668" s="36">
        <v>197081.8</v>
      </c>
    </row>
    <row r="3669" spans="1:5" ht="15" x14ac:dyDescent="0.2">
      <c r="A3669" s="35" t="s">
        <v>2923</v>
      </c>
      <c r="B3669" s="35" t="s">
        <v>2924</v>
      </c>
      <c r="C3669" s="35" t="s">
        <v>2236</v>
      </c>
      <c r="D3669" s="36">
        <v>0</v>
      </c>
      <c r="E3669" s="36">
        <v>0</v>
      </c>
    </row>
    <row r="3670" spans="1:5" ht="15" x14ac:dyDescent="0.2">
      <c r="A3670" s="35" t="s">
        <v>626</v>
      </c>
      <c r="B3670" s="35" t="s">
        <v>625</v>
      </c>
      <c r="C3670" s="35" t="s">
        <v>2254</v>
      </c>
      <c r="D3670" s="36">
        <v>2505369.34</v>
      </c>
      <c r="E3670" s="36">
        <v>17947079.210000001</v>
      </c>
    </row>
    <row r="3671" spans="1:5" ht="15" x14ac:dyDescent="0.2">
      <c r="A3671" s="35" t="s">
        <v>626</v>
      </c>
      <c r="B3671" s="35" t="s">
        <v>625</v>
      </c>
      <c r="C3671" s="35" t="s">
        <v>2256</v>
      </c>
      <c r="D3671" s="36">
        <v>56101.89</v>
      </c>
      <c r="E3671" s="36">
        <v>186295.93</v>
      </c>
    </row>
    <row r="3672" spans="1:5" ht="15" x14ac:dyDescent="0.2">
      <c r="A3672" s="35" t="s">
        <v>626</v>
      </c>
      <c r="B3672" s="35" t="s">
        <v>625</v>
      </c>
      <c r="C3672" s="35" t="s">
        <v>49</v>
      </c>
      <c r="D3672" s="36">
        <v>245212.79999999999</v>
      </c>
      <c r="E3672" s="36">
        <v>1325585.9099999999</v>
      </c>
    </row>
    <row r="3673" spans="1:5" ht="15" x14ac:dyDescent="0.2">
      <c r="A3673" s="35" t="s">
        <v>626</v>
      </c>
      <c r="B3673" s="35" t="s">
        <v>625</v>
      </c>
      <c r="C3673" s="35" t="s">
        <v>2239</v>
      </c>
      <c r="D3673" s="36">
        <v>0</v>
      </c>
      <c r="E3673" s="36">
        <v>13629.46</v>
      </c>
    </row>
    <row r="3674" spans="1:5" ht="15" x14ac:dyDescent="0.2">
      <c r="A3674" s="35" t="s">
        <v>626</v>
      </c>
      <c r="B3674" s="35" t="s">
        <v>625</v>
      </c>
      <c r="C3674" s="35" t="s">
        <v>2294</v>
      </c>
      <c r="D3674" s="36">
        <v>62867.8</v>
      </c>
      <c r="E3674" s="36">
        <v>215016.15</v>
      </c>
    </row>
    <row r="3675" spans="1:5" ht="15" x14ac:dyDescent="0.2">
      <c r="A3675" s="35" t="s">
        <v>626</v>
      </c>
      <c r="B3675" s="35" t="s">
        <v>625</v>
      </c>
      <c r="C3675" s="35" t="s">
        <v>2244</v>
      </c>
      <c r="D3675" s="36">
        <v>7546.15</v>
      </c>
      <c r="E3675" s="36">
        <v>38266.18</v>
      </c>
    </row>
    <row r="3676" spans="1:5" ht="15" x14ac:dyDescent="0.2">
      <c r="A3676" s="35" t="s">
        <v>626</v>
      </c>
      <c r="B3676" s="35" t="s">
        <v>625</v>
      </c>
      <c r="C3676" s="35" t="s">
        <v>2255</v>
      </c>
      <c r="D3676" s="36">
        <v>10396.540000000001</v>
      </c>
      <c r="E3676" s="36">
        <v>26932.5</v>
      </c>
    </row>
    <row r="3677" spans="1:5" ht="15" x14ac:dyDescent="0.2">
      <c r="A3677" s="35" t="s">
        <v>626</v>
      </c>
      <c r="B3677" s="35" t="s">
        <v>664</v>
      </c>
      <c r="C3677" s="35" t="s">
        <v>2244</v>
      </c>
      <c r="D3677" s="36">
        <v>27367</v>
      </c>
      <c r="E3677" s="36">
        <v>107598.78</v>
      </c>
    </row>
    <row r="3678" spans="1:5" ht="15" x14ac:dyDescent="0.2">
      <c r="A3678" s="35" t="s">
        <v>626</v>
      </c>
      <c r="B3678" s="35" t="s">
        <v>664</v>
      </c>
      <c r="C3678" s="35" t="s">
        <v>2256</v>
      </c>
      <c r="D3678" s="36">
        <v>0</v>
      </c>
      <c r="E3678" s="36">
        <v>7291.17</v>
      </c>
    </row>
    <row r="3679" spans="1:5" ht="15" x14ac:dyDescent="0.2">
      <c r="A3679" s="35" t="s">
        <v>626</v>
      </c>
      <c r="B3679" s="35" t="s">
        <v>664</v>
      </c>
      <c r="C3679" s="35" t="s">
        <v>2294</v>
      </c>
      <c r="D3679" s="36">
        <v>39527.32</v>
      </c>
      <c r="E3679" s="36">
        <v>151459.5</v>
      </c>
    </row>
    <row r="3680" spans="1:5" ht="15" x14ac:dyDescent="0.2">
      <c r="A3680" s="35" t="s">
        <v>626</v>
      </c>
      <c r="B3680" s="35" t="s">
        <v>664</v>
      </c>
      <c r="C3680" s="35" t="s">
        <v>2255</v>
      </c>
      <c r="D3680" s="36">
        <v>0</v>
      </c>
      <c r="E3680" s="36">
        <v>1015.16</v>
      </c>
    </row>
    <row r="3681" spans="1:5" ht="15" x14ac:dyDescent="0.2">
      <c r="A3681" s="35" t="s">
        <v>626</v>
      </c>
      <c r="B3681" s="35" t="s">
        <v>664</v>
      </c>
      <c r="C3681" s="35" t="s">
        <v>49</v>
      </c>
      <c r="D3681" s="36">
        <v>303210.05</v>
      </c>
      <c r="E3681" s="36">
        <v>617005.18999999994</v>
      </c>
    </row>
    <row r="3682" spans="1:5" ht="15" x14ac:dyDescent="0.2">
      <c r="A3682" s="35" t="s">
        <v>626</v>
      </c>
      <c r="B3682" s="35" t="s">
        <v>664</v>
      </c>
      <c r="C3682" s="35" t="s">
        <v>2254</v>
      </c>
      <c r="D3682" s="36">
        <v>82538.98</v>
      </c>
      <c r="E3682" s="36">
        <v>496306.34</v>
      </c>
    </row>
    <row r="3683" spans="1:5" ht="15" x14ac:dyDescent="0.2">
      <c r="A3683" s="35" t="s">
        <v>626</v>
      </c>
      <c r="B3683" s="35" t="s">
        <v>664</v>
      </c>
      <c r="C3683" s="35" t="s">
        <v>2239</v>
      </c>
      <c r="D3683" s="36">
        <v>0</v>
      </c>
      <c r="E3683" s="36">
        <v>1722.66</v>
      </c>
    </row>
    <row r="3684" spans="1:5" ht="15" x14ac:dyDescent="0.2">
      <c r="A3684" s="35" t="s">
        <v>626</v>
      </c>
      <c r="B3684" s="35" t="s">
        <v>899</v>
      </c>
      <c r="C3684" s="35" t="s">
        <v>2254</v>
      </c>
      <c r="D3684" s="36">
        <v>18279.189999999999</v>
      </c>
      <c r="E3684" s="36">
        <v>18279.189999999999</v>
      </c>
    </row>
    <row r="3685" spans="1:5" ht="15" x14ac:dyDescent="0.2">
      <c r="A3685" s="35" t="s">
        <v>626</v>
      </c>
      <c r="B3685" s="35" t="s">
        <v>899</v>
      </c>
      <c r="C3685" s="35" t="s">
        <v>49</v>
      </c>
      <c r="D3685" s="36">
        <v>119695.73</v>
      </c>
      <c r="E3685" s="36">
        <v>195676.75</v>
      </c>
    </row>
    <row r="3686" spans="1:5" ht="15" x14ac:dyDescent="0.2">
      <c r="A3686" s="35" t="s">
        <v>626</v>
      </c>
      <c r="B3686" s="35" t="s">
        <v>899</v>
      </c>
      <c r="C3686" s="35" t="s">
        <v>2252</v>
      </c>
      <c r="D3686" s="36">
        <v>150</v>
      </c>
      <c r="E3686" s="36">
        <v>2476.91</v>
      </c>
    </row>
    <row r="3687" spans="1:5" ht="15" x14ac:dyDescent="0.2">
      <c r="A3687" s="35" t="s">
        <v>626</v>
      </c>
      <c r="B3687" s="35" t="s">
        <v>938</v>
      </c>
      <c r="C3687" s="35" t="s">
        <v>2239</v>
      </c>
      <c r="D3687" s="36">
        <v>383.05</v>
      </c>
      <c r="E3687" s="36">
        <v>383.05</v>
      </c>
    </row>
    <row r="3688" spans="1:5" ht="15" x14ac:dyDescent="0.2">
      <c r="A3688" s="35" t="s">
        <v>626</v>
      </c>
      <c r="B3688" s="35" t="s">
        <v>938</v>
      </c>
      <c r="C3688" s="35" t="s">
        <v>2236</v>
      </c>
      <c r="D3688" s="36">
        <v>51249.68</v>
      </c>
      <c r="E3688" s="36">
        <v>75664.149999999994</v>
      </c>
    </row>
    <row r="3689" spans="1:5" ht="15" x14ac:dyDescent="0.2">
      <c r="A3689" s="35" t="s">
        <v>626</v>
      </c>
      <c r="B3689" s="35" t="s">
        <v>938</v>
      </c>
      <c r="C3689" s="35" t="s">
        <v>2254</v>
      </c>
      <c r="D3689" s="36">
        <v>1058972.23</v>
      </c>
      <c r="E3689" s="36">
        <v>1805514.79</v>
      </c>
    </row>
    <row r="3690" spans="1:5" ht="15" x14ac:dyDescent="0.2">
      <c r="A3690" s="35" t="s">
        <v>626</v>
      </c>
      <c r="B3690" s="35" t="s">
        <v>938</v>
      </c>
      <c r="C3690" s="35" t="s">
        <v>2256</v>
      </c>
      <c r="D3690" s="36">
        <v>8312.7099999999991</v>
      </c>
      <c r="E3690" s="36">
        <v>8312.7099999999991</v>
      </c>
    </row>
    <row r="3691" spans="1:5" ht="15" x14ac:dyDescent="0.2">
      <c r="A3691" s="35" t="s">
        <v>626</v>
      </c>
      <c r="B3691" s="35" t="s">
        <v>1137</v>
      </c>
      <c r="C3691" s="35" t="s">
        <v>2278</v>
      </c>
      <c r="D3691" s="36">
        <v>4232.6099999999997</v>
      </c>
      <c r="E3691" s="36">
        <v>4232.6099999999997</v>
      </c>
    </row>
    <row r="3692" spans="1:5" ht="15" x14ac:dyDescent="0.2">
      <c r="A3692" s="35" t="s">
        <v>626</v>
      </c>
      <c r="B3692" s="35" t="s">
        <v>1137</v>
      </c>
      <c r="C3692" s="35" t="s">
        <v>49</v>
      </c>
      <c r="D3692" s="36">
        <v>71474.37</v>
      </c>
      <c r="E3692" s="36">
        <v>71474.37</v>
      </c>
    </row>
    <row r="3693" spans="1:5" ht="15" x14ac:dyDescent="0.2">
      <c r="A3693" s="35" t="s">
        <v>626</v>
      </c>
      <c r="B3693" s="35" t="s">
        <v>1137</v>
      </c>
      <c r="C3693" s="35" t="s">
        <v>2246</v>
      </c>
      <c r="D3693" s="36">
        <v>188493.8</v>
      </c>
      <c r="E3693" s="36">
        <v>189033.74</v>
      </c>
    </row>
    <row r="3694" spans="1:5" ht="15" x14ac:dyDescent="0.2">
      <c r="A3694" s="35" t="s">
        <v>626</v>
      </c>
      <c r="B3694" s="35" t="s">
        <v>1137</v>
      </c>
      <c r="C3694" s="35" t="s">
        <v>2239</v>
      </c>
      <c r="D3694" s="36">
        <v>111.44</v>
      </c>
      <c r="E3694" s="36">
        <v>9856.69</v>
      </c>
    </row>
    <row r="3695" spans="1:5" ht="15" x14ac:dyDescent="0.2">
      <c r="A3695" s="35" t="s">
        <v>626</v>
      </c>
      <c r="B3695" s="35" t="s">
        <v>1137</v>
      </c>
      <c r="C3695" s="35" t="s">
        <v>2256</v>
      </c>
      <c r="D3695" s="36">
        <v>10893662.98</v>
      </c>
      <c r="E3695" s="36">
        <v>15293357.52</v>
      </c>
    </row>
    <row r="3696" spans="1:5" ht="15" x14ac:dyDescent="0.2">
      <c r="A3696" s="35" t="s">
        <v>626</v>
      </c>
      <c r="B3696" s="35" t="s">
        <v>1137</v>
      </c>
      <c r="C3696" s="35" t="s">
        <v>2254</v>
      </c>
      <c r="D3696" s="36">
        <v>9856.7000000000007</v>
      </c>
      <c r="E3696" s="36">
        <v>9856.7000000000007</v>
      </c>
    </row>
    <row r="3697" spans="1:5" ht="15" x14ac:dyDescent="0.2">
      <c r="A3697" s="35" t="s">
        <v>626</v>
      </c>
      <c r="B3697" s="35" t="s">
        <v>1282</v>
      </c>
      <c r="C3697" s="35" t="s">
        <v>2256</v>
      </c>
      <c r="D3697" s="36">
        <v>57837.33</v>
      </c>
      <c r="E3697" s="36">
        <v>57837.33</v>
      </c>
    </row>
    <row r="3698" spans="1:5" ht="15" x14ac:dyDescent="0.2">
      <c r="A3698" s="35" t="s">
        <v>626</v>
      </c>
      <c r="B3698" s="35" t="s">
        <v>1282</v>
      </c>
      <c r="C3698" s="35" t="s">
        <v>49</v>
      </c>
      <c r="D3698" s="36">
        <v>39076.230000000003</v>
      </c>
      <c r="E3698" s="36">
        <v>39076.230000000003</v>
      </c>
    </row>
    <row r="3699" spans="1:5" ht="15" x14ac:dyDescent="0.2">
      <c r="A3699" s="35" t="s">
        <v>626</v>
      </c>
      <c r="B3699" s="35" t="s">
        <v>1282</v>
      </c>
      <c r="C3699" s="35" t="s">
        <v>2254</v>
      </c>
      <c r="D3699" s="36">
        <v>2831877.77</v>
      </c>
      <c r="E3699" s="36">
        <v>2831877.77</v>
      </c>
    </row>
    <row r="3700" spans="1:5" ht="15" x14ac:dyDescent="0.2">
      <c r="A3700" s="35" t="s">
        <v>626</v>
      </c>
      <c r="B3700" s="35" t="s">
        <v>1282</v>
      </c>
      <c r="C3700" s="35" t="s">
        <v>2262</v>
      </c>
      <c r="D3700" s="36">
        <v>2638.95</v>
      </c>
      <c r="E3700" s="36">
        <v>2638.95</v>
      </c>
    </row>
    <row r="3701" spans="1:5" ht="15" x14ac:dyDescent="0.2">
      <c r="A3701" s="35" t="s">
        <v>626</v>
      </c>
      <c r="B3701" s="35" t="s">
        <v>1290</v>
      </c>
      <c r="C3701" s="35" t="s">
        <v>2244</v>
      </c>
      <c r="D3701" s="36">
        <v>3357.55</v>
      </c>
      <c r="E3701" s="36">
        <v>3357.55</v>
      </c>
    </row>
    <row r="3702" spans="1:5" ht="15" x14ac:dyDescent="0.2">
      <c r="A3702" s="35" t="s">
        <v>626</v>
      </c>
      <c r="B3702" s="35" t="s">
        <v>1290</v>
      </c>
      <c r="C3702" s="35" t="s">
        <v>2256</v>
      </c>
      <c r="D3702" s="36">
        <v>6043.33</v>
      </c>
      <c r="E3702" s="36">
        <v>6043.33</v>
      </c>
    </row>
    <row r="3703" spans="1:5" ht="15" x14ac:dyDescent="0.2">
      <c r="A3703" s="35" t="s">
        <v>1355</v>
      </c>
      <c r="B3703" s="35" t="s">
        <v>1354</v>
      </c>
      <c r="C3703" s="35" t="s">
        <v>2236</v>
      </c>
      <c r="D3703" s="36">
        <v>275766.90000000002</v>
      </c>
      <c r="E3703" s="36">
        <v>2664202.17</v>
      </c>
    </row>
    <row r="3704" spans="1:5" ht="15" x14ac:dyDescent="0.2">
      <c r="A3704" s="35" t="s">
        <v>2925</v>
      </c>
      <c r="B3704" s="35" t="s">
        <v>2926</v>
      </c>
      <c r="C3704" s="35" t="s">
        <v>2236</v>
      </c>
      <c r="D3704" s="36">
        <v>0</v>
      </c>
      <c r="E3704" s="36">
        <v>0</v>
      </c>
    </row>
    <row r="3705" spans="1:5" ht="15" x14ac:dyDescent="0.2">
      <c r="A3705" s="35" t="s">
        <v>419</v>
      </c>
      <c r="B3705" s="35" t="s">
        <v>418</v>
      </c>
      <c r="C3705" s="35" t="s">
        <v>2255</v>
      </c>
      <c r="D3705" s="36">
        <v>420.04</v>
      </c>
      <c r="E3705" s="36">
        <v>29467.67</v>
      </c>
    </row>
    <row r="3706" spans="1:5" ht="15" x14ac:dyDescent="0.2">
      <c r="A3706" s="35" t="s">
        <v>419</v>
      </c>
      <c r="B3706" s="35" t="s">
        <v>519</v>
      </c>
      <c r="C3706" s="35" t="s">
        <v>2254</v>
      </c>
      <c r="D3706" s="36">
        <v>0</v>
      </c>
      <c r="E3706" s="36">
        <v>49981.13</v>
      </c>
    </row>
    <row r="3707" spans="1:5" ht="15" x14ac:dyDescent="0.2">
      <c r="A3707" s="35" t="s">
        <v>419</v>
      </c>
      <c r="B3707" s="35" t="s">
        <v>519</v>
      </c>
      <c r="C3707" s="35" t="s">
        <v>2255</v>
      </c>
      <c r="D3707" s="36">
        <v>6872.25</v>
      </c>
      <c r="E3707" s="36">
        <v>59879.06</v>
      </c>
    </row>
    <row r="3708" spans="1:5" ht="15" x14ac:dyDescent="0.2">
      <c r="A3708" s="35" t="s">
        <v>419</v>
      </c>
      <c r="B3708" s="35" t="s">
        <v>519</v>
      </c>
      <c r="C3708" s="35" t="s">
        <v>49</v>
      </c>
      <c r="D3708" s="36">
        <v>0</v>
      </c>
      <c r="E3708" s="36">
        <v>49874.99</v>
      </c>
    </row>
    <row r="3709" spans="1:5" ht="15" x14ac:dyDescent="0.2">
      <c r="A3709" s="35" t="s">
        <v>1399</v>
      </c>
      <c r="B3709" s="35" t="s">
        <v>1398</v>
      </c>
      <c r="C3709" s="35" t="s">
        <v>2360</v>
      </c>
      <c r="D3709" s="36">
        <v>135000</v>
      </c>
      <c r="E3709" s="36">
        <v>244100</v>
      </c>
    </row>
    <row r="3710" spans="1:5" ht="15" x14ac:dyDescent="0.2">
      <c r="A3710" s="35" t="s">
        <v>1399</v>
      </c>
      <c r="B3710" s="35" t="s">
        <v>1398</v>
      </c>
      <c r="C3710" s="35" t="s">
        <v>49</v>
      </c>
      <c r="D3710" s="36">
        <v>191058.66</v>
      </c>
      <c r="E3710" s="36">
        <v>787442.2</v>
      </c>
    </row>
    <row r="3711" spans="1:5" ht="15" x14ac:dyDescent="0.2">
      <c r="A3711" s="35" t="s">
        <v>1399</v>
      </c>
      <c r="B3711" s="35" t="s">
        <v>1398</v>
      </c>
      <c r="C3711" s="35" t="s">
        <v>2264</v>
      </c>
      <c r="D3711" s="36">
        <v>0</v>
      </c>
      <c r="E3711" s="36">
        <v>220.13</v>
      </c>
    </row>
    <row r="3712" spans="1:5" ht="15" x14ac:dyDescent="0.2">
      <c r="A3712" s="35" t="s">
        <v>2927</v>
      </c>
      <c r="B3712" s="35" t="s">
        <v>2928</v>
      </c>
      <c r="C3712" s="35" t="s">
        <v>2236</v>
      </c>
      <c r="D3712" s="36">
        <v>0</v>
      </c>
      <c r="E3712" s="36">
        <v>0</v>
      </c>
    </row>
    <row r="3713" spans="1:5" ht="15" x14ac:dyDescent="0.2">
      <c r="A3713" s="35" t="s">
        <v>2929</v>
      </c>
      <c r="B3713" s="35" t="s">
        <v>2930</v>
      </c>
      <c r="C3713" s="35" t="s">
        <v>2236</v>
      </c>
      <c r="D3713" s="36">
        <v>0</v>
      </c>
      <c r="E3713" s="36">
        <v>0</v>
      </c>
    </row>
    <row r="3714" spans="1:5" ht="15" x14ac:dyDescent="0.2">
      <c r="A3714" s="35" t="s">
        <v>2931</v>
      </c>
      <c r="B3714" s="35" t="s">
        <v>2932</v>
      </c>
      <c r="C3714" s="35" t="s">
        <v>2236</v>
      </c>
      <c r="D3714" s="36">
        <v>0</v>
      </c>
      <c r="E3714" s="36">
        <v>0</v>
      </c>
    </row>
    <row r="3715" spans="1:5" ht="15" x14ac:dyDescent="0.2">
      <c r="A3715" s="35" t="s">
        <v>1052</v>
      </c>
      <c r="B3715" s="35" t="s">
        <v>1051</v>
      </c>
      <c r="C3715" s="35" t="s">
        <v>2307</v>
      </c>
      <c r="D3715" s="36">
        <v>57677.32</v>
      </c>
      <c r="E3715" s="36">
        <v>57677.32</v>
      </c>
    </row>
    <row r="3716" spans="1:5" ht="15" x14ac:dyDescent="0.2">
      <c r="A3716" s="35" t="s">
        <v>1052</v>
      </c>
      <c r="B3716" s="35" t="s">
        <v>1051</v>
      </c>
      <c r="C3716" s="35" t="s">
        <v>2254</v>
      </c>
      <c r="D3716" s="36">
        <v>3081.11</v>
      </c>
      <c r="E3716" s="36">
        <v>3081.11</v>
      </c>
    </row>
    <row r="3717" spans="1:5" ht="15" x14ac:dyDescent="0.2">
      <c r="A3717" s="35" t="s">
        <v>1052</v>
      </c>
      <c r="B3717" s="35" t="s">
        <v>1051</v>
      </c>
      <c r="C3717" s="35" t="s">
        <v>2244</v>
      </c>
      <c r="D3717" s="36">
        <v>28368.75</v>
      </c>
      <c r="E3717" s="36">
        <v>28368.75</v>
      </c>
    </row>
    <row r="3718" spans="1:5" ht="15" x14ac:dyDescent="0.2">
      <c r="A3718" s="35" t="s">
        <v>1052</v>
      </c>
      <c r="B3718" s="35" t="s">
        <v>1051</v>
      </c>
      <c r="C3718" s="35" t="s">
        <v>49</v>
      </c>
      <c r="D3718" s="36">
        <v>156158.07</v>
      </c>
      <c r="E3718" s="36">
        <v>156158.07</v>
      </c>
    </row>
    <row r="3719" spans="1:5" ht="15" x14ac:dyDescent="0.2">
      <c r="A3719" s="35" t="s">
        <v>1052</v>
      </c>
      <c r="B3719" s="35" t="s">
        <v>1051</v>
      </c>
      <c r="C3719" s="35" t="s">
        <v>2237</v>
      </c>
      <c r="D3719" s="36">
        <v>5311.06</v>
      </c>
      <c r="E3719" s="36">
        <v>5311.06</v>
      </c>
    </row>
    <row r="3720" spans="1:5" ht="15" x14ac:dyDescent="0.2">
      <c r="A3720" s="35" t="s">
        <v>1174</v>
      </c>
      <c r="B3720" s="35" t="s">
        <v>1173</v>
      </c>
      <c r="C3720" s="35" t="s">
        <v>2243</v>
      </c>
      <c r="D3720" s="36">
        <v>64888</v>
      </c>
      <c r="E3720" s="36">
        <v>64888</v>
      </c>
    </row>
    <row r="3721" spans="1:5" ht="15" x14ac:dyDescent="0.2">
      <c r="A3721" s="35" t="s">
        <v>1174</v>
      </c>
      <c r="B3721" s="35" t="s">
        <v>2933</v>
      </c>
      <c r="C3721" s="35" t="s">
        <v>2236</v>
      </c>
      <c r="D3721" s="36">
        <v>0</v>
      </c>
      <c r="E3721" s="36">
        <v>0</v>
      </c>
    </row>
    <row r="3722" spans="1:5" ht="15" x14ac:dyDescent="0.2">
      <c r="A3722" s="35" t="s">
        <v>2934</v>
      </c>
      <c r="B3722" s="35" t="s">
        <v>2935</v>
      </c>
      <c r="C3722" s="35" t="s">
        <v>2236</v>
      </c>
      <c r="D3722" s="36">
        <v>0</v>
      </c>
      <c r="E3722" s="36">
        <v>0</v>
      </c>
    </row>
    <row r="3723" spans="1:5" ht="15" x14ac:dyDescent="0.2">
      <c r="A3723" s="35" t="s">
        <v>1054</v>
      </c>
      <c r="B3723" s="35" t="s">
        <v>1053</v>
      </c>
      <c r="C3723" s="35" t="s">
        <v>2239</v>
      </c>
      <c r="D3723" s="36">
        <v>96448.74</v>
      </c>
      <c r="E3723" s="36">
        <v>96448.74</v>
      </c>
    </row>
    <row r="3724" spans="1:5" ht="15" x14ac:dyDescent="0.2">
      <c r="A3724" s="35" t="s">
        <v>1054</v>
      </c>
      <c r="B3724" s="35" t="s">
        <v>1053</v>
      </c>
      <c r="C3724" s="35" t="s">
        <v>2246</v>
      </c>
      <c r="D3724" s="36">
        <v>2740.67</v>
      </c>
      <c r="E3724" s="36">
        <v>2740.67</v>
      </c>
    </row>
    <row r="3725" spans="1:5" ht="15" x14ac:dyDescent="0.2">
      <c r="A3725" s="35" t="s">
        <v>464</v>
      </c>
      <c r="B3725" s="35" t="s">
        <v>463</v>
      </c>
      <c r="C3725" s="35" t="s">
        <v>49</v>
      </c>
      <c r="D3725" s="36">
        <v>11442.42</v>
      </c>
      <c r="E3725" s="36">
        <v>11442.42</v>
      </c>
    </row>
    <row r="3726" spans="1:5" ht="15" x14ac:dyDescent="0.2">
      <c r="A3726" s="35" t="s">
        <v>580</v>
      </c>
      <c r="B3726" s="35" t="s">
        <v>579</v>
      </c>
      <c r="C3726" s="35" t="s">
        <v>49</v>
      </c>
      <c r="D3726" s="36">
        <v>652420.19999999995</v>
      </c>
      <c r="E3726" s="36">
        <v>1412336.15</v>
      </c>
    </row>
    <row r="3727" spans="1:5" ht="15" x14ac:dyDescent="0.2">
      <c r="A3727" s="35" t="s">
        <v>580</v>
      </c>
      <c r="B3727" s="35" t="s">
        <v>579</v>
      </c>
      <c r="C3727" s="35" t="s">
        <v>2236</v>
      </c>
      <c r="D3727" s="36">
        <v>153209.21</v>
      </c>
      <c r="E3727" s="36">
        <v>290528.18</v>
      </c>
    </row>
    <row r="3728" spans="1:5" ht="15" x14ac:dyDescent="0.2">
      <c r="A3728" s="35" t="s">
        <v>580</v>
      </c>
      <c r="B3728" s="35" t="s">
        <v>579</v>
      </c>
      <c r="C3728" s="35" t="s">
        <v>2264</v>
      </c>
      <c r="D3728" s="36">
        <v>28224.31</v>
      </c>
      <c r="E3728" s="36">
        <v>47583.02</v>
      </c>
    </row>
    <row r="3729" spans="1:5" ht="15" x14ac:dyDescent="0.2">
      <c r="A3729" s="35" t="s">
        <v>580</v>
      </c>
      <c r="B3729" s="35" t="s">
        <v>579</v>
      </c>
      <c r="C3729" s="35" t="s">
        <v>2237</v>
      </c>
      <c r="D3729" s="36">
        <v>89869.21</v>
      </c>
      <c r="E3729" s="36">
        <v>89869.21</v>
      </c>
    </row>
    <row r="3730" spans="1:5" ht="15" x14ac:dyDescent="0.2">
      <c r="A3730" s="35" t="s">
        <v>580</v>
      </c>
      <c r="B3730" s="35" t="s">
        <v>579</v>
      </c>
      <c r="C3730" s="35" t="s">
        <v>2360</v>
      </c>
      <c r="D3730" s="36">
        <v>0</v>
      </c>
      <c r="E3730" s="36">
        <v>42592.22</v>
      </c>
    </row>
    <row r="3731" spans="1:5" ht="15" x14ac:dyDescent="0.2">
      <c r="A3731" s="35" t="s">
        <v>580</v>
      </c>
      <c r="B3731" s="35" t="s">
        <v>579</v>
      </c>
      <c r="C3731" s="35" t="s">
        <v>2244</v>
      </c>
      <c r="D3731" s="36">
        <v>0</v>
      </c>
      <c r="E3731" s="36">
        <v>12800.27</v>
      </c>
    </row>
    <row r="3732" spans="1:5" ht="15" x14ac:dyDescent="0.2">
      <c r="A3732" s="35" t="s">
        <v>580</v>
      </c>
      <c r="B3732" s="35" t="s">
        <v>579</v>
      </c>
      <c r="C3732" s="35" t="s">
        <v>2246</v>
      </c>
      <c r="D3732" s="36">
        <v>296629.36</v>
      </c>
      <c r="E3732" s="36">
        <v>849047.44</v>
      </c>
    </row>
    <row r="3733" spans="1:5" ht="15" x14ac:dyDescent="0.2">
      <c r="A3733" s="35" t="s">
        <v>580</v>
      </c>
      <c r="B3733" s="35" t="s">
        <v>579</v>
      </c>
      <c r="C3733" s="35" t="s">
        <v>2261</v>
      </c>
      <c r="D3733" s="36">
        <v>59893.95</v>
      </c>
      <c r="E3733" s="36">
        <v>201361.03</v>
      </c>
    </row>
    <row r="3734" spans="1:5" ht="15" x14ac:dyDescent="0.2">
      <c r="A3734" s="35" t="s">
        <v>580</v>
      </c>
      <c r="B3734" s="35" t="s">
        <v>579</v>
      </c>
      <c r="C3734" s="35" t="s">
        <v>2298</v>
      </c>
      <c r="D3734" s="36">
        <v>71710.259999999995</v>
      </c>
      <c r="E3734" s="36">
        <v>71710.259999999995</v>
      </c>
    </row>
    <row r="3735" spans="1:5" ht="15" x14ac:dyDescent="0.2">
      <c r="A3735" s="35" t="s">
        <v>580</v>
      </c>
      <c r="B3735" s="35" t="s">
        <v>579</v>
      </c>
      <c r="C3735" s="35" t="s">
        <v>2242</v>
      </c>
      <c r="D3735" s="36">
        <v>0</v>
      </c>
      <c r="E3735" s="36">
        <v>22866.02</v>
      </c>
    </row>
    <row r="3736" spans="1:5" ht="15" x14ac:dyDescent="0.2">
      <c r="A3736" s="35" t="s">
        <v>580</v>
      </c>
      <c r="B3736" s="35" t="s">
        <v>579</v>
      </c>
      <c r="C3736" s="35" t="s">
        <v>2370</v>
      </c>
      <c r="D3736" s="36">
        <v>0</v>
      </c>
      <c r="E3736" s="36">
        <v>85980</v>
      </c>
    </row>
    <row r="3737" spans="1:5" ht="15" x14ac:dyDescent="0.2">
      <c r="A3737" s="35" t="s">
        <v>580</v>
      </c>
      <c r="B3737" s="35" t="s">
        <v>579</v>
      </c>
      <c r="C3737" s="35" t="s">
        <v>2296</v>
      </c>
      <c r="D3737" s="36">
        <v>6285.66</v>
      </c>
      <c r="E3737" s="36">
        <v>37713.57</v>
      </c>
    </row>
    <row r="3738" spans="1:5" ht="15" x14ac:dyDescent="0.2">
      <c r="A3738" s="35" t="s">
        <v>580</v>
      </c>
      <c r="B3738" s="35" t="s">
        <v>579</v>
      </c>
      <c r="C3738" s="35" t="s">
        <v>2239</v>
      </c>
      <c r="D3738" s="36">
        <v>73740.009999999995</v>
      </c>
      <c r="E3738" s="36">
        <v>100648.36</v>
      </c>
    </row>
    <row r="3739" spans="1:5" ht="15" x14ac:dyDescent="0.2">
      <c r="A3739" s="35" t="s">
        <v>580</v>
      </c>
      <c r="B3739" s="35" t="s">
        <v>579</v>
      </c>
      <c r="C3739" s="35" t="s">
        <v>2245</v>
      </c>
      <c r="D3739" s="36">
        <v>53380.47</v>
      </c>
      <c r="E3739" s="36">
        <v>53380.47</v>
      </c>
    </row>
    <row r="3740" spans="1:5" ht="15" x14ac:dyDescent="0.2">
      <c r="A3740" s="35" t="s">
        <v>580</v>
      </c>
      <c r="B3740" s="35" t="s">
        <v>579</v>
      </c>
      <c r="C3740" s="35" t="s">
        <v>2256</v>
      </c>
      <c r="D3740" s="36">
        <v>65855.22</v>
      </c>
      <c r="E3740" s="36">
        <v>84963.63</v>
      </c>
    </row>
    <row r="3741" spans="1:5" ht="15" x14ac:dyDescent="0.2">
      <c r="A3741" s="35" t="s">
        <v>580</v>
      </c>
      <c r="B3741" s="35" t="s">
        <v>579</v>
      </c>
      <c r="C3741" s="35" t="s">
        <v>2282</v>
      </c>
      <c r="D3741" s="36">
        <v>94825.31</v>
      </c>
      <c r="E3741" s="36">
        <v>569842.34</v>
      </c>
    </row>
    <row r="3742" spans="1:5" ht="15" x14ac:dyDescent="0.2">
      <c r="A3742" s="35" t="s">
        <v>580</v>
      </c>
      <c r="B3742" s="35" t="s">
        <v>579</v>
      </c>
      <c r="C3742" s="35" t="s">
        <v>2252</v>
      </c>
      <c r="D3742" s="36">
        <v>9557.14</v>
      </c>
      <c r="E3742" s="36">
        <v>17460.28</v>
      </c>
    </row>
    <row r="3743" spans="1:5" ht="15" x14ac:dyDescent="0.2">
      <c r="A3743" s="35" t="s">
        <v>580</v>
      </c>
      <c r="B3743" s="35" t="s">
        <v>579</v>
      </c>
      <c r="C3743" s="35" t="s">
        <v>2254</v>
      </c>
      <c r="D3743" s="36">
        <v>59122</v>
      </c>
      <c r="E3743" s="36">
        <v>141961.18</v>
      </c>
    </row>
    <row r="3744" spans="1:5" ht="15" x14ac:dyDescent="0.2">
      <c r="A3744" s="35" t="s">
        <v>590</v>
      </c>
      <c r="B3744" s="35" t="s">
        <v>589</v>
      </c>
      <c r="C3744" s="35" t="s">
        <v>49</v>
      </c>
      <c r="D3744" s="36">
        <v>144994.39000000001</v>
      </c>
      <c r="E3744" s="36">
        <v>172779.53</v>
      </c>
    </row>
    <row r="3745" spans="1:5" ht="15" x14ac:dyDescent="0.2">
      <c r="A3745" s="35" t="s">
        <v>590</v>
      </c>
      <c r="B3745" s="35" t="s">
        <v>589</v>
      </c>
      <c r="C3745" s="35" t="s">
        <v>2278</v>
      </c>
      <c r="D3745" s="36">
        <v>202717.74</v>
      </c>
      <c r="E3745" s="36">
        <v>295441.76</v>
      </c>
    </row>
    <row r="3746" spans="1:5" ht="15" x14ac:dyDescent="0.2">
      <c r="A3746" s="35" t="s">
        <v>590</v>
      </c>
      <c r="B3746" s="35" t="s">
        <v>589</v>
      </c>
      <c r="C3746" s="35" t="s">
        <v>2244</v>
      </c>
      <c r="D3746" s="36">
        <v>64198.7</v>
      </c>
      <c r="E3746" s="36">
        <v>64198.7</v>
      </c>
    </row>
    <row r="3747" spans="1:5" ht="15" x14ac:dyDescent="0.2">
      <c r="A3747" s="35" t="s">
        <v>590</v>
      </c>
      <c r="B3747" s="35" t="s">
        <v>589</v>
      </c>
      <c r="C3747" s="35" t="s">
        <v>2255</v>
      </c>
      <c r="D3747" s="36">
        <v>11721.91</v>
      </c>
      <c r="E3747" s="36">
        <v>26699.03</v>
      </c>
    </row>
    <row r="3748" spans="1:5" ht="15" x14ac:dyDescent="0.2">
      <c r="A3748" s="35" t="s">
        <v>590</v>
      </c>
      <c r="B3748" s="35" t="s">
        <v>589</v>
      </c>
      <c r="C3748" s="35" t="s">
        <v>2254</v>
      </c>
      <c r="D3748" s="36">
        <v>174020.35</v>
      </c>
      <c r="E3748" s="36">
        <v>935060.79</v>
      </c>
    </row>
    <row r="3749" spans="1:5" ht="15" x14ac:dyDescent="0.2">
      <c r="A3749" s="35" t="s">
        <v>590</v>
      </c>
      <c r="B3749" s="35" t="s">
        <v>589</v>
      </c>
      <c r="C3749" s="35" t="s">
        <v>2282</v>
      </c>
      <c r="D3749" s="36">
        <v>0</v>
      </c>
      <c r="E3749" s="36">
        <v>10199.57</v>
      </c>
    </row>
    <row r="3750" spans="1:5" ht="15" x14ac:dyDescent="0.2">
      <c r="A3750" s="35" t="s">
        <v>590</v>
      </c>
      <c r="B3750" s="35" t="s">
        <v>589</v>
      </c>
      <c r="C3750" s="35" t="s">
        <v>2256</v>
      </c>
      <c r="D3750" s="36">
        <v>0</v>
      </c>
      <c r="E3750" s="36">
        <v>123413.9</v>
      </c>
    </row>
    <row r="3751" spans="1:5" ht="15" x14ac:dyDescent="0.2">
      <c r="A3751" s="35" t="s">
        <v>590</v>
      </c>
      <c r="B3751" s="35" t="s">
        <v>589</v>
      </c>
      <c r="C3751" s="35" t="s">
        <v>2246</v>
      </c>
      <c r="D3751" s="36">
        <v>22231.64</v>
      </c>
      <c r="E3751" s="36">
        <v>22231.64</v>
      </c>
    </row>
    <row r="3752" spans="1:5" ht="15" x14ac:dyDescent="0.2">
      <c r="A3752" s="35" t="s">
        <v>590</v>
      </c>
      <c r="B3752" s="35" t="s">
        <v>589</v>
      </c>
      <c r="C3752" s="35" t="s">
        <v>2298</v>
      </c>
      <c r="D3752" s="36">
        <v>0</v>
      </c>
      <c r="E3752" s="36">
        <v>89095.63</v>
      </c>
    </row>
    <row r="3753" spans="1:5" ht="15" x14ac:dyDescent="0.2">
      <c r="A3753" s="35" t="s">
        <v>1968</v>
      </c>
      <c r="B3753" s="35" t="s">
        <v>1967</v>
      </c>
      <c r="C3753" s="35" t="s">
        <v>2256</v>
      </c>
      <c r="D3753" s="36">
        <v>0</v>
      </c>
      <c r="E3753" s="36">
        <v>100</v>
      </c>
    </row>
    <row r="3754" spans="1:5" ht="15" x14ac:dyDescent="0.2">
      <c r="A3754" s="35" t="s">
        <v>1968</v>
      </c>
      <c r="B3754" s="35" t="s">
        <v>1967</v>
      </c>
      <c r="C3754" s="35" t="s">
        <v>2244</v>
      </c>
      <c r="D3754" s="36">
        <v>5659.5</v>
      </c>
      <c r="E3754" s="36">
        <v>5659.5</v>
      </c>
    </row>
    <row r="3755" spans="1:5" ht="15" x14ac:dyDescent="0.2">
      <c r="A3755" s="35" t="s">
        <v>1968</v>
      </c>
      <c r="B3755" s="35" t="s">
        <v>1967</v>
      </c>
      <c r="C3755" s="35" t="s">
        <v>2297</v>
      </c>
      <c r="D3755" s="36">
        <v>2560</v>
      </c>
      <c r="E3755" s="36">
        <v>3820</v>
      </c>
    </row>
    <row r="3756" spans="1:5" ht="15" x14ac:dyDescent="0.2">
      <c r="A3756" s="35" t="s">
        <v>1774</v>
      </c>
      <c r="B3756" s="35" t="s">
        <v>1773</v>
      </c>
      <c r="C3756" s="35" t="s">
        <v>2255</v>
      </c>
      <c r="D3756" s="36">
        <v>172000</v>
      </c>
      <c r="E3756" s="36">
        <v>172000</v>
      </c>
    </row>
    <row r="3757" spans="1:5" ht="15" x14ac:dyDescent="0.2">
      <c r="A3757" s="35" t="s">
        <v>1774</v>
      </c>
      <c r="B3757" s="35" t="s">
        <v>1773</v>
      </c>
      <c r="C3757" s="35" t="s">
        <v>49</v>
      </c>
      <c r="D3757" s="36">
        <v>31047.75</v>
      </c>
      <c r="E3757" s="36">
        <v>44047.75</v>
      </c>
    </row>
    <row r="3758" spans="1:5" ht="15" x14ac:dyDescent="0.2">
      <c r="A3758" s="35" t="s">
        <v>1774</v>
      </c>
      <c r="B3758" s="35" t="s">
        <v>1773</v>
      </c>
      <c r="C3758" s="35" t="s">
        <v>2254</v>
      </c>
      <c r="D3758" s="36">
        <v>98706.91</v>
      </c>
      <c r="E3758" s="36">
        <v>733153.27</v>
      </c>
    </row>
    <row r="3759" spans="1:5" ht="15" x14ac:dyDescent="0.2">
      <c r="A3759" s="35" t="s">
        <v>2936</v>
      </c>
      <c r="B3759" s="35" t="s">
        <v>2937</v>
      </c>
      <c r="C3759" s="35" t="s">
        <v>2236</v>
      </c>
      <c r="D3759" s="36">
        <v>0</v>
      </c>
      <c r="E3759" s="36">
        <v>0</v>
      </c>
    </row>
    <row r="3760" spans="1:5" ht="15" x14ac:dyDescent="0.2">
      <c r="A3760" s="35" t="s">
        <v>849</v>
      </c>
      <c r="B3760" s="35" t="s">
        <v>848</v>
      </c>
      <c r="C3760" s="35" t="s">
        <v>2254</v>
      </c>
      <c r="D3760" s="36">
        <v>28980.080000000002</v>
      </c>
      <c r="E3760" s="36">
        <v>28980.080000000002</v>
      </c>
    </row>
    <row r="3761" spans="1:5" ht="15" x14ac:dyDescent="0.2">
      <c r="A3761" s="35" t="s">
        <v>849</v>
      </c>
      <c r="B3761" s="35" t="s">
        <v>2938</v>
      </c>
      <c r="C3761" s="35" t="s">
        <v>2236</v>
      </c>
      <c r="D3761" s="36">
        <v>0</v>
      </c>
      <c r="E3761" s="36">
        <v>0</v>
      </c>
    </row>
    <row r="3762" spans="1:5" ht="15" x14ac:dyDescent="0.2">
      <c r="A3762" s="35" t="s">
        <v>2939</v>
      </c>
      <c r="B3762" s="35" t="s">
        <v>2940</v>
      </c>
      <c r="C3762" s="35" t="s">
        <v>2236</v>
      </c>
      <c r="D3762" s="36">
        <v>0</v>
      </c>
      <c r="E3762" s="36">
        <v>0</v>
      </c>
    </row>
    <row r="3763" spans="1:5" ht="15" x14ac:dyDescent="0.2">
      <c r="A3763" s="35" t="s">
        <v>715</v>
      </c>
      <c r="B3763" s="35" t="s">
        <v>714</v>
      </c>
      <c r="C3763" s="35" t="s">
        <v>2278</v>
      </c>
      <c r="D3763" s="36">
        <v>137171.01999999999</v>
      </c>
      <c r="E3763" s="36">
        <v>1348667.55</v>
      </c>
    </row>
    <row r="3764" spans="1:5" ht="15" x14ac:dyDescent="0.2">
      <c r="A3764" s="35" t="s">
        <v>715</v>
      </c>
      <c r="B3764" s="35" t="s">
        <v>714</v>
      </c>
      <c r="C3764" s="35" t="s">
        <v>2254</v>
      </c>
      <c r="D3764" s="36">
        <v>172707.57</v>
      </c>
      <c r="E3764" s="36">
        <v>4561343.6900000004</v>
      </c>
    </row>
    <row r="3765" spans="1:5" ht="15" x14ac:dyDescent="0.2">
      <c r="A3765" s="35" t="s">
        <v>715</v>
      </c>
      <c r="B3765" s="35" t="s">
        <v>714</v>
      </c>
      <c r="C3765" s="35" t="s">
        <v>2255</v>
      </c>
      <c r="D3765" s="36">
        <v>0</v>
      </c>
      <c r="E3765" s="36">
        <v>91538.880000000005</v>
      </c>
    </row>
    <row r="3766" spans="1:5" ht="15" x14ac:dyDescent="0.2">
      <c r="A3766" s="35" t="s">
        <v>851</v>
      </c>
      <c r="B3766" s="35" t="s">
        <v>850</v>
      </c>
      <c r="C3766" s="35" t="s">
        <v>2254</v>
      </c>
      <c r="D3766" s="36">
        <v>345415.03</v>
      </c>
      <c r="E3766" s="36">
        <v>512797.79</v>
      </c>
    </row>
    <row r="3767" spans="1:5" ht="15" x14ac:dyDescent="0.2">
      <c r="A3767" s="35" t="s">
        <v>851</v>
      </c>
      <c r="B3767" s="35" t="s">
        <v>2941</v>
      </c>
      <c r="C3767" s="35" t="s">
        <v>2236</v>
      </c>
      <c r="D3767" s="36">
        <v>0</v>
      </c>
      <c r="E3767" s="36">
        <v>0</v>
      </c>
    </row>
    <row r="3768" spans="1:5" ht="15" x14ac:dyDescent="0.2">
      <c r="A3768" s="35" t="s">
        <v>145</v>
      </c>
      <c r="B3768" s="35" t="s">
        <v>144</v>
      </c>
      <c r="C3768" s="35" t="s">
        <v>49</v>
      </c>
      <c r="D3768" s="36">
        <v>0</v>
      </c>
      <c r="E3768" s="36">
        <v>30120.95</v>
      </c>
    </row>
    <row r="3769" spans="1:5" ht="15" x14ac:dyDescent="0.2">
      <c r="A3769" s="35" t="s">
        <v>145</v>
      </c>
      <c r="B3769" s="35" t="s">
        <v>144</v>
      </c>
      <c r="C3769" s="35" t="s">
        <v>2252</v>
      </c>
      <c r="D3769" s="36">
        <v>36556</v>
      </c>
      <c r="E3769" s="36">
        <v>36556</v>
      </c>
    </row>
    <row r="3770" spans="1:5" ht="15" x14ac:dyDescent="0.2">
      <c r="A3770" s="35" t="s">
        <v>145</v>
      </c>
      <c r="B3770" s="35" t="s">
        <v>144</v>
      </c>
      <c r="C3770" s="35" t="s">
        <v>2262</v>
      </c>
      <c r="D3770" s="36">
        <v>0</v>
      </c>
      <c r="E3770" s="36">
        <v>14358</v>
      </c>
    </row>
    <row r="3771" spans="1:5" ht="15" x14ac:dyDescent="0.2">
      <c r="A3771" s="35" t="s">
        <v>920</v>
      </c>
      <c r="B3771" s="35" t="s">
        <v>2942</v>
      </c>
      <c r="C3771" s="35" t="s">
        <v>2236</v>
      </c>
      <c r="D3771" s="36">
        <v>0</v>
      </c>
      <c r="E3771" s="36">
        <v>0</v>
      </c>
    </row>
    <row r="3772" spans="1:5" ht="15" x14ac:dyDescent="0.2">
      <c r="A3772" s="35" t="s">
        <v>920</v>
      </c>
      <c r="B3772" s="35" t="s">
        <v>919</v>
      </c>
      <c r="C3772" s="35" t="s">
        <v>2254</v>
      </c>
      <c r="D3772" s="36">
        <v>176170.29</v>
      </c>
      <c r="E3772" s="36">
        <v>791007.39</v>
      </c>
    </row>
    <row r="3773" spans="1:5" ht="15" x14ac:dyDescent="0.2">
      <c r="A3773" s="35" t="s">
        <v>920</v>
      </c>
      <c r="B3773" s="35" t="s">
        <v>1270</v>
      </c>
      <c r="C3773" s="35" t="s">
        <v>2236</v>
      </c>
      <c r="D3773" s="36">
        <v>96371.43</v>
      </c>
      <c r="E3773" s="36">
        <v>96371.43</v>
      </c>
    </row>
    <row r="3774" spans="1:5" ht="15" x14ac:dyDescent="0.2">
      <c r="A3774" s="35" t="s">
        <v>920</v>
      </c>
      <c r="B3774" s="35" t="s">
        <v>1270</v>
      </c>
      <c r="C3774" s="35" t="s">
        <v>2254</v>
      </c>
      <c r="D3774" s="36">
        <v>624339.6</v>
      </c>
      <c r="E3774" s="36">
        <v>624339.6</v>
      </c>
    </row>
    <row r="3775" spans="1:5" ht="15" x14ac:dyDescent="0.2">
      <c r="A3775" s="35" t="s">
        <v>920</v>
      </c>
      <c r="B3775" s="35" t="s">
        <v>2943</v>
      </c>
      <c r="C3775" s="35" t="s">
        <v>2236</v>
      </c>
      <c r="D3775" s="36">
        <v>0</v>
      </c>
      <c r="E3775" s="36">
        <v>0</v>
      </c>
    </row>
    <row r="3776" spans="1:5" ht="15" x14ac:dyDescent="0.2">
      <c r="A3776" s="35" t="s">
        <v>2029</v>
      </c>
      <c r="B3776" s="35" t="s">
        <v>2944</v>
      </c>
      <c r="C3776" s="35" t="s">
        <v>2236</v>
      </c>
      <c r="D3776" s="36">
        <v>0</v>
      </c>
      <c r="E3776" s="36">
        <v>0</v>
      </c>
    </row>
    <row r="3777" spans="1:5" ht="15" x14ac:dyDescent="0.2">
      <c r="A3777" s="35" t="s">
        <v>2029</v>
      </c>
      <c r="B3777" s="35" t="s">
        <v>2028</v>
      </c>
      <c r="C3777" s="35" t="s">
        <v>2307</v>
      </c>
      <c r="D3777" s="36">
        <v>0</v>
      </c>
      <c r="E3777" s="36">
        <v>648</v>
      </c>
    </row>
    <row r="3778" spans="1:5" ht="15" x14ac:dyDescent="0.2">
      <c r="A3778" s="35" t="s">
        <v>2029</v>
      </c>
      <c r="B3778" s="35" t="s">
        <v>2028</v>
      </c>
      <c r="C3778" s="35" t="s">
        <v>2239</v>
      </c>
      <c r="D3778" s="36">
        <v>0</v>
      </c>
      <c r="E3778" s="36">
        <v>11070</v>
      </c>
    </row>
    <row r="3779" spans="1:5" ht="15" x14ac:dyDescent="0.2">
      <c r="A3779" s="35" t="s">
        <v>2029</v>
      </c>
      <c r="B3779" s="35" t="s">
        <v>2028</v>
      </c>
      <c r="C3779" s="35" t="s">
        <v>2255</v>
      </c>
      <c r="D3779" s="36">
        <v>1416465.1</v>
      </c>
      <c r="E3779" s="36">
        <v>3444371.16</v>
      </c>
    </row>
    <row r="3780" spans="1:5" ht="15" x14ac:dyDescent="0.2">
      <c r="A3780" s="35" t="s">
        <v>2029</v>
      </c>
      <c r="B3780" s="35" t="s">
        <v>2028</v>
      </c>
      <c r="C3780" s="35" t="s">
        <v>2238</v>
      </c>
      <c r="D3780" s="36">
        <v>0</v>
      </c>
      <c r="E3780" s="36">
        <v>6991.81</v>
      </c>
    </row>
    <row r="3781" spans="1:5" ht="15" x14ac:dyDescent="0.2">
      <c r="A3781" s="35" t="s">
        <v>2029</v>
      </c>
      <c r="B3781" s="35" t="s">
        <v>2028</v>
      </c>
      <c r="C3781" s="35" t="s">
        <v>2262</v>
      </c>
      <c r="D3781" s="36">
        <v>406085.81</v>
      </c>
      <c r="E3781" s="36">
        <v>1549205.47</v>
      </c>
    </row>
    <row r="3782" spans="1:5" ht="15" x14ac:dyDescent="0.2">
      <c r="A3782" s="35" t="s">
        <v>2029</v>
      </c>
      <c r="B3782" s="35" t="s">
        <v>2028</v>
      </c>
      <c r="C3782" s="35" t="s">
        <v>2256</v>
      </c>
      <c r="D3782" s="36">
        <v>92568</v>
      </c>
      <c r="E3782" s="36">
        <v>92568</v>
      </c>
    </row>
    <row r="3783" spans="1:5" ht="15" x14ac:dyDescent="0.2">
      <c r="A3783" s="35" t="s">
        <v>2029</v>
      </c>
      <c r="B3783" s="35" t="s">
        <v>2028</v>
      </c>
      <c r="C3783" s="35" t="s">
        <v>2267</v>
      </c>
      <c r="D3783" s="36">
        <v>0</v>
      </c>
      <c r="E3783" s="36">
        <v>81562.740000000005</v>
      </c>
    </row>
    <row r="3784" spans="1:5" ht="15" x14ac:dyDescent="0.2">
      <c r="A3784" s="35" t="s">
        <v>2029</v>
      </c>
      <c r="B3784" s="35" t="s">
        <v>2028</v>
      </c>
      <c r="C3784" s="35" t="s">
        <v>2254</v>
      </c>
      <c r="D3784" s="36">
        <v>311.19</v>
      </c>
      <c r="E3784" s="36">
        <v>311.19</v>
      </c>
    </row>
    <row r="3785" spans="1:5" ht="15" x14ac:dyDescent="0.2">
      <c r="A3785" s="35" t="s">
        <v>2029</v>
      </c>
      <c r="B3785" s="35" t="s">
        <v>2028</v>
      </c>
      <c r="C3785" s="35" t="s">
        <v>2298</v>
      </c>
      <c r="D3785" s="36">
        <v>0</v>
      </c>
      <c r="E3785" s="36">
        <v>930823.9</v>
      </c>
    </row>
    <row r="3786" spans="1:5" ht="15" x14ac:dyDescent="0.2">
      <c r="A3786" s="35" t="s">
        <v>2029</v>
      </c>
      <c r="B3786" s="35" t="s">
        <v>2028</v>
      </c>
      <c r="C3786" s="35" t="s">
        <v>2278</v>
      </c>
      <c r="D3786" s="36">
        <v>80033.149999999994</v>
      </c>
      <c r="E3786" s="36">
        <v>1267897.9099999999</v>
      </c>
    </row>
    <row r="3787" spans="1:5" ht="15" x14ac:dyDescent="0.2">
      <c r="A3787" s="35" t="s">
        <v>2029</v>
      </c>
      <c r="B3787" s="35" t="s">
        <v>2028</v>
      </c>
      <c r="C3787" s="35" t="s">
        <v>49</v>
      </c>
      <c r="D3787" s="36">
        <v>165604.89000000001</v>
      </c>
      <c r="E3787" s="36">
        <v>1568690.99</v>
      </c>
    </row>
    <row r="3788" spans="1:5" ht="15" x14ac:dyDescent="0.2">
      <c r="A3788" s="35" t="s">
        <v>2029</v>
      </c>
      <c r="B3788" s="35" t="s">
        <v>2028</v>
      </c>
      <c r="C3788" s="35" t="s">
        <v>2327</v>
      </c>
      <c r="D3788" s="36">
        <v>0</v>
      </c>
      <c r="E3788" s="36">
        <v>15540</v>
      </c>
    </row>
    <row r="3789" spans="1:5" ht="15" x14ac:dyDescent="0.2">
      <c r="A3789" s="35" t="s">
        <v>2029</v>
      </c>
      <c r="B3789" s="35" t="s">
        <v>2028</v>
      </c>
      <c r="C3789" s="35" t="s">
        <v>2237</v>
      </c>
      <c r="D3789" s="36">
        <v>14508.5</v>
      </c>
      <c r="E3789" s="36">
        <v>94697.93</v>
      </c>
    </row>
    <row r="3790" spans="1:5" ht="15" x14ac:dyDescent="0.2">
      <c r="A3790" s="35" t="s">
        <v>2029</v>
      </c>
      <c r="B3790" s="35" t="s">
        <v>2028</v>
      </c>
      <c r="C3790" s="35" t="s">
        <v>2245</v>
      </c>
      <c r="D3790" s="36">
        <v>0</v>
      </c>
      <c r="E3790" s="36">
        <v>8184.12</v>
      </c>
    </row>
    <row r="3791" spans="1:5" ht="15" x14ac:dyDescent="0.2">
      <c r="A3791" s="35" t="s">
        <v>2029</v>
      </c>
      <c r="B3791" s="35" t="s">
        <v>2028</v>
      </c>
      <c r="C3791" s="35" t="s">
        <v>2370</v>
      </c>
      <c r="D3791" s="36">
        <v>47604.2</v>
      </c>
      <c r="E3791" s="36">
        <v>47604.2</v>
      </c>
    </row>
    <row r="3792" spans="1:5" ht="15" x14ac:dyDescent="0.2">
      <c r="A3792" s="35" t="s">
        <v>2029</v>
      </c>
      <c r="B3792" s="35" t="s">
        <v>2028</v>
      </c>
      <c r="C3792" s="35" t="s">
        <v>2264</v>
      </c>
      <c r="D3792" s="36">
        <v>0</v>
      </c>
      <c r="E3792" s="36">
        <v>8893.6200000000008</v>
      </c>
    </row>
    <row r="3793" spans="1:5" ht="15" x14ac:dyDescent="0.2">
      <c r="A3793" s="35" t="s">
        <v>2029</v>
      </c>
      <c r="B3793" s="35" t="s">
        <v>2028</v>
      </c>
      <c r="C3793" s="35" t="s">
        <v>2260</v>
      </c>
      <c r="D3793" s="36">
        <v>0</v>
      </c>
      <c r="E3793" s="36">
        <v>44993.14</v>
      </c>
    </row>
    <row r="3794" spans="1:5" ht="15" x14ac:dyDescent="0.2">
      <c r="A3794" s="35" t="s">
        <v>2029</v>
      </c>
      <c r="B3794" s="35" t="s">
        <v>2154</v>
      </c>
      <c r="C3794" s="35" t="s">
        <v>2298</v>
      </c>
      <c r="D3794" s="36">
        <v>883351.69</v>
      </c>
      <c r="E3794" s="36">
        <v>2519008.04</v>
      </c>
    </row>
    <row r="3795" spans="1:5" ht="15" x14ac:dyDescent="0.2">
      <c r="A3795" s="35" t="s">
        <v>2029</v>
      </c>
      <c r="B3795" s="35" t="s">
        <v>2154</v>
      </c>
      <c r="C3795" s="35" t="s">
        <v>49</v>
      </c>
      <c r="D3795" s="36">
        <v>0</v>
      </c>
      <c r="E3795" s="36">
        <v>20170.3</v>
      </c>
    </row>
    <row r="3796" spans="1:5" ht="15" x14ac:dyDescent="0.2">
      <c r="A3796" s="35" t="s">
        <v>1680</v>
      </c>
      <c r="B3796" s="35" t="s">
        <v>1679</v>
      </c>
      <c r="C3796" s="35" t="s">
        <v>2279</v>
      </c>
      <c r="D3796" s="36">
        <v>0</v>
      </c>
      <c r="E3796" s="36">
        <v>52217.3</v>
      </c>
    </row>
    <row r="3797" spans="1:5" ht="15" x14ac:dyDescent="0.2">
      <c r="A3797" s="35" t="s">
        <v>1680</v>
      </c>
      <c r="B3797" s="35" t="s">
        <v>1679</v>
      </c>
      <c r="C3797" s="35" t="s">
        <v>2236</v>
      </c>
      <c r="D3797" s="36">
        <v>0</v>
      </c>
      <c r="E3797" s="36">
        <v>6186.36</v>
      </c>
    </row>
    <row r="3798" spans="1:5" ht="15" x14ac:dyDescent="0.2">
      <c r="A3798" s="35" t="s">
        <v>1680</v>
      </c>
      <c r="B3798" s="35" t="s">
        <v>1679</v>
      </c>
      <c r="C3798" s="35" t="s">
        <v>2260</v>
      </c>
      <c r="D3798" s="36">
        <v>0</v>
      </c>
      <c r="E3798" s="36">
        <v>8659.43</v>
      </c>
    </row>
    <row r="3799" spans="1:5" ht="15" x14ac:dyDescent="0.2">
      <c r="A3799" s="35" t="s">
        <v>1680</v>
      </c>
      <c r="B3799" s="35" t="s">
        <v>1679</v>
      </c>
      <c r="C3799" s="35" t="s">
        <v>2282</v>
      </c>
      <c r="D3799" s="36">
        <v>0</v>
      </c>
      <c r="E3799" s="36">
        <v>13639.78</v>
      </c>
    </row>
    <row r="3800" spans="1:5" ht="15" x14ac:dyDescent="0.2">
      <c r="A3800" s="35" t="s">
        <v>1680</v>
      </c>
      <c r="B3800" s="35" t="s">
        <v>1679</v>
      </c>
      <c r="C3800" s="35" t="s">
        <v>2244</v>
      </c>
      <c r="D3800" s="36">
        <v>0</v>
      </c>
      <c r="E3800" s="36">
        <v>1260.1400000000001</v>
      </c>
    </row>
    <row r="3801" spans="1:5" ht="15" x14ac:dyDescent="0.2">
      <c r="A3801" s="35" t="s">
        <v>1680</v>
      </c>
      <c r="B3801" s="35" t="s">
        <v>1679</v>
      </c>
      <c r="C3801" s="35" t="s">
        <v>2245</v>
      </c>
      <c r="D3801" s="36">
        <v>0</v>
      </c>
      <c r="E3801" s="36">
        <v>53232.32</v>
      </c>
    </row>
    <row r="3802" spans="1:5" ht="15" x14ac:dyDescent="0.2">
      <c r="A3802" s="35" t="s">
        <v>1877</v>
      </c>
      <c r="B3802" s="35" t="s">
        <v>1876</v>
      </c>
      <c r="C3802" s="35" t="s">
        <v>2256</v>
      </c>
      <c r="D3802" s="36">
        <v>1465505.15</v>
      </c>
      <c r="E3802" s="36">
        <v>2179535.6</v>
      </c>
    </row>
    <row r="3803" spans="1:5" ht="15" x14ac:dyDescent="0.2">
      <c r="A3803" s="35" t="s">
        <v>1877</v>
      </c>
      <c r="B3803" s="35" t="s">
        <v>1876</v>
      </c>
      <c r="C3803" s="35" t="s">
        <v>2245</v>
      </c>
      <c r="D3803" s="36">
        <v>50810.52</v>
      </c>
      <c r="E3803" s="36">
        <v>58795.77</v>
      </c>
    </row>
    <row r="3804" spans="1:5" ht="15" x14ac:dyDescent="0.2">
      <c r="A3804" s="35" t="s">
        <v>1877</v>
      </c>
      <c r="B3804" s="35" t="s">
        <v>1876</v>
      </c>
      <c r="C3804" s="35" t="s">
        <v>2246</v>
      </c>
      <c r="D3804" s="36">
        <v>129143.11</v>
      </c>
      <c r="E3804" s="36">
        <v>153494.71</v>
      </c>
    </row>
    <row r="3805" spans="1:5" ht="15" x14ac:dyDescent="0.2">
      <c r="A3805" s="35" t="s">
        <v>1877</v>
      </c>
      <c r="B3805" s="35" t="s">
        <v>1876</v>
      </c>
      <c r="C3805" s="35" t="s">
        <v>2244</v>
      </c>
      <c r="D3805" s="36">
        <v>360806.29</v>
      </c>
      <c r="E3805" s="36">
        <v>957882.83</v>
      </c>
    </row>
    <row r="3806" spans="1:5" ht="15" x14ac:dyDescent="0.2">
      <c r="A3806" s="35" t="s">
        <v>1877</v>
      </c>
      <c r="B3806" s="35" t="s">
        <v>1876</v>
      </c>
      <c r="C3806" s="35" t="s">
        <v>2313</v>
      </c>
      <c r="D3806" s="36">
        <v>49802.35</v>
      </c>
      <c r="E3806" s="36">
        <v>75083.320000000007</v>
      </c>
    </row>
    <row r="3807" spans="1:5" ht="15" x14ac:dyDescent="0.2">
      <c r="A3807" s="35" t="s">
        <v>1877</v>
      </c>
      <c r="B3807" s="35" t="s">
        <v>1876</v>
      </c>
      <c r="C3807" s="35" t="s">
        <v>2297</v>
      </c>
      <c r="D3807" s="36">
        <v>784.88</v>
      </c>
      <c r="E3807" s="36">
        <v>784.88</v>
      </c>
    </row>
    <row r="3808" spans="1:5" ht="15" x14ac:dyDescent="0.2">
      <c r="A3808" s="35" t="s">
        <v>1877</v>
      </c>
      <c r="B3808" s="35" t="s">
        <v>1876</v>
      </c>
      <c r="C3808" s="35" t="s">
        <v>2267</v>
      </c>
      <c r="D3808" s="36">
        <v>131948.4</v>
      </c>
      <c r="E3808" s="36">
        <v>131948.4</v>
      </c>
    </row>
    <row r="3809" spans="1:5" ht="15" x14ac:dyDescent="0.2">
      <c r="A3809" s="35" t="s">
        <v>1877</v>
      </c>
      <c r="B3809" s="35" t="s">
        <v>1876</v>
      </c>
      <c r="C3809" s="35" t="s">
        <v>2243</v>
      </c>
      <c r="D3809" s="36">
        <v>104367.6</v>
      </c>
      <c r="E3809" s="36">
        <v>176225.4</v>
      </c>
    </row>
    <row r="3810" spans="1:5" ht="15" x14ac:dyDescent="0.2">
      <c r="A3810" s="35" t="s">
        <v>1877</v>
      </c>
      <c r="B3810" s="35" t="s">
        <v>1876</v>
      </c>
      <c r="C3810" s="35" t="s">
        <v>2239</v>
      </c>
      <c r="D3810" s="36">
        <v>78132.08</v>
      </c>
      <c r="E3810" s="36">
        <v>78132.08</v>
      </c>
    </row>
    <row r="3811" spans="1:5" ht="15" x14ac:dyDescent="0.2">
      <c r="A3811" s="35" t="s">
        <v>1877</v>
      </c>
      <c r="B3811" s="35" t="s">
        <v>1876</v>
      </c>
      <c r="C3811" s="35" t="s">
        <v>2240</v>
      </c>
      <c r="D3811" s="36">
        <v>72956.03</v>
      </c>
      <c r="E3811" s="36">
        <v>148152.26999999999</v>
      </c>
    </row>
    <row r="3812" spans="1:5" ht="15" x14ac:dyDescent="0.2">
      <c r="A3812" s="35" t="s">
        <v>1877</v>
      </c>
      <c r="B3812" s="35" t="s">
        <v>1876</v>
      </c>
      <c r="C3812" s="35" t="s">
        <v>2241</v>
      </c>
      <c r="D3812" s="36">
        <v>48243</v>
      </c>
      <c r="E3812" s="36">
        <v>66085.5</v>
      </c>
    </row>
    <row r="3813" spans="1:5" ht="15" x14ac:dyDescent="0.2">
      <c r="A3813" s="35" t="s">
        <v>1877</v>
      </c>
      <c r="B3813" s="35" t="s">
        <v>1876</v>
      </c>
      <c r="C3813" s="35" t="s">
        <v>2314</v>
      </c>
      <c r="D3813" s="36">
        <v>56034.65</v>
      </c>
      <c r="E3813" s="36">
        <v>56034.65</v>
      </c>
    </row>
    <row r="3814" spans="1:5" ht="15" x14ac:dyDescent="0.2">
      <c r="A3814" s="35" t="s">
        <v>188</v>
      </c>
      <c r="B3814" s="35" t="s">
        <v>187</v>
      </c>
      <c r="C3814" s="35" t="s">
        <v>2255</v>
      </c>
      <c r="D3814" s="36">
        <v>0</v>
      </c>
      <c r="E3814" s="36">
        <v>16830</v>
      </c>
    </row>
    <row r="3815" spans="1:5" ht="15" x14ac:dyDescent="0.2">
      <c r="A3815" s="35" t="s">
        <v>188</v>
      </c>
      <c r="B3815" s="35" t="s">
        <v>2945</v>
      </c>
      <c r="C3815" s="35" t="s">
        <v>2236</v>
      </c>
      <c r="D3815" s="36">
        <v>0</v>
      </c>
      <c r="E3815" s="36">
        <v>0</v>
      </c>
    </row>
    <row r="3816" spans="1:5" ht="15" x14ac:dyDescent="0.2">
      <c r="A3816" s="35" t="s">
        <v>1879</v>
      </c>
      <c r="B3816" s="35" t="s">
        <v>1878</v>
      </c>
      <c r="C3816" s="35" t="s">
        <v>2244</v>
      </c>
      <c r="D3816" s="36">
        <v>538050.75</v>
      </c>
      <c r="E3816" s="36">
        <v>1167858.25</v>
      </c>
    </row>
    <row r="3817" spans="1:5" ht="15" x14ac:dyDescent="0.2">
      <c r="A3817" s="35" t="s">
        <v>1879</v>
      </c>
      <c r="B3817" s="35" t="s">
        <v>1878</v>
      </c>
      <c r="C3817" s="35" t="s">
        <v>2267</v>
      </c>
      <c r="D3817" s="36">
        <v>702450</v>
      </c>
      <c r="E3817" s="36">
        <v>831705</v>
      </c>
    </row>
    <row r="3818" spans="1:5" ht="15" x14ac:dyDescent="0.2">
      <c r="A3818" s="35" t="s">
        <v>2946</v>
      </c>
      <c r="B3818" s="35" t="s">
        <v>2947</v>
      </c>
      <c r="C3818" s="35" t="s">
        <v>2236</v>
      </c>
      <c r="D3818" s="36">
        <v>0</v>
      </c>
      <c r="E3818" s="36">
        <v>0</v>
      </c>
    </row>
    <row r="3819" spans="1:5" ht="15" x14ac:dyDescent="0.2">
      <c r="A3819" s="35" t="s">
        <v>2948</v>
      </c>
      <c r="B3819" s="35" t="s">
        <v>2949</v>
      </c>
      <c r="C3819" s="35" t="s">
        <v>2236</v>
      </c>
      <c r="D3819" s="36">
        <v>0</v>
      </c>
      <c r="E3819" s="36">
        <v>0</v>
      </c>
    </row>
    <row r="3820" spans="1:5" ht="15" x14ac:dyDescent="0.2">
      <c r="A3820" s="35" t="s">
        <v>1423</v>
      </c>
      <c r="B3820" s="35" t="s">
        <v>1422</v>
      </c>
      <c r="C3820" s="35" t="s">
        <v>2262</v>
      </c>
      <c r="D3820" s="36">
        <v>279185</v>
      </c>
      <c r="E3820" s="36">
        <v>1640488.2</v>
      </c>
    </row>
    <row r="3821" spans="1:5" ht="15" x14ac:dyDescent="0.2">
      <c r="A3821" s="35" t="s">
        <v>1423</v>
      </c>
      <c r="B3821" s="35" t="s">
        <v>2030</v>
      </c>
      <c r="C3821" s="35" t="s">
        <v>2262</v>
      </c>
      <c r="D3821" s="36">
        <v>250729.94</v>
      </c>
      <c r="E3821" s="36">
        <v>790955.51</v>
      </c>
    </row>
    <row r="3822" spans="1:5" ht="15" x14ac:dyDescent="0.2">
      <c r="A3822" s="35" t="s">
        <v>105</v>
      </c>
      <c r="B3822" s="35" t="s">
        <v>104</v>
      </c>
      <c r="C3822" s="35" t="s">
        <v>2245</v>
      </c>
      <c r="D3822" s="36">
        <v>0</v>
      </c>
      <c r="E3822" s="36">
        <v>47286</v>
      </c>
    </row>
    <row r="3823" spans="1:5" ht="15" x14ac:dyDescent="0.2">
      <c r="A3823" s="35" t="s">
        <v>105</v>
      </c>
      <c r="B3823" s="35" t="s">
        <v>1324</v>
      </c>
      <c r="C3823" s="35" t="s">
        <v>2253</v>
      </c>
      <c r="D3823" s="36">
        <v>77087.199999999997</v>
      </c>
      <c r="E3823" s="36">
        <v>77087.199999999997</v>
      </c>
    </row>
    <row r="3824" spans="1:5" ht="15" x14ac:dyDescent="0.2">
      <c r="A3824" s="35" t="s">
        <v>105</v>
      </c>
      <c r="B3824" s="35" t="s">
        <v>1324</v>
      </c>
      <c r="C3824" s="35" t="s">
        <v>49</v>
      </c>
      <c r="D3824" s="36">
        <v>0</v>
      </c>
      <c r="E3824" s="36">
        <v>331572.21999999997</v>
      </c>
    </row>
    <row r="3825" spans="1:5" ht="15" x14ac:dyDescent="0.2">
      <c r="A3825" s="35" t="s">
        <v>105</v>
      </c>
      <c r="B3825" s="35" t="s">
        <v>1324</v>
      </c>
      <c r="C3825" s="35" t="s">
        <v>2245</v>
      </c>
      <c r="D3825" s="36">
        <v>0</v>
      </c>
      <c r="E3825" s="36">
        <v>107162.48</v>
      </c>
    </row>
    <row r="3826" spans="1:5" ht="15" x14ac:dyDescent="0.2">
      <c r="A3826" s="35" t="s">
        <v>105</v>
      </c>
      <c r="B3826" s="35" t="s">
        <v>1324</v>
      </c>
      <c r="C3826" s="35" t="s">
        <v>2236</v>
      </c>
      <c r="D3826" s="36">
        <v>12543378.310000001</v>
      </c>
      <c r="E3826" s="36">
        <v>60067244.899999999</v>
      </c>
    </row>
    <row r="3827" spans="1:5" ht="15" x14ac:dyDescent="0.2">
      <c r="A3827" s="35" t="s">
        <v>666</v>
      </c>
      <c r="B3827" s="35" t="s">
        <v>665</v>
      </c>
      <c r="C3827" s="35" t="s">
        <v>2256</v>
      </c>
      <c r="D3827" s="36">
        <v>404721.65</v>
      </c>
      <c r="E3827" s="36">
        <v>1397872.69</v>
      </c>
    </row>
    <row r="3828" spans="1:5" ht="15" x14ac:dyDescent="0.2">
      <c r="A3828" s="35" t="s">
        <v>666</v>
      </c>
      <c r="B3828" s="35" t="s">
        <v>665</v>
      </c>
      <c r="C3828" s="35" t="s">
        <v>49</v>
      </c>
      <c r="D3828" s="36">
        <v>150049.04999999999</v>
      </c>
      <c r="E3828" s="36">
        <v>417088.95</v>
      </c>
    </row>
    <row r="3829" spans="1:5" ht="15" x14ac:dyDescent="0.2">
      <c r="A3829" s="35" t="s">
        <v>666</v>
      </c>
      <c r="B3829" s="35" t="s">
        <v>665</v>
      </c>
      <c r="C3829" s="35" t="s">
        <v>2244</v>
      </c>
      <c r="D3829" s="36">
        <v>59297.48</v>
      </c>
      <c r="E3829" s="36">
        <v>188868.91</v>
      </c>
    </row>
    <row r="3830" spans="1:5" ht="15" x14ac:dyDescent="0.2">
      <c r="A3830" s="35" t="s">
        <v>666</v>
      </c>
      <c r="B3830" s="35" t="s">
        <v>665</v>
      </c>
      <c r="C3830" s="35" t="s">
        <v>2254</v>
      </c>
      <c r="D3830" s="36">
        <v>119773.74</v>
      </c>
      <c r="E3830" s="36">
        <v>446438.52</v>
      </c>
    </row>
    <row r="3831" spans="1:5" ht="15" x14ac:dyDescent="0.2">
      <c r="A3831" s="35" t="s">
        <v>666</v>
      </c>
      <c r="B3831" s="35" t="s">
        <v>900</v>
      </c>
      <c r="C3831" s="35" t="s">
        <v>49</v>
      </c>
      <c r="D3831" s="36">
        <v>7684.65</v>
      </c>
      <c r="E3831" s="36">
        <v>9843.09</v>
      </c>
    </row>
    <row r="3832" spans="1:5" ht="15" x14ac:dyDescent="0.2">
      <c r="A3832" s="35" t="s">
        <v>666</v>
      </c>
      <c r="B3832" s="35" t="s">
        <v>900</v>
      </c>
      <c r="C3832" s="35" t="s">
        <v>2327</v>
      </c>
      <c r="D3832" s="36">
        <v>2475.42</v>
      </c>
      <c r="E3832" s="36">
        <v>3855.16</v>
      </c>
    </row>
    <row r="3833" spans="1:5" ht="15" x14ac:dyDescent="0.2">
      <c r="A3833" s="35" t="s">
        <v>666</v>
      </c>
      <c r="B3833" s="35" t="s">
        <v>900</v>
      </c>
      <c r="C3833" s="35" t="s">
        <v>2254</v>
      </c>
      <c r="D3833" s="36">
        <v>46201.66</v>
      </c>
      <c r="E3833" s="36">
        <v>92067.03</v>
      </c>
    </row>
    <row r="3834" spans="1:5" ht="15" x14ac:dyDescent="0.2">
      <c r="A3834" s="35" t="s">
        <v>666</v>
      </c>
      <c r="B3834" s="35" t="s">
        <v>900</v>
      </c>
      <c r="C3834" s="35" t="s">
        <v>2256</v>
      </c>
      <c r="D3834" s="36">
        <v>17443.23</v>
      </c>
      <c r="E3834" s="36">
        <v>23687.9</v>
      </c>
    </row>
    <row r="3835" spans="1:5" ht="15" x14ac:dyDescent="0.2">
      <c r="A3835" s="35" t="s">
        <v>666</v>
      </c>
      <c r="B3835" s="35" t="s">
        <v>939</v>
      </c>
      <c r="C3835" s="35" t="s">
        <v>2254</v>
      </c>
      <c r="D3835" s="36">
        <v>221549.51</v>
      </c>
      <c r="E3835" s="36">
        <v>415643.12</v>
      </c>
    </row>
    <row r="3836" spans="1:5" ht="15" x14ac:dyDescent="0.2">
      <c r="A3836" s="35" t="s">
        <v>666</v>
      </c>
      <c r="B3836" s="35" t="s">
        <v>939</v>
      </c>
      <c r="C3836" s="35" t="s">
        <v>49</v>
      </c>
      <c r="D3836" s="36">
        <v>9154.06</v>
      </c>
      <c r="E3836" s="36">
        <v>9154.06</v>
      </c>
    </row>
    <row r="3837" spans="1:5" ht="15" x14ac:dyDescent="0.2">
      <c r="A3837" s="35" t="s">
        <v>666</v>
      </c>
      <c r="B3837" s="35" t="s">
        <v>939</v>
      </c>
      <c r="C3837" s="35" t="s">
        <v>2256</v>
      </c>
      <c r="D3837" s="36">
        <v>24136.38</v>
      </c>
      <c r="E3837" s="36">
        <v>24136.38</v>
      </c>
    </row>
    <row r="3838" spans="1:5" ht="15" x14ac:dyDescent="0.2">
      <c r="A3838" s="35" t="s">
        <v>666</v>
      </c>
      <c r="B3838" s="35" t="s">
        <v>1283</v>
      </c>
      <c r="C3838" s="35" t="s">
        <v>2256</v>
      </c>
      <c r="D3838" s="36">
        <v>11499.55</v>
      </c>
      <c r="E3838" s="36">
        <v>11499.55</v>
      </c>
    </row>
    <row r="3839" spans="1:5" ht="15" x14ac:dyDescent="0.2">
      <c r="A3839" s="35" t="s">
        <v>666</v>
      </c>
      <c r="B3839" s="35" t="s">
        <v>1283</v>
      </c>
      <c r="C3839" s="35" t="s">
        <v>2254</v>
      </c>
      <c r="D3839" s="36">
        <v>793402.99</v>
      </c>
      <c r="E3839" s="36">
        <v>793402.99</v>
      </c>
    </row>
    <row r="3840" spans="1:5" ht="15" x14ac:dyDescent="0.2">
      <c r="A3840" s="35" t="s">
        <v>666</v>
      </c>
      <c r="B3840" s="35" t="s">
        <v>1291</v>
      </c>
      <c r="C3840" s="35" t="s">
        <v>2256</v>
      </c>
      <c r="D3840" s="36">
        <v>5262.47</v>
      </c>
      <c r="E3840" s="36">
        <v>5262.47</v>
      </c>
    </row>
    <row r="3841" spans="1:5" ht="15" x14ac:dyDescent="0.2">
      <c r="A3841" s="35" t="s">
        <v>666</v>
      </c>
      <c r="B3841" s="35" t="s">
        <v>1291</v>
      </c>
      <c r="C3841" s="35" t="s">
        <v>2254</v>
      </c>
      <c r="D3841" s="36">
        <v>2440.91</v>
      </c>
      <c r="E3841" s="36">
        <v>2440.91</v>
      </c>
    </row>
    <row r="3842" spans="1:5" ht="15" x14ac:dyDescent="0.2">
      <c r="A3842" s="35" t="s">
        <v>2950</v>
      </c>
      <c r="B3842" s="35" t="s">
        <v>2951</v>
      </c>
      <c r="C3842" s="35" t="s">
        <v>2236</v>
      </c>
      <c r="D3842" s="36">
        <v>0</v>
      </c>
      <c r="E3842" s="36">
        <v>0</v>
      </c>
    </row>
    <row r="3843" spans="1:5" ht="15" x14ac:dyDescent="0.2">
      <c r="A3843" s="35" t="s">
        <v>95</v>
      </c>
      <c r="B3843" s="35" t="s">
        <v>94</v>
      </c>
      <c r="C3843" s="35" t="s">
        <v>2307</v>
      </c>
      <c r="D3843" s="36">
        <v>2175235.23</v>
      </c>
      <c r="E3843" s="36">
        <v>2287891.23</v>
      </c>
    </row>
    <row r="3844" spans="1:5" ht="15" x14ac:dyDescent="0.2">
      <c r="A3844" s="35" t="s">
        <v>95</v>
      </c>
      <c r="B3844" s="35" t="s">
        <v>94</v>
      </c>
      <c r="C3844" s="35" t="s">
        <v>2313</v>
      </c>
      <c r="D3844" s="36">
        <v>0</v>
      </c>
      <c r="E3844" s="36">
        <v>1358560</v>
      </c>
    </row>
    <row r="3845" spans="1:5" ht="15" x14ac:dyDescent="0.2">
      <c r="A3845" s="35" t="s">
        <v>1682</v>
      </c>
      <c r="B3845" s="35" t="s">
        <v>1681</v>
      </c>
      <c r="C3845" s="35" t="s">
        <v>2246</v>
      </c>
      <c r="D3845" s="36">
        <v>0</v>
      </c>
      <c r="E3845" s="36">
        <v>13592.44</v>
      </c>
    </row>
    <row r="3846" spans="1:5" ht="15" x14ac:dyDescent="0.2">
      <c r="A3846" s="35" t="s">
        <v>1682</v>
      </c>
      <c r="B3846" s="35" t="s">
        <v>1681</v>
      </c>
      <c r="C3846" s="35" t="s">
        <v>2238</v>
      </c>
      <c r="D3846" s="36">
        <v>0</v>
      </c>
      <c r="E3846" s="36">
        <v>20460.32</v>
      </c>
    </row>
    <row r="3847" spans="1:5" ht="15" x14ac:dyDescent="0.2">
      <c r="A3847" s="35" t="s">
        <v>1682</v>
      </c>
      <c r="B3847" s="35" t="s">
        <v>1681</v>
      </c>
      <c r="C3847" s="35" t="s">
        <v>2245</v>
      </c>
      <c r="D3847" s="36">
        <v>0</v>
      </c>
      <c r="E3847" s="36">
        <v>8305.26</v>
      </c>
    </row>
    <row r="3848" spans="1:5" ht="15" x14ac:dyDescent="0.2">
      <c r="A3848" s="35" t="s">
        <v>1682</v>
      </c>
      <c r="B3848" s="35" t="s">
        <v>1681</v>
      </c>
      <c r="C3848" s="35" t="s">
        <v>49</v>
      </c>
      <c r="D3848" s="36">
        <v>464872.23</v>
      </c>
      <c r="E3848" s="36">
        <v>1652952.77</v>
      </c>
    </row>
    <row r="3849" spans="1:5" ht="15" x14ac:dyDescent="0.2">
      <c r="A3849" s="35" t="s">
        <v>1881</v>
      </c>
      <c r="B3849" s="35" t="s">
        <v>1880</v>
      </c>
      <c r="C3849" s="35" t="s">
        <v>2240</v>
      </c>
      <c r="D3849" s="36">
        <v>904962.75</v>
      </c>
      <c r="E3849" s="36">
        <v>2286628.75</v>
      </c>
    </row>
    <row r="3850" spans="1:5" ht="15" x14ac:dyDescent="0.2">
      <c r="A3850" s="35" t="s">
        <v>1881</v>
      </c>
      <c r="B3850" s="35" t="s">
        <v>1880</v>
      </c>
      <c r="C3850" s="35" t="s">
        <v>2260</v>
      </c>
      <c r="D3850" s="36">
        <v>0</v>
      </c>
      <c r="E3850" s="36">
        <v>43312.5</v>
      </c>
    </row>
    <row r="3851" spans="1:5" ht="15" x14ac:dyDescent="0.2">
      <c r="A3851" s="35" t="s">
        <v>1881</v>
      </c>
      <c r="B3851" s="35" t="s">
        <v>1880</v>
      </c>
      <c r="C3851" s="35" t="s">
        <v>2244</v>
      </c>
      <c r="D3851" s="36">
        <v>153720</v>
      </c>
      <c r="E3851" s="36">
        <v>153720</v>
      </c>
    </row>
    <row r="3852" spans="1:5" ht="15" x14ac:dyDescent="0.2">
      <c r="A3852" s="35" t="s">
        <v>1881</v>
      </c>
      <c r="B3852" s="35" t="s">
        <v>1880</v>
      </c>
      <c r="C3852" s="35" t="s">
        <v>2267</v>
      </c>
      <c r="D3852" s="36">
        <v>125048</v>
      </c>
      <c r="E3852" s="36">
        <v>259066.5</v>
      </c>
    </row>
    <row r="3853" spans="1:5" ht="15" x14ac:dyDescent="0.2">
      <c r="A3853" s="35" t="s">
        <v>1881</v>
      </c>
      <c r="B3853" s="35" t="s">
        <v>1880</v>
      </c>
      <c r="C3853" s="35" t="s">
        <v>2241</v>
      </c>
      <c r="D3853" s="36">
        <v>0</v>
      </c>
      <c r="E3853" s="36">
        <v>40934.25</v>
      </c>
    </row>
    <row r="3854" spans="1:5" ht="15" x14ac:dyDescent="0.2">
      <c r="A3854" s="35" t="s">
        <v>2156</v>
      </c>
      <c r="B3854" s="35" t="s">
        <v>2155</v>
      </c>
      <c r="C3854" s="35" t="s">
        <v>2246</v>
      </c>
      <c r="D3854" s="36">
        <v>0</v>
      </c>
      <c r="E3854" s="36">
        <v>25867.88</v>
      </c>
    </row>
    <row r="3855" spans="1:5" ht="15" x14ac:dyDescent="0.2">
      <c r="A3855" s="35" t="s">
        <v>165</v>
      </c>
      <c r="B3855" s="35" t="s">
        <v>164</v>
      </c>
      <c r="C3855" s="35" t="s">
        <v>49</v>
      </c>
      <c r="D3855" s="36">
        <v>0</v>
      </c>
      <c r="E3855" s="36">
        <v>12658</v>
      </c>
    </row>
    <row r="3856" spans="1:5" ht="15" x14ac:dyDescent="0.2">
      <c r="A3856" s="35" t="s">
        <v>165</v>
      </c>
      <c r="B3856" s="35" t="s">
        <v>164</v>
      </c>
      <c r="C3856" s="35" t="s">
        <v>2278</v>
      </c>
      <c r="D3856" s="36">
        <v>0</v>
      </c>
      <c r="E3856" s="36">
        <v>1436598.28</v>
      </c>
    </row>
    <row r="3857" spans="1:5" ht="15" x14ac:dyDescent="0.2">
      <c r="A3857" s="35" t="s">
        <v>165</v>
      </c>
      <c r="B3857" s="35" t="s">
        <v>164</v>
      </c>
      <c r="C3857" s="35" t="s">
        <v>2255</v>
      </c>
      <c r="D3857" s="36">
        <v>36400</v>
      </c>
      <c r="E3857" s="36">
        <v>55609.599999999999</v>
      </c>
    </row>
    <row r="3858" spans="1:5" ht="15" x14ac:dyDescent="0.2">
      <c r="A3858" s="35" t="s">
        <v>280</v>
      </c>
      <c r="B3858" s="35" t="s">
        <v>279</v>
      </c>
      <c r="C3858" s="35" t="s">
        <v>2278</v>
      </c>
      <c r="D3858" s="36">
        <v>217566.74</v>
      </c>
      <c r="E3858" s="36">
        <v>1119328.6100000001</v>
      </c>
    </row>
    <row r="3859" spans="1:5" ht="15" x14ac:dyDescent="0.2">
      <c r="A3859" s="35" t="s">
        <v>280</v>
      </c>
      <c r="B3859" s="35" t="s">
        <v>279</v>
      </c>
      <c r="C3859" s="35" t="s">
        <v>49</v>
      </c>
      <c r="D3859" s="36">
        <v>0</v>
      </c>
      <c r="E3859" s="36">
        <v>111138.46</v>
      </c>
    </row>
    <row r="3860" spans="1:5" ht="15" x14ac:dyDescent="0.2">
      <c r="A3860" s="35" t="s">
        <v>280</v>
      </c>
      <c r="B3860" s="35" t="s">
        <v>279</v>
      </c>
      <c r="C3860" s="35" t="s">
        <v>2244</v>
      </c>
      <c r="D3860" s="36">
        <v>0</v>
      </c>
      <c r="E3860" s="36">
        <v>89596.15</v>
      </c>
    </row>
    <row r="3861" spans="1:5" ht="15" x14ac:dyDescent="0.2">
      <c r="A3861" s="35" t="s">
        <v>280</v>
      </c>
      <c r="B3861" s="35" t="s">
        <v>279</v>
      </c>
      <c r="C3861" s="35" t="s">
        <v>2298</v>
      </c>
      <c r="D3861" s="36">
        <v>0</v>
      </c>
      <c r="E3861" s="36">
        <v>112154.74</v>
      </c>
    </row>
    <row r="3862" spans="1:5" ht="15" x14ac:dyDescent="0.2">
      <c r="A3862" s="35" t="s">
        <v>280</v>
      </c>
      <c r="B3862" s="35" t="s">
        <v>279</v>
      </c>
      <c r="C3862" s="35" t="s">
        <v>2254</v>
      </c>
      <c r="D3862" s="36">
        <v>35280991</v>
      </c>
      <c r="E3862" s="36">
        <v>66926634.969999999</v>
      </c>
    </row>
    <row r="3863" spans="1:5" ht="15" x14ac:dyDescent="0.2">
      <c r="A3863" s="35" t="s">
        <v>2158</v>
      </c>
      <c r="B3863" s="35" t="s">
        <v>2157</v>
      </c>
      <c r="C3863" s="35" t="s">
        <v>2254</v>
      </c>
      <c r="D3863" s="36">
        <v>62667.76</v>
      </c>
      <c r="E3863" s="36">
        <v>62667.76</v>
      </c>
    </row>
    <row r="3864" spans="1:5" ht="15" x14ac:dyDescent="0.2">
      <c r="A3864" s="35" t="s">
        <v>359</v>
      </c>
      <c r="B3864" s="35" t="s">
        <v>358</v>
      </c>
      <c r="C3864" s="35" t="s">
        <v>2371</v>
      </c>
      <c r="D3864" s="36">
        <v>71695.3</v>
      </c>
      <c r="E3864" s="36">
        <v>285017.32</v>
      </c>
    </row>
    <row r="3865" spans="1:5" ht="15" x14ac:dyDescent="0.2">
      <c r="A3865" s="35" t="s">
        <v>1380</v>
      </c>
      <c r="B3865" s="35" t="s">
        <v>1379</v>
      </c>
      <c r="C3865" s="35" t="s">
        <v>2278</v>
      </c>
      <c r="D3865" s="36">
        <v>0</v>
      </c>
      <c r="E3865" s="36">
        <v>5234.7</v>
      </c>
    </row>
    <row r="3866" spans="1:5" ht="15" x14ac:dyDescent="0.2">
      <c r="A3866" s="35" t="s">
        <v>1380</v>
      </c>
      <c r="B3866" s="35" t="s">
        <v>1379</v>
      </c>
      <c r="C3866" s="35" t="s">
        <v>2283</v>
      </c>
      <c r="D3866" s="36">
        <v>559861.93999999994</v>
      </c>
      <c r="E3866" s="36">
        <v>4294074.71</v>
      </c>
    </row>
    <row r="3867" spans="1:5" ht="15" x14ac:dyDescent="0.2">
      <c r="A3867" s="35" t="s">
        <v>1380</v>
      </c>
      <c r="B3867" s="35" t="s">
        <v>1379</v>
      </c>
      <c r="C3867" s="35" t="s">
        <v>2254</v>
      </c>
      <c r="D3867" s="36">
        <v>0</v>
      </c>
      <c r="E3867" s="36">
        <v>6703.5</v>
      </c>
    </row>
    <row r="3868" spans="1:5" ht="15" x14ac:dyDescent="0.2">
      <c r="A3868" s="35" t="s">
        <v>1380</v>
      </c>
      <c r="B3868" s="35" t="s">
        <v>1379</v>
      </c>
      <c r="C3868" s="35" t="s">
        <v>2261</v>
      </c>
      <c r="D3868" s="36">
        <v>161229.04</v>
      </c>
      <c r="E3868" s="36">
        <v>1341734.6299999999</v>
      </c>
    </row>
    <row r="3869" spans="1:5" ht="15" x14ac:dyDescent="0.2">
      <c r="A3869" s="35" t="s">
        <v>1380</v>
      </c>
      <c r="B3869" s="35" t="s">
        <v>1379</v>
      </c>
      <c r="C3869" s="35" t="s">
        <v>49</v>
      </c>
      <c r="D3869" s="36">
        <v>232360.7</v>
      </c>
      <c r="E3869" s="36">
        <v>1460504.5</v>
      </c>
    </row>
    <row r="3870" spans="1:5" ht="15" x14ac:dyDescent="0.2">
      <c r="A3870" s="35" t="s">
        <v>2952</v>
      </c>
      <c r="B3870" s="35" t="s">
        <v>2953</v>
      </c>
      <c r="C3870" s="35" t="s">
        <v>2236</v>
      </c>
      <c r="D3870" s="36">
        <v>0</v>
      </c>
      <c r="E3870" s="36">
        <v>0</v>
      </c>
    </row>
    <row r="3871" spans="1:5" ht="15" x14ac:dyDescent="0.2">
      <c r="A3871" s="35" t="s">
        <v>1776</v>
      </c>
      <c r="B3871" s="35" t="s">
        <v>1775</v>
      </c>
      <c r="C3871" s="35" t="s">
        <v>49</v>
      </c>
      <c r="D3871" s="36">
        <v>0</v>
      </c>
      <c r="E3871" s="36">
        <v>4160</v>
      </c>
    </row>
    <row r="3872" spans="1:5" ht="15" x14ac:dyDescent="0.2">
      <c r="A3872" s="35" t="s">
        <v>217</v>
      </c>
      <c r="B3872" s="35" t="s">
        <v>216</v>
      </c>
      <c r="C3872" s="35" t="s">
        <v>2267</v>
      </c>
      <c r="D3872" s="36">
        <v>0</v>
      </c>
      <c r="E3872" s="36">
        <v>7722.1</v>
      </c>
    </row>
    <row r="3873" spans="1:5" ht="15" x14ac:dyDescent="0.2">
      <c r="A3873" s="35" t="s">
        <v>217</v>
      </c>
      <c r="B3873" s="35" t="s">
        <v>216</v>
      </c>
      <c r="C3873" s="35" t="s">
        <v>2239</v>
      </c>
      <c r="D3873" s="36">
        <v>828.3</v>
      </c>
      <c r="E3873" s="36">
        <v>828.3</v>
      </c>
    </row>
    <row r="3874" spans="1:5" ht="15" x14ac:dyDescent="0.2">
      <c r="A3874" s="35" t="s">
        <v>1382</v>
      </c>
      <c r="B3874" s="35" t="s">
        <v>1381</v>
      </c>
      <c r="C3874" s="35" t="s">
        <v>252</v>
      </c>
      <c r="D3874" s="36">
        <v>25324.639999999999</v>
      </c>
      <c r="E3874" s="36">
        <v>256570.25</v>
      </c>
    </row>
    <row r="3875" spans="1:5" ht="15" x14ac:dyDescent="0.2">
      <c r="A3875" s="35" t="s">
        <v>1382</v>
      </c>
      <c r="B3875" s="35" t="s">
        <v>1381</v>
      </c>
      <c r="C3875" s="35" t="s">
        <v>2253</v>
      </c>
      <c r="D3875" s="36">
        <v>462988.08</v>
      </c>
      <c r="E3875" s="36">
        <v>1993114.14</v>
      </c>
    </row>
    <row r="3876" spans="1:5" ht="15" x14ac:dyDescent="0.2">
      <c r="A3876" s="35" t="s">
        <v>1382</v>
      </c>
      <c r="B3876" s="35" t="s">
        <v>1381</v>
      </c>
      <c r="C3876" s="35" t="s">
        <v>2283</v>
      </c>
      <c r="D3876" s="36">
        <v>5796195.1299999999</v>
      </c>
      <c r="E3876" s="36">
        <v>9680923.4600000009</v>
      </c>
    </row>
    <row r="3877" spans="1:5" ht="15" x14ac:dyDescent="0.2">
      <c r="A3877" s="35" t="s">
        <v>1382</v>
      </c>
      <c r="B3877" s="35" t="s">
        <v>1381</v>
      </c>
      <c r="C3877" s="35" t="s">
        <v>2298</v>
      </c>
      <c r="D3877" s="36">
        <v>0</v>
      </c>
      <c r="E3877" s="36">
        <v>20107.54</v>
      </c>
    </row>
    <row r="3878" spans="1:5" ht="15" x14ac:dyDescent="0.2">
      <c r="A3878" s="35" t="s">
        <v>1382</v>
      </c>
      <c r="B3878" s="35" t="s">
        <v>1381</v>
      </c>
      <c r="C3878" s="35" t="s">
        <v>2238</v>
      </c>
      <c r="D3878" s="36">
        <v>1064524.8899999999</v>
      </c>
      <c r="E3878" s="36">
        <v>3932539.1</v>
      </c>
    </row>
    <row r="3879" spans="1:5" ht="15" x14ac:dyDescent="0.2">
      <c r="A3879" s="35" t="s">
        <v>1382</v>
      </c>
      <c r="B3879" s="35" t="s">
        <v>1381</v>
      </c>
      <c r="C3879" s="35" t="s">
        <v>2261</v>
      </c>
      <c r="D3879" s="36">
        <v>2016239.38</v>
      </c>
      <c r="E3879" s="36">
        <v>6487045.3499999996</v>
      </c>
    </row>
    <row r="3880" spans="1:5" ht="15" x14ac:dyDescent="0.2">
      <c r="A3880" s="35" t="s">
        <v>1382</v>
      </c>
      <c r="B3880" s="35" t="s">
        <v>1381</v>
      </c>
      <c r="C3880" s="35" t="s">
        <v>2237</v>
      </c>
      <c r="D3880" s="36">
        <v>314034.8</v>
      </c>
      <c r="E3880" s="36">
        <v>7149573.8899999997</v>
      </c>
    </row>
    <row r="3881" spans="1:5" ht="15" x14ac:dyDescent="0.2">
      <c r="A3881" s="35" t="s">
        <v>1382</v>
      </c>
      <c r="B3881" s="35" t="s">
        <v>1381</v>
      </c>
      <c r="C3881" s="35" t="s">
        <v>49</v>
      </c>
      <c r="D3881" s="36">
        <v>2796256.38</v>
      </c>
      <c r="E3881" s="36">
        <v>25674456.640000001</v>
      </c>
    </row>
    <row r="3882" spans="1:5" ht="15" x14ac:dyDescent="0.2">
      <c r="A3882" s="35" t="s">
        <v>2954</v>
      </c>
      <c r="B3882" s="35" t="s">
        <v>2955</v>
      </c>
      <c r="C3882" s="35" t="s">
        <v>2236</v>
      </c>
      <c r="D3882" s="36">
        <v>0</v>
      </c>
      <c r="E3882" s="36">
        <v>0</v>
      </c>
    </row>
    <row r="3883" spans="1:5" ht="15" x14ac:dyDescent="0.2">
      <c r="A3883" s="35" t="s">
        <v>97</v>
      </c>
      <c r="B3883" s="35" t="s">
        <v>96</v>
      </c>
      <c r="C3883" s="35" t="s">
        <v>2261</v>
      </c>
      <c r="D3883" s="36">
        <v>0</v>
      </c>
      <c r="E3883" s="36">
        <v>7400</v>
      </c>
    </row>
    <row r="3884" spans="1:5" ht="15" x14ac:dyDescent="0.2">
      <c r="A3884" s="35" t="s">
        <v>97</v>
      </c>
      <c r="B3884" s="35" t="s">
        <v>2956</v>
      </c>
      <c r="C3884" s="35" t="s">
        <v>2236</v>
      </c>
      <c r="D3884" s="36">
        <v>0</v>
      </c>
      <c r="E3884" s="36">
        <v>0</v>
      </c>
    </row>
    <row r="3885" spans="1:5" ht="15" x14ac:dyDescent="0.2">
      <c r="A3885" s="35" t="s">
        <v>1056</v>
      </c>
      <c r="B3885" s="35" t="s">
        <v>1055</v>
      </c>
      <c r="C3885" s="35" t="s">
        <v>2253</v>
      </c>
      <c r="D3885" s="36">
        <v>1204.3499999999999</v>
      </c>
      <c r="E3885" s="36">
        <v>1204.3499999999999</v>
      </c>
    </row>
    <row r="3886" spans="1:5" ht="15" x14ac:dyDescent="0.2">
      <c r="A3886" s="35" t="s">
        <v>853</v>
      </c>
      <c r="B3886" s="35" t="s">
        <v>852</v>
      </c>
      <c r="C3886" s="35" t="s">
        <v>2254</v>
      </c>
      <c r="D3886" s="36">
        <v>6060.5</v>
      </c>
      <c r="E3886" s="36">
        <v>198356.91</v>
      </c>
    </row>
    <row r="3887" spans="1:5" ht="15" x14ac:dyDescent="0.2">
      <c r="A3887" s="35" t="s">
        <v>853</v>
      </c>
      <c r="B3887" s="35" t="s">
        <v>2957</v>
      </c>
      <c r="C3887" s="35" t="s">
        <v>2236</v>
      </c>
      <c r="D3887" s="36">
        <v>0</v>
      </c>
      <c r="E3887" s="36">
        <v>0</v>
      </c>
    </row>
    <row r="3888" spans="1:5" ht="15" x14ac:dyDescent="0.2">
      <c r="A3888" s="35" t="s">
        <v>2958</v>
      </c>
      <c r="B3888" s="35" t="s">
        <v>2959</v>
      </c>
      <c r="C3888" s="35" t="s">
        <v>2236</v>
      </c>
      <c r="D3888" s="36">
        <v>0</v>
      </c>
      <c r="E3888" s="36">
        <v>0</v>
      </c>
    </row>
    <row r="3889" spans="1:5" ht="15" x14ac:dyDescent="0.2">
      <c r="A3889" s="35" t="s">
        <v>2958</v>
      </c>
      <c r="B3889" s="35" t="s">
        <v>2960</v>
      </c>
      <c r="C3889" s="35" t="s">
        <v>2236</v>
      </c>
      <c r="D3889" s="36">
        <v>0</v>
      </c>
      <c r="E3889" s="36">
        <v>0</v>
      </c>
    </row>
    <row r="3890" spans="1:5" ht="15" x14ac:dyDescent="0.2">
      <c r="A3890" s="35" t="s">
        <v>2160</v>
      </c>
      <c r="B3890" s="35" t="s">
        <v>2159</v>
      </c>
      <c r="C3890" s="35" t="s">
        <v>2298</v>
      </c>
      <c r="D3890" s="36">
        <v>0</v>
      </c>
      <c r="E3890" s="36">
        <v>36851.64</v>
      </c>
    </row>
    <row r="3891" spans="1:5" ht="15" x14ac:dyDescent="0.2">
      <c r="A3891" s="35" t="s">
        <v>2961</v>
      </c>
      <c r="B3891" s="35" t="s">
        <v>2962</v>
      </c>
      <c r="C3891" s="35" t="s">
        <v>2236</v>
      </c>
      <c r="D3891" s="36">
        <v>0</v>
      </c>
      <c r="E3891" s="36">
        <v>0</v>
      </c>
    </row>
    <row r="3892" spans="1:5" ht="15" x14ac:dyDescent="0.2">
      <c r="A3892" s="35" t="s">
        <v>521</v>
      </c>
      <c r="B3892" s="35" t="s">
        <v>520</v>
      </c>
      <c r="C3892" s="35" t="s">
        <v>49</v>
      </c>
      <c r="D3892" s="36">
        <v>8004.18</v>
      </c>
      <c r="E3892" s="36">
        <v>72443.92</v>
      </c>
    </row>
    <row r="3893" spans="1:5" ht="15" x14ac:dyDescent="0.2">
      <c r="A3893" s="35" t="s">
        <v>521</v>
      </c>
      <c r="B3893" s="35" t="s">
        <v>520</v>
      </c>
      <c r="C3893" s="35" t="s">
        <v>2254</v>
      </c>
      <c r="D3893" s="36">
        <v>0</v>
      </c>
      <c r="E3893" s="36">
        <v>553338.24</v>
      </c>
    </row>
    <row r="3894" spans="1:5" ht="15" x14ac:dyDescent="0.2">
      <c r="A3894" s="35" t="s">
        <v>521</v>
      </c>
      <c r="B3894" s="35" t="s">
        <v>854</v>
      </c>
      <c r="C3894" s="35" t="s">
        <v>2254</v>
      </c>
      <c r="D3894" s="36">
        <v>376079.65</v>
      </c>
      <c r="E3894" s="36">
        <v>1193436.33</v>
      </c>
    </row>
    <row r="3895" spans="1:5" ht="15" x14ac:dyDescent="0.2">
      <c r="A3895" s="35" t="s">
        <v>521</v>
      </c>
      <c r="B3895" s="35" t="s">
        <v>2963</v>
      </c>
      <c r="C3895" s="35" t="s">
        <v>2236</v>
      </c>
      <c r="D3895" s="36">
        <v>0</v>
      </c>
      <c r="E3895" s="36">
        <v>0</v>
      </c>
    </row>
    <row r="3896" spans="1:5" ht="15" x14ac:dyDescent="0.2">
      <c r="A3896" s="35" t="s">
        <v>1883</v>
      </c>
      <c r="B3896" s="35" t="s">
        <v>1882</v>
      </c>
      <c r="C3896" s="35" t="s">
        <v>2243</v>
      </c>
      <c r="D3896" s="36">
        <v>30682.35</v>
      </c>
      <c r="E3896" s="36">
        <v>37130.33</v>
      </c>
    </row>
    <row r="3897" spans="1:5" ht="15" x14ac:dyDescent="0.2">
      <c r="A3897" s="35" t="s">
        <v>1883</v>
      </c>
      <c r="B3897" s="35" t="s">
        <v>1882</v>
      </c>
      <c r="C3897" s="35" t="s">
        <v>2246</v>
      </c>
      <c r="D3897" s="36">
        <v>147071.10999999999</v>
      </c>
      <c r="E3897" s="36">
        <v>310966.94</v>
      </c>
    </row>
    <row r="3898" spans="1:5" ht="15" x14ac:dyDescent="0.2">
      <c r="A3898" s="35" t="s">
        <v>1883</v>
      </c>
      <c r="B3898" s="35" t="s">
        <v>1882</v>
      </c>
      <c r="C3898" s="35" t="s">
        <v>2282</v>
      </c>
      <c r="D3898" s="36">
        <v>243506.96</v>
      </c>
      <c r="E3898" s="36">
        <v>428248.35</v>
      </c>
    </row>
    <row r="3899" spans="1:5" ht="15" x14ac:dyDescent="0.2">
      <c r="A3899" s="35" t="s">
        <v>1883</v>
      </c>
      <c r="B3899" s="35" t="s">
        <v>1882</v>
      </c>
      <c r="C3899" s="35" t="s">
        <v>2245</v>
      </c>
      <c r="D3899" s="36">
        <v>27361.5</v>
      </c>
      <c r="E3899" s="36">
        <v>70448.820000000007</v>
      </c>
    </row>
    <row r="3900" spans="1:5" ht="15" x14ac:dyDescent="0.2">
      <c r="A3900" s="35" t="s">
        <v>1883</v>
      </c>
      <c r="B3900" s="35" t="s">
        <v>1882</v>
      </c>
      <c r="C3900" s="35" t="s">
        <v>2238</v>
      </c>
      <c r="D3900" s="36">
        <v>59091.9</v>
      </c>
      <c r="E3900" s="36">
        <v>234309.15</v>
      </c>
    </row>
    <row r="3901" spans="1:5" ht="15" x14ac:dyDescent="0.2">
      <c r="A3901" s="35" t="s">
        <v>1883</v>
      </c>
      <c r="B3901" s="35" t="s">
        <v>1882</v>
      </c>
      <c r="C3901" s="35" t="s">
        <v>2236</v>
      </c>
      <c r="D3901" s="36">
        <v>22061.759999999998</v>
      </c>
      <c r="E3901" s="36">
        <v>136510.73000000001</v>
      </c>
    </row>
    <row r="3902" spans="1:5" ht="15" x14ac:dyDescent="0.2">
      <c r="A3902" s="35" t="s">
        <v>1883</v>
      </c>
      <c r="B3902" s="35" t="s">
        <v>1882</v>
      </c>
      <c r="C3902" s="35" t="s">
        <v>2267</v>
      </c>
      <c r="D3902" s="36">
        <v>2698604.35</v>
      </c>
      <c r="E3902" s="36">
        <v>4739010.72</v>
      </c>
    </row>
    <row r="3903" spans="1:5" ht="15" x14ac:dyDescent="0.2">
      <c r="A3903" s="35" t="s">
        <v>1883</v>
      </c>
      <c r="B3903" s="35" t="s">
        <v>1882</v>
      </c>
      <c r="C3903" s="35" t="s">
        <v>2241</v>
      </c>
      <c r="D3903" s="36">
        <v>49212.86</v>
      </c>
      <c r="E3903" s="36">
        <v>117952.44</v>
      </c>
    </row>
    <row r="3904" spans="1:5" ht="15" x14ac:dyDescent="0.2">
      <c r="A3904" s="35" t="s">
        <v>1883</v>
      </c>
      <c r="B3904" s="35" t="s">
        <v>1882</v>
      </c>
      <c r="C3904" s="35" t="s">
        <v>2244</v>
      </c>
      <c r="D3904" s="36">
        <v>407301.76</v>
      </c>
      <c r="E3904" s="36">
        <v>690341.73</v>
      </c>
    </row>
    <row r="3905" spans="1:5" ht="15" x14ac:dyDescent="0.2">
      <c r="A3905" s="35" t="s">
        <v>1883</v>
      </c>
      <c r="B3905" s="35" t="s">
        <v>1882</v>
      </c>
      <c r="C3905" s="35" t="s">
        <v>2240</v>
      </c>
      <c r="D3905" s="36">
        <v>385052.37</v>
      </c>
      <c r="E3905" s="36">
        <v>797789.93</v>
      </c>
    </row>
    <row r="3906" spans="1:5" ht="15" x14ac:dyDescent="0.2">
      <c r="A3906" s="35" t="s">
        <v>1883</v>
      </c>
      <c r="B3906" s="35" t="s">
        <v>1882</v>
      </c>
      <c r="C3906" s="35" t="s">
        <v>2314</v>
      </c>
      <c r="D3906" s="36">
        <v>19522.939999999999</v>
      </c>
      <c r="E3906" s="36">
        <v>192871.32</v>
      </c>
    </row>
    <row r="3907" spans="1:5" ht="15" x14ac:dyDescent="0.2">
      <c r="A3907" s="35" t="s">
        <v>1883</v>
      </c>
      <c r="B3907" s="35" t="s">
        <v>1882</v>
      </c>
      <c r="C3907" s="35" t="s">
        <v>2239</v>
      </c>
      <c r="D3907" s="36">
        <v>31834.9</v>
      </c>
      <c r="E3907" s="36">
        <v>47302.83</v>
      </c>
    </row>
    <row r="3908" spans="1:5" ht="15" x14ac:dyDescent="0.2">
      <c r="A3908" s="35" t="s">
        <v>2964</v>
      </c>
      <c r="B3908" s="35" t="s">
        <v>2965</v>
      </c>
      <c r="C3908" s="35" t="s">
        <v>2236</v>
      </c>
      <c r="D3908" s="36">
        <v>0</v>
      </c>
      <c r="E3908" s="36">
        <v>0</v>
      </c>
    </row>
    <row r="3909" spans="1:5" ht="15" x14ac:dyDescent="0.2">
      <c r="A3909" s="35" t="s">
        <v>1646</v>
      </c>
      <c r="B3909" s="35" t="s">
        <v>2966</v>
      </c>
      <c r="C3909" s="35" t="s">
        <v>2236</v>
      </c>
      <c r="D3909" s="36">
        <v>0</v>
      </c>
      <c r="E3909" s="36">
        <v>0</v>
      </c>
    </row>
    <row r="3910" spans="1:5" ht="15" x14ac:dyDescent="0.2">
      <c r="A3910" s="35" t="s">
        <v>1646</v>
      </c>
      <c r="B3910" s="35" t="s">
        <v>1645</v>
      </c>
      <c r="C3910" s="35" t="s">
        <v>2456</v>
      </c>
      <c r="D3910" s="36">
        <v>30259.3</v>
      </c>
      <c r="E3910" s="36">
        <v>151241.22</v>
      </c>
    </row>
    <row r="3911" spans="1:5" ht="15" x14ac:dyDescent="0.2">
      <c r="A3911" s="35" t="s">
        <v>1646</v>
      </c>
      <c r="B3911" s="35" t="s">
        <v>1645</v>
      </c>
      <c r="C3911" s="35" t="s">
        <v>2267</v>
      </c>
      <c r="D3911" s="36">
        <v>0</v>
      </c>
      <c r="E3911" s="36">
        <v>17253.419999999998</v>
      </c>
    </row>
    <row r="3912" spans="1:5" ht="15" x14ac:dyDescent="0.2">
      <c r="A3912" s="35" t="s">
        <v>1646</v>
      </c>
      <c r="B3912" s="35" t="s">
        <v>1645</v>
      </c>
      <c r="C3912" s="35" t="s">
        <v>2312</v>
      </c>
      <c r="D3912" s="36">
        <v>4656.24</v>
      </c>
      <c r="E3912" s="36">
        <v>6895.78</v>
      </c>
    </row>
    <row r="3913" spans="1:5" ht="15" x14ac:dyDescent="0.2">
      <c r="A3913" s="35" t="s">
        <v>1646</v>
      </c>
      <c r="B3913" s="35" t="s">
        <v>1645</v>
      </c>
      <c r="C3913" s="35" t="s">
        <v>2240</v>
      </c>
      <c r="D3913" s="36">
        <v>281071.78000000003</v>
      </c>
      <c r="E3913" s="36">
        <v>320600.5</v>
      </c>
    </row>
    <row r="3914" spans="1:5" ht="15" x14ac:dyDescent="0.2">
      <c r="A3914" s="35" t="s">
        <v>1646</v>
      </c>
      <c r="B3914" s="35" t="s">
        <v>1645</v>
      </c>
      <c r="C3914" s="35" t="s">
        <v>2255</v>
      </c>
      <c r="D3914" s="36">
        <v>121533.22</v>
      </c>
      <c r="E3914" s="36">
        <v>199871</v>
      </c>
    </row>
    <row r="3915" spans="1:5" ht="15" x14ac:dyDescent="0.2">
      <c r="A3915" s="35" t="s">
        <v>1646</v>
      </c>
      <c r="B3915" s="35" t="s">
        <v>1645</v>
      </c>
      <c r="C3915" s="35" t="s">
        <v>2261</v>
      </c>
      <c r="D3915" s="36">
        <v>100973.7</v>
      </c>
      <c r="E3915" s="36">
        <v>118061.94</v>
      </c>
    </row>
    <row r="3916" spans="1:5" ht="15" x14ac:dyDescent="0.2">
      <c r="A3916" s="35" t="s">
        <v>1646</v>
      </c>
      <c r="B3916" s="35" t="s">
        <v>1645</v>
      </c>
      <c r="C3916" s="35" t="s">
        <v>2242</v>
      </c>
      <c r="D3916" s="36">
        <v>0</v>
      </c>
      <c r="E3916" s="36">
        <v>54007.68</v>
      </c>
    </row>
    <row r="3917" spans="1:5" ht="15" x14ac:dyDescent="0.2">
      <c r="A3917" s="35" t="s">
        <v>1646</v>
      </c>
      <c r="B3917" s="35" t="s">
        <v>1645</v>
      </c>
      <c r="C3917" s="35" t="s">
        <v>2262</v>
      </c>
      <c r="D3917" s="36">
        <v>0</v>
      </c>
      <c r="E3917" s="36">
        <v>142231.66</v>
      </c>
    </row>
    <row r="3918" spans="1:5" ht="15" x14ac:dyDescent="0.2">
      <c r="A3918" s="35" t="s">
        <v>1646</v>
      </c>
      <c r="B3918" s="35" t="s">
        <v>1645</v>
      </c>
      <c r="C3918" s="35" t="s">
        <v>2245</v>
      </c>
      <c r="D3918" s="36">
        <v>57000</v>
      </c>
      <c r="E3918" s="36">
        <v>57000</v>
      </c>
    </row>
    <row r="3919" spans="1:5" ht="15" x14ac:dyDescent="0.2">
      <c r="A3919" s="35" t="s">
        <v>1646</v>
      </c>
      <c r="B3919" s="35" t="s">
        <v>1645</v>
      </c>
      <c r="C3919" s="35" t="s">
        <v>49</v>
      </c>
      <c r="D3919" s="36">
        <v>306578.84000000003</v>
      </c>
      <c r="E3919" s="36">
        <v>1732899.44</v>
      </c>
    </row>
    <row r="3920" spans="1:5" ht="15" x14ac:dyDescent="0.2">
      <c r="A3920" s="35" t="s">
        <v>1646</v>
      </c>
      <c r="B3920" s="35" t="s">
        <v>1645</v>
      </c>
      <c r="C3920" s="35" t="s">
        <v>2238</v>
      </c>
      <c r="D3920" s="36">
        <v>30201.200000000001</v>
      </c>
      <c r="E3920" s="36">
        <v>30201.200000000001</v>
      </c>
    </row>
    <row r="3921" spans="1:5" ht="15" x14ac:dyDescent="0.2">
      <c r="A3921" s="35" t="s">
        <v>1591</v>
      </c>
      <c r="B3921" s="35" t="s">
        <v>1590</v>
      </c>
      <c r="C3921" s="35" t="s">
        <v>2297</v>
      </c>
      <c r="D3921" s="36">
        <v>0</v>
      </c>
      <c r="E3921" s="36">
        <v>105.84</v>
      </c>
    </row>
    <row r="3922" spans="1:5" ht="15" x14ac:dyDescent="0.2">
      <c r="A3922" s="35" t="s">
        <v>1591</v>
      </c>
      <c r="B3922" s="35" t="s">
        <v>1590</v>
      </c>
      <c r="C3922" s="35" t="s">
        <v>2252</v>
      </c>
      <c r="D3922" s="36">
        <v>470.46</v>
      </c>
      <c r="E3922" s="36">
        <v>470.46</v>
      </c>
    </row>
    <row r="3923" spans="1:5" ht="15" x14ac:dyDescent="0.2">
      <c r="A3923" s="35" t="s">
        <v>2967</v>
      </c>
      <c r="B3923" s="35" t="s">
        <v>2968</v>
      </c>
      <c r="C3923" s="35" t="s">
        <v>2236</v>
      </c>
      <c r="D3923" s="36">
        <v>0</v>
      </c>
      <c r="E3923" s="36">
        <v>0</v>
      </c>
    </row>
    <row r="3924" spans="1:5" ht="15" x14ac:dyDescent="0.2">
      <c r="A3924" s="35" t="s">
        <v>710</v>
      </c>
      <c r="B3924" s="35" t="s">
        <v>709</v>
      </c>
      <c r="C3924" s="35" t="s">
        <v>49</v>
      </c>
      <c r="D3924" s="36">
        <v>104008.86</v>
      </c>
      <c r="E3924" s="36">
        <v>129979.21</v>
      </c>
    </row>
    <row r="3925" spans="1:5" ht="15" x14ac:dyDescent="0.2">
      <c r="A3925" s="35" t="s">
        <v>710</v>
      </c>
      <c r="B3925" s="35" t="s">
        <v>709</v>
      </c>
      <c r="C3925" s="35" t="s">
        <v>2261</v>
      </c>
      <c r="D3925" s="36">
        <v>0</v>
      </c>
      <c r="E3925" s="36">
        <v>3704.95</v>
      </c>
    </row>
    <row r="3926" spans="1:5" ht="15" x14ac:dyDescent="0.2">
      <c r="A3926" s="35" t="s">
        <v>1885</v>
      </c>
      <c r="B3926" s="35" t="s">
        <v>1884</v>
      </c>
      <c r="C3926" s="35" t="s">
        <v>2241</v>
      </c>
      <c r="D3926" s="36">
        <v>63678</v>
      </c>
      <c r="E3926" s="36">
        <v>91248.2</v>
      </c>
    </row>
    <row r="3927" spans="1:5" ht="15" x14ac:dyDescent="0.2">
      <c r="A3927" s="35" t="s">
        <v>1885</v>
      </c>
      <c r="B3927" s="35" t="s">
        <v>1884</v>
      </c>
      <c r="C3927" s="35" t="s">
        <v>2240</v>
      </c>
      <c r="D3927" s="36">
        <v>525659.88</v>
      </c>
      <c r="E3927" s="36">
        <v>1122580</v>
      </c>
    </row>
    <row r="3928" spans="1:5" ht="15" x14ac:dyDescent="0.2">
      <c r="A3928" s="35" t="s">
        <v>1885</v>
      </c>
      <c r="B3928" s="35" t="s">
        <v>1884</v>
      </c>
      <c r="C3928" s="35" t="s">
        <v>2314</v>
      </c>
      <c r="D3928" s="36">
        <v>0</v>
      </c>
      <c r="E3928" s="36">
        <v>35587.5</v>
      </c>
    </row>
    <row r="3929" spans="1:5" ht="15" x14ac:dyDescent="0.2">
      <c r="A3929" s="35" t="s">
        <v>1885</v>
      </c>
      <c r="B3929" s="35" t="s">
        <v>1884</v>
      </c>
      <c r="C3929" s="35" t="s">
        <v>2246</v>
      </c>
      <c r="D3929" s="36">
        <v>31018.95</v>
      </c>
      <c r="E3929" s="36">
        <v>31018.95</v>
      </c>
    </row>
    <row r="3930" spans="1:5" ht="15" x14ac:dyDescent="0.2">
      <c r="A3930" s="35" t="s">
        <v>1885</v>
      </c>
      <c r="B3930" s="35" t="s">
        <v>1884</v>
      </c>
      <c r="C3930" s="35" t="s">
        <v>2267</v>
      </c>
      <c r="D3930" s="36">
        <v>982948.22</v>
      </c>
      <c r="E3930" s="36">
        <v>1769098.64</v>
      </c>
    </row>
    <row r="3931" spans="1:5" ht="15" x14ac:dyDescent="0.2">
      <c r="A3931" s="35" t="s">
        <v>1885</v>
      </c>
      <c r="B3931" s="35" t="s">
        <v>1884</v>
      </c>
      <c r="C3931" s="35" t="s">
        <v>2245</v>
      </c>
      <c r="D3931" s="36">
        <v>0</v>
      </c>
      <c r="E3931" s="36">
        <v>24826.89</v>
      </c>
    </row>
    <row r="3932" spans="1:5" ht="15" x14ac:dyDescent="0.2">
      <c r="A3932" s="35" t="s">
        <v>1885</v>
      </c>
      <c r="B3932" s="35" t="s">
        <v>1884</v>
      </c>
      <c r="C3932" s="35" t="s">
        <v>49</v>
      </c>
      <c r="D3932" s="36">
        <v>4340</v>
      </c>
      <c r="E3932" s="36">
        <v>4340</v>
      </c>
    </row>
    <row r="3933" spans="1:5" ht="15" x14ac:dyDescent="0.2">
      <c r="A3933" s="35" t="s">
        <v>1885</v>
      </c>
      <c r="B3933" s="35" t="s">
        <v>1884</v>
      </c>
      <c r="C3933" s="35" t="s">
        <v>2244</v>
      </c>
      <c r="D3933" s="36">
        <v>79821.240000000005</v>
      </c>
      <c r="E3933" s="36">
        <v>243500.24</v>
      </c>
    </row>
    <row r="3934" spans="1:5" ht="15" x14ac:dyDescent="0.2">
      <c r="A3934" s="35" t="s">
        <v>1885</v>
      </c>
      <c r="B3934" s="35" t="s">
        <v>1884</v>
      </c>
      <c r="C3934" s="35" t="s">
        <v>2238</v>
      </c>
      <c r="D3934" s="36">
        <v>118789.43</v>
      </c>
      <c r="E3934" s="36">
        <v>172669.26</v>
      </c>
    </row>
    <row r="3935" spans="1:5" ht="15" x14ac:dyDescent="0.2">
      <c r="A3935" s="35" t="s">
        <v>2969</v>
      </c>
      <c r="B3935" s="35" t="s">
        <v>2970</v>
      </c>
      <c r="C3935" s="35" t="s">
        <v>2236</v>
      </c>
      <c r="D3935" s="36">
        <v>0</v>
      </c>
      <c r="E3935" s="36">
        <v>0</v>
      </c>
    </row>
    <row r="3936" spans="1:5" ht="15" x14ac:dyDescent="0.2">
      <c r="A3936" s="35" t="s">
        <v>1778</v>
      </c>
      <c r="B3936" s="35" t="s">
        <v>1777</v>
      </c>
      <c r="C3936" s="35" t="s">
        <v>49</v>
      </c>
      <c r="D3936" s="36">
        <v>18360</v>
      </c>
      <c r="E3936" s="36">
        <v>33595</v>
      </c>
    </row>
    <row r="3937" spans="1:5" ht="15" x14ac:dyDescent="0.2">
      <c r="A3937" s="35" t="s">
        <v>1778</v>
      </c>
      <c r="B3937" s="35" t="s">
        <v>1777</v>
      </c>
      <c r="C3937" s="35" t="s">
        <v>2254</v>
      </c>
      <c r="D3937" s="36">
        <v>15400</v>
      </c>
      <c r="E3937" s="36">
        <v>56350</v>
      </c>
    </row>
    <row r="3938" spans="1:5" ht="15" x14ac:dyDescent="0.2">
      <c r="A3938" s="35" t="s">
        <v>1491</v>
      </c>
      <c r="B3938" s="35" t="s">
        <v>1490</v>
      </c>
      <c r="C3938" s="35" t="s">
        <v>49</v>
      </c>
      <c r="D3938" s="36">
        <v>0</v>
      </c>
      <c r="E3938" s="36">
        <v>89370.62</v>
      </c>
    </row>
    <row r="3939" spans="1:5" ht="15" x14ac:dyDescent="0.2">
      <c r="A3939" s="35" t="s">
        <v>1491</v>
      </c>
      <c r="B3939" s="35" t="s">
        <v>1490</v>
      </c>
      <c r="C3939" s="35" t="s">
        <v>2261</v>
      </c>
      <c r="D3939" s="36">
        <v>26564</v>
      </c>
      <c r="E3939" s="36">
        <v>26564</v>
      </c>
    </row>
    <row r="3940" spans="1:5" ht="15" x14ac:dyDescent="0.2">
      <c r="A3940" s="35" t="s">
        <v>1431</v>
      </c>
      <c r="B3940" s="35" t="s">
        <v>1430</v>
      </c>
      <c r="C3940" s="35" t="s">
        <v>2298</v>
      </c>
      <c r="D3940" s="36">
        <v>1580135.07</v>
      </c>
      <c r="E3940" s="36">
        <v>7236580.1699999999</v>
      </c>
    </row>
    <row r="3941" spans="1:5" ht="15" x14ac:dyDescent="0.2">
      <c r="A3941" s="35" t="s">
        <v>702</v>
      </c>
      <c r="B3941" s="35" t="s">
        <v>701</v>
      </c>
      <c r="C3941" s="35" t="s">
        <v>49</v>
      </c>
      <c r="D3941" s="36">
        <v>23558.400000000001</v>
      </c>
      <c r="E3941" s="36">
        <v>74890.710000000006</v>
      </c>
    </row>
    <row r="3942" spans="1:5" ht="15" x14ac:dyDescent="0.2">
      <c r="A3942" s="35" t="s">
        <v>702</v>
      </c>
      <c r="B3942" s="35" t="s">
        <v>2971</v>
      </c>
      <c r="C3942" s="35" t="s">
        <v>2236</v>
      </c>
      <c r="D3942" s="36">
        <v>0</v>
      </c>
      <c r="E3942" s="36">
        <v>0</v>
      </c>
    </row>
    <row r="3943" spans="1:5" ht="15" x14ac:dyDescent="0.2">
      <c r="A3943" s="35" t="s">
        <v>734</v>
      </c>
      <c r="B3943" s="35" t="s">
        <v>733</v>
      </c>
      <c r="C3943" s="35" t="s">
        <v>2256</v>
      </c>
      <c r="D3943" s="36">
        <v>0</v>
      </c>
      <c r="E3943" s="36">
        <v>80509.7</v>
      </c>
    </row>
    <row r="3944" spans="1:5" ht="15" x14ac:dyDescent="0.2">
      <c r="A3944" s="35" t="s">
        <v>734</v>
      </c>
      <c r="B3944" s="35" t="s">
        <v>733</v>
      </c>
      <c r="C3944" s="35" t="s">
        <v>2298</v>
      </c>
      <c r="D3944" s="36">
        <v>61124.11</v>
      </c>
      <c r="E3944" s="36">
        <v>61124.11</v>
      </c>
    </row>
    <row r="3945" spans="1:5" ht="15" x14ac:dyDescent="0.2">
      <c r="A3945" s="35" t="s">
        <v>734</v>
      </c>
      <c r="B3945" s="35" t="s">
        <v>733</v>
      </c>
      <c r="C3945" s="35" t="s">
        <v>2278</v>
      </c>
      <c r="D3945" s="36">
        <v>117690.16</v>
      </c>
      <c r="E3945" s="36">
        <v>167754.23999999999</v>
      </c>
    </row>
    <row r="3946" spans="1:5" ht="15" x14ac:dyDescent="0.2">
      <c r="A3946" s="35" t="s">
        <v>734</v>
      </c>
      <c r="B3946" s="35" t="s">
        <v>733</v>
      </c>
      <c r="C3946" s="35" t="s">
        <v>403</v>
      </c>
      <c r="D3946" s="36">
        <v>67587.399999999994</v>
      </c>
      <c r="E3946" s="36">
        <v>67587.399999999994</v>
      </c>
    </row>
    <row r="3947" spans="1:5" ht="15" x14ac:dyDescent="0.2">
      <c r="A3947" s="35" t="s">
        <v>734</v>
      </c>
      <c r="B3947" s="35" t="s">
        <v>733</v>
      </c>
      <c r="C3947" s="35" t="s">
        <v>49</v>
      </c>
      <c r="D3947" s="36">
        <v>347971.26</v>
      </c>
      <c r="E3947" s="36">
        <v>590179.44999999995</v>
      </c>
    </row>
    <row r="3948" spans="1:5" ht="15" x14ac:dyDescent="0.2">
      <c r="A3948" s="35" t="s">
        <v>734</v>
      </c>
      <c r="B3948" s="35" t="s">
        <v>733</v>
      </c>
      <c r="C3948" s="35" t="s">
        <v>2244</v>
      </c>
      <c r="D3948" s="36">
        <v>0</v>
      </c>
      <c r="E3948" s="36">
        <v>99440.62</v>
      </c>
    </row>
    <row r="3949" spans="1:5" ht="15" x14ac:dyDescent="0.2">
      <c r="A3949" s="35" t="s">
        <v>734</v>
      </c>
      <c r="B3949" s="35" t="s">
        <v>733</v>
      </c>
      <c r="C3949" s="35" t="s">
        <v>2261</v>
      </c>
      <c r="D3949" s="36">
        <v>56565.760000000002</v>
      </c>
      <c r="E3949" s="36">
        <v>56565.760000000002</v>
      </c>
    </row>
    <row r="3950" spans="1:5" ht="15" x14ac:dyDescent="0.2">
      <c r="A3950" s="35" t="s">
        <v>734</v>
      </c>
      <c r="B3950" s="35" t="s">
        <v>733</v>
      </c>
      <c r="C3950" s="35" t="s">
        <v>2255</v>
      </c>
      <c r="D3950" s="36">
        <v>0</v>
      </c>
      <c r="E3950" s="36">
        <v>165565.16</v>
      </c>
    </row>
    <row r="3951" spans="1:5" ht="15" x14ac:dyDescent="0.2">
      <c r="A3951" s="35" t="s">
        <v>896</v>
      </c>
      <c r="B3951" s="35" t="s">
        <v>895</v>
      </c>
      <c r="C3951" s="35" t="s">
        <v>2238</v>
      </c>
      <c r="D3951" s="36">
        <v>79193.100000000006</v>
      </c>
      <c r="E3951" s="36">
        <v>79193.100000000006</v>
      </c>
    </row>
    <row r="3952" spans="1:5" ht="15" x14ac:dyDescent="0.2">
      <c r="A3952" s="35" t="s">
        <v>738</v>
      </c>
      <c r="B3952" s="35" t="s">
        <v>737</v>
      </c>
      <c r="C3952" s="35" t="s">
        <v>2282</v>
      </c>
      <c r="D3952" s="36">
        <v>0</v>
      </c>
      <c r="E3952" s="36">
        <v>124176.78</v>
      </c>
    </row>
    <row r="3953" spans="1:5" ht="15" x14ac:dyDescent="0.2">
      <c r="A3953" s="35" t="s">
        <v>738</v>
      </c>
      <c r="B3953" s="35" t="s">
        <v>737</v>
      </c>
      <c r="C3953" s="35" t="s">
        <v>2267</v>
      </c>
      <c r="D3953" s="36">
        <v>0</v>
      </c>
      <c r="E3953" s="36">
        <v>121483.38</v>
      </c>
    </row>
    <row r="3954" spans="1:5" ht="15" x14ac:dyDescent="0.2">
      <c r="A3954" s="35" t="s">
        <v>738</v>
      </c>
      <c r="B3954" s="35" t="s">
        <v>737</v>
      </c>
      <c r="C3954" s="35" t="s">
        <v>2243</v>
      </c>
      <c r="D3954" s="36">
        <v>0</v>
      </c>
      <c r="E3954" s="36">
        <v>83217.36</v>
      </c>
    </row>
    <row r="3955" spans="1:5" ht="15" x14ac:dyDescent="0.2">
      <c r="A3955" s="35" t="s">
        <v>738</v>
      </c>
      <c r="B3955" s="35" t="s">
        <v>737</v>
      </c>
      <c r="C3955" s="35" t="s">
        <v>2244</v>
      </c>
      <c r="D3955" s="36">
        <v>40464.42</v>
      </c>
      <c r="E3955" s="36">
        <v>202322.1</v>
      </c>
    </row>
    <row r="3956" spans="1:5" ht="15" x14ac:dyDescent="0.2">
      <c r="A3956" s="35" t="s">
        <v>738</v>
      </c>
      <c r="B3956" s="35" t="s">
        <v>737</v>
      </c>
      <c r="C3956" s="35" t="s">
        <v>2278</v>
      </c>
      <c r="D3956" s="36">
        <v>0</v>
      </c>
      <c r="E3956" s="36">
        <v>585657.30000000005</v>
      </c>
    </row>
    <row r="3957" spans="1:5" ht="15" x14ac:dyDescent="0.2">
      <c r="A3957" s="35" t="s">
        <v>738</v>
      </c>
      <c r="B3957" s="35" t="s">
        <v>737</v>
      </c>
      <c r="C3957" s="35" t="s">
        <v>2327</v>
      </c>
      <c r="D3957" s="36">
        <v>0</v>
      </c>
      <c r="E3957" s="36">
        <v>586730.56000000006</v>
      </c>
    </row>
    <row r="3958" spans="1:5" ht="15" x14ac:dyDescent="0.2">
      <c r="A3958" s="35" t="s">
        <v>2972</v>
      </c>
      <c r="B3958" s="35" t="s">
        <v>2973</v>
      </c>
      <c r="C3958" s="35" t="s">
        <v>2236</v>
      </c>
      <c r="D3958" s="36">
        <v>0</v>
      </c>
      <c r="E3958" s="36">
        <v>0</v>
      </c>
    </row>
    <row r="3959" spans="1:5" ht="15" x14ac:dyDescent="0.2">
      <c r="A3959" s="35" t="s">
        <v>1058</v>
      </c>
      <c r="B3959" s="35" t="s">
        <v>1057</v>
      </c>
      <c r="C3959" s="35" t="s">
        <v>2379</v>
      </c>
      <c r="D3959" s="36">
        <v>227785</v>
      </c>
      <c r="E3959" s="36">
        <v>227785</v>
      </c>
    </row>
    <row r="3960" spans="1:5" ht="15" x14ac:dyDescent="0.2">
      <c r="A3960" s="35" t="s">
        <v>2974</v>
      </c>
      <c r="B3960" s="35" t="s">
        <v>2975</v>
      </c>
      <c r="C3960" s="35" t="s">
        <v>2236</v>
      </c>
      <c r="D3960" s="36">
        <v>0</v>
      </c>
      <c r="E3960" s="36">
        <v>0</v>
      </c>
    </row>
    <row r="3961" spans="1:5" ht="15" x14ac:dyDescent="0.2">
      <c r="A3961" s="35" t="s">
        <v>628</v>
      </c>
      <c r="B3961" s="35" t="s">
        <v>627</v>
      </c>
      <c r="C3961" s="35" t="s">
        <v>49</v>
      </c>
      <c r="D3961" s="36">
        <v>117275.54</v>
      </c>
      <c r="E3961" s="36">
        <v>565656.19999999995</v>
      </c>
    </row>
    <row r="3962" spans="1:5" ht="15" x14ac:dyDescent="0.2">
      <c r="A3962" s="35" t="s">
        <v>628</v>
      </c>
      <c r="B3962" s="35" t="s">
        <v>627</v>
      </c>
      <c r="C3962" s="35" t="s">
        <v>2244</v>
      </c>
      <c r="D3962" s="36">
        <v>1819.17</v>
      </c>
      <c r="E3962" s="36">
        <v>37659.61</v>
      </c>
    </row>
    <row r="3963" spans="1:5" ht="15" x14ac:dyDescent="0.2">
      <c r="A3963" s="35" t="s">
        <v>628</v>
      </c>
      <c r="B3963" s="35" t="s">
        <v>627</v>
      </c>
      <c r="C3963" s="35" t="s">
        <v>2239</v>
      </c>
      <c r="D3963" s="36">
        <v>0</v>
      </c>
      <c r="E3963" s="36">
        <v>1233.67</v>
      </c>
    </row>
    <row r="3964" spans="1:5" ht="15" x14ac:dyDescent="0.2">
      <c r="A3964" s="35" t="s">
        <v>628</v>
      </c>
      <c r="B3964" s="35" t="s">
        <v>627</v>
      </c>
      <c r="C3964" s="35" t="s">
        <v>2254</v>
      </c>
      <c r="D3964" s="36">
        <v>1319120.92</v>
      </c>
      <c r="E3964" s="36">
        <v>9858956.6799999997</v>
      </c>
    </row>
    <row r="3965" spans="1:5" ht="15" x14ac:dyDescent="0.2">
      <c r="A3965" s="35" t="s">
        <v>628</v>
      </c>
      <c r="B3965" s="35" t="s">
        <v>627</v>
      </c>
      <c r="C3965" s="35" t="s">
        <v>2278</v>
      </c>
      <c r="D3965" s="36">
        <v>0</v>
      </c>
      <c r="E3965" s="36">
        <v>54435.199999999997</v>
      </c>
    </row>
    <row r="3966" spans="1:5" ht="15" x14ac:dyDescent="0.2">
      <c r="A3966" s="35" t="s">
        <v>628</v>
      </c>
      <c r="B3966" s="35" t="s">
        <v>627</v>
      </c>
      <c r="C3966" s="35" t="s">
        <v>2256</v>
      </c>
      <c r="D3966" s="36">
        <v>130675.83</v>
      </c>
      <c r="E3966" s="36">
        <v>655567.69999999995</v>
      </c>
    </row>
    <row r="3967" spans="1:5" ht="15" x14ac:dyDescent="0.2">
      <c r="A3967" s="35" t="s">
        <v>628</v>
      </c>
      <c r="B3967" s="35" t="s">
        <v>627</v>
      </c>
      <c r="C3967" s="35" t="s">
        <v>2255</v>
      </c>
      <c r="D3967" s="36">
        <v>21097.05</v>
      </c>
      <c r="E3967" s="36">
        <v>47007.74</v>
      </c>
    </row>
    <row r="3968" spans="1:5" ht="15" x14ac:dyDescent="0.2">
      <c r="A3968" s="35" t="s">
        <v>628</v>
      </c>
      <c r="B3968" s="35" t="s">
        <v>627</v>
      </c>
      <c r="C3968" s="35" t="s">
        <v>2262</v>
      </c>
      <c r="D3968" s="36">
        <v>13928.63</v>
      </c>
      <c r="E3968" s="36">
        <v>65746.990000000005</v>
      </c>
    </row>
    <row r="3969" spans="1:5" ht="15" x14ac:dyDescent="0.2">
      <c r="A3969" s="35" t="s">
        <v>628</v>
      </c>
      <c r="B3969" s="35" t="s">
        <v>627</v>
      </c>
      <c r="C3969" s="35" t="s">
        <v>2298</v>
      </c>
      <c r="D3969" s="36">
        <v>0</v>
      </c>
      <c r="E3969" s="36">
        <v>2858.11</v>
      </c>
    </row>
    <row r="3970" spans="1:5" ht="15" x14ac:dyDescent="0.2">
      <c r="A3970" s="35" t="s">
        <v>628</v>
      </c>
      <c r="B3970" s="35" t="s">
        <v>667</v>
      </c>
      <c r="C3970" s="35" t="s">
        <v>2278</v>
      </c>
      <c r="D3970" s="36">
        <v>0</v>
      </c>
      <c r="E3970" s="36">
        <v>48399.46</v>
      </c>
    </row>
    <row r="3971" spans="1:5" ht="15" x14ac:dyDescent="0.2">
      <c r="A3971" s="35" t="s">
        <v>628</v>
      </c>
      <c r="B3971" s="35" t="s">
        <v>667</v>
      </c>
      <c r="C3971" s="35" t="s">
        <v>49</v>
      </c>
      <c r="D3971" s="36">
        <v>119166.96</v>
      </c>
      <c r="E3971" s="36">
        <v>506157.99</v>
      </c>
    </row>
    <row r="3972" spans="1:5" ht="15" x14ac:dyDescent="0.2">
      <c r="A3972" s="35" t="s">
        <v>628</v>
      </c>
      <c r="B3972" s="35" t="s">
        <v>667</v>
      </c>
      <c r="C3972" s="35" t="s">
        <v>2239</v>
      </c>
      <c r="D3972" s="36">
        <v>0</v>
      </c>
      <c r="E3972" s="36">
        <v>14932.33</v>
      </c>
    </row>
    <row r="3973" spans="1:5" ht="15" x14ac:dyDescent="0.2">
      <c r="A3973" s="35" t="s">
        <v>628</v>
      </c>
      <c r="B3973" s="35" t="s">
        <v>667</v>
      </c>
      <c r="C3973" s="35" t="s">
        <v>2255</v>
      </c>
      <c r="D3973" s="36">
        <v>17958.82</v>
      </c>
      <c r="E3973" s="36">
        <v>128019.1</v>
      </c>
    </row>
    <row r="3974" spans="1:5" ht="15" x14ac:dyDescent="0.2">
      <c r="A3974" s="35" t="s">
        <v>628</v>
      </c>
      <c r="B3974" s="35" t="s">
        <v>667</v>
      </c>
      <c r="C3974" s="35" t="s">
        <v>2256</v>
      </c>
      <c r="D3974" s="36">
        <v>95646.18</v>
      </c>
      <c r="E3974" s="36">
        <v>289209.78000000003</v>
      </c>
    </row>
    <row r="3975" spans="1:5" ht="15" x14ac:dyDescent="0.2">
      <c r="A3975" s="35" t="s">
        <v>628</v>
      </c>
      <c r="B3975" s="35" t="s">
        <v>667</v>
      </c>
      <c r="C3975" s="35" t="s">
        <v>2246</v>
      </c>
      <c r="D3975" s="36">
        <v>2173.0700000000002</v>
      </c>
      <c r="E3975" s="36">
        <v>252888.95</v>
      </c>
    </row>
    <row r="3976" spans="1:5" ht="15" x14ac:dyDescent="0.2">
      <c r="A3976" s="35" t="s">
        <v>628</v>
      </c>
      <c r="B3976" s="35" t="s">
        <v>667</v>
      </c>
      <c r="C3976" s="35" t="s">
        <v>2254</v>
      </c>
      <c r="D3976" s="36">
        <v>6959.77</v>
      </c>
      <c r="E3976" s="36">
        <v>47625.39</v>
      </c>
    </row>
    <row r="3977" spans="1:5" ht="15" x14ac:dyDescent="0.2">
      <c r="A3977" s="35" t="s">
        <v>628</v>
      </c>
      <c r="B3977" s="35" t="s">
        <v>1284</v>
      </c>
      <c r="C3977" s="35" t="s">
        <v>2254</v>
      </c>
      <c r="D3977" s="36">
        <v>1459822.61</v>
      </c>
      <c r="E3977" s="36">
        <v>1459822.61</v>
      </c>
    </row>
    <row r="3978" spans="1:5" ht="15" x14ac:dyDescent="0.2">
      <c r="A3978" s="35" t="s">
        <v>628</v>
      </c>
      <c r="B3978" s="35" t="s">
        <v>1284</v>
      </c>
      <c r="C3978" s="35" t="s">
        <v>2278</v>
      </c>
      <c r="D3978" s="36">
        <v>6345.49</v>
      </c>
      <c r="E3978" s="36">
        <v>6345.49</v>
      </c>
    </row>
    <row r="3979" spans="1:5" ht="15" x14ac:dyDescent="0.2">
      <c r="A3979" s="35" t="s">
        <v>628</v>
      </c>
      <c r="B3979" s="35" t="s">
        <v>1284</v>
      </c>
      <c r="C3979" s="35" t="s">
        <v>49</v>
      </c>
      <c r="D3979" s="36">
        <v>12191.45</v>
      </c>
      <c r="E3979" s="36">
        <v>12191.45</v>
      </c>
    </row>
    <row r="3980" spans="1:5" ht="15" x14ac:dyDescent="0.2">
      <c r="A3980" s="35" t="s">
        <v>628</v>
      </c>
      <c r="B3980" s="35" t="s">
        <v>1292</v>
      </c>
      <c r="C3980" s="35" t="s">
        <v>2278</v>
      </c>
      <c r="D3980" s="36">
        <v>4231.1099999999997</v>
      </c>
      <c r="E3980" s="36">
        <v>4231.1099999999997</v>
      </c>
    </row>
    <row r="3981" spans="1:5" ht="15" x14ac:dyDescent="0.2">
      <c r="A3981" s="35" t="s">
        <v>628</v>
      </c>
      <c r="B3981" s="35" t="s">
        <v>1292</v>
      </c>
      <c r="C3981" s="35" t="s">
        <v>49</v>
      </c>
      <c r="D3981" s="36">
        <v>15553.88</v>
      </c>
      <c r="E3981" s="36">
        <v>15553.88</v>
      </c>
    </row>
    <row r="3982" spans="1:5" ht="15" x14ac:dyDescent="0.2">
      <c r="A3982" s="35" t="s">
        <v>628</v>
      </c>
      <c r="B3982" s="35" t="s">
        <v>1292</v>
      </c>
      <c r="C3982" s="35" t="s">
        <v>2254</v>
      </c>
      <c r="D3982" s="36">
        <v>19717.86</v>
      </c>
      <c r="E3982" s="36">
        <v>19717.86</v>
      </c>
    </row>
    <row r="3983" spans="1:5" ht="15" x14ac:dyDescent="0.2">
      <c r="A3983" s="35" t="s">
        <v>628</v>
      </c>
      <c r="B3983" s="35" t="s">
        <v>1292</v>
      </c>
      <c r="C3983" s="35" t="s">
        <v>2256</v>
      </c>
      <c r="D3983" s="36">
        <v>7009.2</v>
      </c>
      <c r="E3983" s="36">
        <v>7009.2</v>
      </c>
    </row>
    <row r="3984" spans="1:5" ht="15" x14ac:dyDescent="0.2">
      <c r="A3984" s="35" t="s">
        <v>686</v>
      </c>
      <c r="B3984" s="35" t="s">
        <v>685</v>
      </c>
      <c r="C3984" s="35" t="s">
        <v>2256</v>
      </c>
      <c r="D3984" s="36">
        <v>0</v>
      </c>
      <c r="E3984" s="36">
        <v>56342.85</v>
      </c>
    </row>
    <row r="3985" spans="1:5" ht="15" x14ac:dyDescent="0.2">
      <c r="A3985" s="35" t="s">
        <v>686</v>
      </c>
      <c r="B3985" s="35" t="s">
        <v>2976</v>
      </c>
      <c r="C3985" s="35" t="s">
        <v>2236</v>
      </c>
      <c r="D3985" s="36">
        <v>0</v>
      </c>
      <c r="E3985" s="36">
        <v>0</v>
      </c>
    </row>
    <row r="3986" spans="1:5" ht="15" x14ac:dyDescent="0.2">
      <c r="A3986" s="35" t="s">
        <v>686</v>
      </c>
      <c r="B3986" s="35" t="s">
        <v>1246</v>
      </c>
      <c r="C3986" s="35" t="s">
        <v>2254</v>
      </c>
      <c r="D3986" s="36">
        <v>1677267.48</v>
      </c>
      <c r="E3986" s="36">
        <v>1677267.48</v>
      </c>
    </row>
    <row r="3987" spans="1:5" ht="15" x14ac:dyDescent="0.2">
      <c r="A3987" s="35" t="s">
        <v>1453</v>
      </c>
      <c r="B3987" s="35" t="s">
        <v>1452</v>
      </c>
      <c r="C3987" s="35" t="s">
        <v>2262</v>
      </c>
      <c r="D3987" s="36">
        <v>0</v>
      </c>
      <c r="E3987" s="36">
        <v>242938.7</v>
      </c>
    </row>
    <row r="3988" spans="1:5" ht="15" x14ac:dyDescent="0.2">
      <c r="A3988" s="35" t="s">
        <v>1887</v>
      </c>
      <c r="B3988" s="35" t="s">
        <v>1886</v>
      </c>
      <c r="C3988" s="35" t="s">
        <v>2267</v>
      </c>
      <c r="D3988" s="36">
        <v>12519</v>
      </c>
      <c r="E3988" s="36">
        <v>12519</v>
      </c>
    </row>
    <row r="3989" spans="1:5" ht="15" x14ac:dyDescent="0.2">
      <c r="A3989" s="35" t="s">
        <v>1887</v>
      </c>
      <c r="B3989" s="35" t="s">
        <v>1886</v>
      </c>
      <c r="C3989" s="35" t="s">
        <v>49</v>
      </c>
      <c r="D3989" s="36">
        <v>70100.320000000007</v>
      </c>
      <c r="E3989" s="36">
        <v>70100.320000000007</v>
      </c>
    </row>
    <row r="3990" spans="1:5" ht="15" x14ac:dyDescent="0.2">
      <c r="A3990" s="35" t="s">
        <v>1060</v>
      </c>
      <c r="B3990" s="35" t="s">
        <v>1059</v>
      </c>
      <c r="C3990" s="35" t="s">
        <v>2246</v>
      </c>
      <c r="D3990" s="36">
        <v>49965.31</v>
      </c>
      <c r="E3990" s="36">
        <v>49965.31</v>
      </c>
    </row>
    <row r="3991" spans="1:5" ht="15" x14ac:dyDescent="0.2">
      <c r="A3991" s="35" t="s">
        <v>1060</v>
      </c>
      <c r="B3991" s="35" t="s">
        <v>1059</v>
      </c>
      <c r="C3991" s="35" t="s">
        <v>2239</v>
      </c>
      <c r="D3991" s="36">
        <v>91126.37</v>
      </c>
      <c r="E3991" s="36">
        <v>91126.37</v>
      </c>
    </row>
    <row r="3992" spans="1:5" ht="15" x14ac:dyDescent="0.2">
      <c r="A3992" s="35" t="s">
        <v>1060</v>
      </c>
      <c r="B3992" s="35" t="s">
        <v>1059</v>
      </c>
      <c r="C3992" s="35" t="s">
        <v>2244</v>
      </c>
      <c r="D3992" s="36">
        <v>927319.66</v>
      </c>
      <c r="E3992" s="36">
        <v>927319.66</v>
      </c>
    </row>
    <row r="3993" spans="1:5" ht="15" x14ac:dyDescent="0.2">
      <c r="A3993" s="35" t="s">
        <v>427</v>
      </c>
      <c r="B3993" s="35" t="s">
        <v>426</v>
      </c>
      <c r="C3993" s="35" t="s">
        <v>2283</v>
      </c>
      <c r="D3993" s="36">
        <v>0</v>
      </c>
      <c r="E3993" s="36">
        <v>114361.83</v>
      </c>
    </row>
    <row r="3994" spans="1:5" ht="15" x14ac:dyDescent="0.2">
      <c r="A3994" s="35" t="s">
        <v>427</v>
      </c>
      <c r="B3994" s="35" t="s">
        <v>426</v>
      </c>
      <c r="C3994" s="35" t="s">
        <v>2327</v>
      </c>
      <c r="D3994" s="36">
        <v>0</v>
      </c>
      <c r="E3994" s="36">
        <v>201576.81</v>
      </c>
    </row>
    <row r="3995" spans="1:5" ht="15" x14ac:dyDescent="0.2">
      <c r="A3995" s="35" t="s">
        <v>427</v>
      </c>
      <c r="B3995" s="35" t="s">
        <v>426</v>
      </c>
      <c r="C3995" s="35" t="s">
        <v>49</v>
      </c>
      <c r="D3995" s="36">
        <v>158243.5</v>
      </c>
      <c r="E3995" s="36">
        <v>716105.24</v>
      </c>
    </row>
    <row r="3996" spans="1:5" ht="15" x14ac:dyDescent="0.2">
      <c r="A3996" s="35" t="s">
        <v>427</v>
      </c>
      <c r="B3996" s="35" t="s">
        <v>426</v>
      </c>
      <c r="C3996" s="35" t="s">
        <v>2278</v>
      </c>
      <c r="D3996" s="36">
        <v>1376831.53</v>
      </c>
      <c r="E3996" s="36">
        <v>1738274.21</v>
      </c>
    </row>
    <row r="3997" spans="1:5" ht="15" x14ac:dyDescent="0.2">
      <c r="A3997" s="35" t="s">
        <v>427</v>
      </c>
      <c r="B3997" s="35" t="s">
        <v>426</v>
      </c>
      <c r="C3997" s="35" t="s">
        <v>2253</v>
      </c>
      <c r="D3997" s="36">
        <v>0</v>
      </c>
      <c r="E3997" s="36">
        <v>135988.24</v>
      </c>
    </row>
    <row r="3998" spans="1:5" ht="15" x14ac:dyDescent="0.2">
      <c r="A3998" s="35" t="s">
        <v>427</v>
      </c>
      <c r="B3998" s="35" t="s">
        <v>426</v>
      </c>
      <c r="C3998" s="35" t="s">
        <v>2244</v>
      </c>
      <c r="D3998" s="36">
        <v>123288.56</v>
      </c>
      <c r="E3998" s="36">
        <v>512510.16</v>
      </c>
    </row>
    <row r="3999" spans="1:5" ht="15" x14ac:dyDescent="0.2">
      <c r="A3999" s="35" t="s">
        <v>427</v>
      </c>
      <c r="B3999" s="35" t="s">
        <v>426</v>
      </c>
      <c r="C3999" s="35" t="s">
        <v>2298</v>
      </c>
      <c r="D3999" s="36">
        <v>5889645</v>
      </c>
      <c r="E3999" s="36">
        <v>6889616.0099999998</v>
      </c>
    </row>
    <row r="4000" spans="1:5" ht="15" x14ac:dyDescent="0.2">
      <c r="A4000" s="35" t="s">
        <v>427</v>
      </c>
      <c r="B4000" s="35" t="s">
        <v>426</v>
      </c>
      <c r="C4000" s="35" t="s">
        <v>2236</v>
      </c>
      <c r="D4000" s="36">
        <v>0</v>
      </c>
      <c r="E4000" s="36">
        <v>79775.320000000007</v>
      </c>
    </row>
    <row r="4001" spans="1:5" ht="15" x14ac:dyDescent="0.2">
      <c r="A4001" s="35" t="s">
        <v>427</v>
      </c>
      <c r="B4001" s="35" t="s">
        <v>426</v>
      </c>
      <c r="C4001" s="35" t="s">
        <v>2267</v>
      </c>
      <c r="D4001" s="36">
        <v>0</v>
      </c>
      <c r="E4001" s="36">
        <v>52552.5</v>
      </c>
    </row>
    <row r="4002" spans="1:5" ht="15" x14ac:dyDescent="0.2">
      <c r="A4002" s="35" t="s">
        <v>427</v>
      </c>
      <c r="B4002" s="35" t="s">
        <v>426</v>
      </c>
      <c r="C4002" s="35" t="s">
        <v>2256</v>
      </c>
      <c r="D4002" s="36">
        <v>0</v>
      </c>
      <c r="E4002" s="36">
        <v>45820.98</v>
      </c>
    </row>
    <row r="4003" spans="1:5" ht="15" x14ac:dyDescent="0.2">
      <c r="A4003" s="35" t="s">
        <v>427</v>
      </c>
      <c r="B4003" s="35" t="s">
        <v>426</v>
      </c>
      <c r="C4003" s="35" t="s">
        <v>2282</v>
      </c>
      <c r="D4003" s="36">
        <v>0</v>
      </c>
      <c r="E4003" s="36">
        <v>55464.29</v>
      </c>
    </row>
    <row r="4004" spans="1:5" ht="15" x14ac:dyDescent="0.2">
      <c r="A4004" s="35" t="s">
        <v>427</v>
      </c>
      <c r="B4004" s="35" t="s">
        <v>426</v>
      </c>
      <c r="C4004" s="35" t="s">
        <v>2255</v>
      </c>
      <c r="D4004" s="36">
        <v>250727.4</v>
      </c>
      <c r="E4004" s="36">
        <v>328666.03000000003</v>
      </c>
    </row>
    <row r="4005" spans="1:5" ht="15" x14ac:dyDescent="0.2">
      <c r="A4005" s="35" t="s">
        <v>427</v>
      </c>
      <c r="B4005" s="35" t="s">
        <v>426</v>
      </c>
      <c r="C4005" s="35" t="s">
        <v>2296</v>
      </c>
      <c r="D4005" s="36">
        <v>0</v>
      </c>
      <c r="E4005" s="36">
        <v>176082.6</v>
      </c>
    </row>
    <row r="4006" spans="1:5" ht="15" x14ac:dyDescent="0.2">
      <c r="A4006" s="35" t="s">
        <v>427</v>
      </c>
      <c r="B4006" s="35" t="s">
        <v>426</v>
      </c>
      <c r="C4006" s="35" t="s">
        <v>2379</v>
      </c>
      <c r="D4006" s="36">
        <v>0</v>
      </c>
      <c r="E4006" s="36">
        <v>348235.12</v>
      </c>
    </row>
    <row r="4007" spans="1:5" ht="15" x14ac:dyDescent="0.2">
      <c r="A4007" s="35" t="s">
        <v>427</v>
      </c>
      <c r="B4007" s="35" t="s">
        <v>426</v>
      </c>
      <c r="C4007" s="35" t="s">
        <v>2264</v>
      </c>
      <c r="D4007" s="36">
        <v>0</v>
      </c>
      <c r="E4007" s="36">
        <v>770.42</v>
      </c>
    </row>
    <row r="4008" spans="1:5" ht="15" x14ac:dyDescent="0.2">
      <c r="A4008" s="35" t="s">
        <v>427</v>
      </c>
      <c r="B4008" s="35" t="s">
        <v>426</v>
      </c>
      <c r="C4008" s="35" t="s">
        <v>2238</v>
      </c>
      <c r="D4008" s="36">
        <v>0</v>
      </c>
      <c r="E4008" s="36">
        <v>446857.67</v>
      </c>
    </row>
    <row r="4009" spans="1:5" ht="15" x14ac:dyDescent="0.2">
      <c r="A4009" s="35" t="s">
        <v>856</v>
      </c>
      <c r="B4009" s="35" t="s">
        <v>855</v>
      </c>
      <c r="C4009" s="35" t="s">
        <v>2254</v>
      </c>
      <c r="D4009" s="36">
        <v>597480.23</v>
      </c>
      <c r="E4009" s="36">
        <v>888805.66</v>
      </c>
    </row>
    <row r="4010" spans="1:5" ht="15" x14ac:dyDescent="0.2">
      <c r="A4010" s="35" t="s">
        <v>856</v>
      </c>
      <c r="B4010" s="35" t="s">
        <v>855</v>
      </c>
      <c r="C4010" s="35" t="s">
        <v>2294</v>
      </c>
      <c r="D4010" s="36">
        <v>263944.59000000003</v>
      </c>
      <c r="E4010" s="36">
        <v>763934.8</v>
      </c>
    </row>
    <row r="4011" spans="1:5" ht="15" x14ac:dyDescent="0.2">
      <c r="A4011" s="35" t="s">
        <v>856</v>
      </c>
      <c r="B4011" s="35" t="s">
        <v>855</v>
      </c>
      <c r="C4011" s="35" t="s">
        <v>2282</v>
      </c>
      <c r="D4011" s="36">
        <v>41304.120000000003</v>
      </c>
      <c r="E4011" s="36">
        <v>41304.120000000003</v>
      </c>
    </row>
    <row r="4012" spans="1:5" ht="15" x14ac:dyDescent="0.2">
      <c r="A4012" s="35" t="s">
        <v>856</v>
      </c>
      <c r="B4012" s="35" t="s">
        <v>2977</v>
      </c>
      <c r="C4012" s="35" t="s">
        <v>2236</v>
      </c>
      <c r="D4012" s="36">
        <v>0</v>
      </c>
      <c r="E4012" s="36">
        <v>0</v>
      </c>
    </row>
    <row r="4013" spans="1:5" ht="15" x14ac:dyDescent="0.2">
      <c r="A4013" s="35" t="s">
        <v>2978</v>
      </c>
      <c r="B4013" s="35" t="s">
        <v>2979</v>
      </c>
      <c r="C4013" s="35" t="s">
        <v>2236</v>
      </c>
      <c r="D4013" s="36">
        <v>0</v>
      </c>
      <c r="E4013" s="36">
        <v>0</v>
      </c>
    </row>
    <row r="4014" spans="1:5" ht="15" x14ac:dyDescent="0.2">
      <c r="A4014" s="35" t="s">
        <v>2980</v>
      </c>
      <c r="B4014" s="35" t="s">
        <v>2981</v>
      </c>
      <c r="C4014" s="35" t="s">
        <v>2236</v>
      </c>
      <c r="D4014" s="36">
        <v>0</v>
      </c>
      <c r="E4014" s="36">
        <v>0</v>
      </c>
    </row>
    <row r="4015" spans="1:5" ht="15" x14ac:dyDescent="0.2">
      <c r="A4015" s="35" t="s">
        <v>1062</v>
      </c>
      <c r="B4015" s="35" t="s">
        <v>1061</v>
      </c>
      <c r="C4015" s="35" t="s">
        <v>2298</v>
      </c>
      <c r="D4015" s="36">
        <v>25417.5</v>
      </c>
      <c r="E4015" s="36">
        <v>25417.5</v>
      </c>
    </row>
    <row r="4016" spans="1:5" ht="15" x14ac:dyDescent="0.2">
      <c r="A4016" s="35" t="s">
        <v>1062</v>
      </c>
      <c r="B4016" s="35" t="s">
        <v>1061</v>
      </c>
      <c r="C4016" s="35" t="s">
        <v>2327</v>
      </c>
      <c r="D4016" s="36">
        <v>1324</v>
      </c>
      <c r="E4016" s="36">
        <v>1324</v>
      </c>
    </row>
    <row r="4017" spans="1:5" ht="15" x14ac:dyDescent="0.2">
      <c r="A4017" s="35" t="s">
        <v>1062</v>
      </c>
      <c r="B4017" s="35" t="s">
        <v>1061</v>
      </c>
      <c r="C4017" s="35" t="s">
        <v>49</v>
      </c>
      <c r="D4017" s="36">
        <v>1668.51</v>
      </c>
      <c r="E4017" s="36">
        <v>1668.51</v>
      </c>
    </row>
    <row r="4018" spans="1:5" ht="15" x14ac:dyDescent="0.2">
      <c r="A4018" s="35" t="s">
        <v>1062</v>
      </c>
      <c r="B4018" s="35" t="s">
        <v>1061</v>
      </c>
      <c r="C4018" s="35" t="s">
        <v>2264</v>
      </c>
      <c r="D4018" s="36">
        <v>424.8</v>
      </c>
      <c r="E4018" s="36">
        <v>424.8</v>
      </c>
    </row>
    <row r="4019" spans="1:5" ht="15" x14ac:dyDescent="0.2">
      <c r="A4019" s="35" t="s">
        <v>2982</v>
      </c>
      <c r="B4019" s="35" t="s">
        <v>2983</v>
      </c>
      <c r="C4019" s="35" t="s">
        <v>2236</v>
      </c>
      <c r="D4019" s="36">
        <v>0</v>
      </c>
      <c r="E4019" s="36">
        <v>0</v>
      </c>
    </row>
    <row r="4020" spans="1:5" ht="15" x14ac:dyDescent="0.2">
      <c r="A4020" s="35" t="s">
        <v>2984</v>
      </c>
      <c r="B4020" s="35" t="s">
        <v>2985</v>
      </c>
      <c r="C4020" s="35" t="s">
        <v>2236</v>
      </c>
      <c r="D4020" s="36">
        <v>0</v>
      </c>
      <c r="E4020" s="36">
        <v>0</v>
      </c>
    </row>
    <row r="4021" spans="1:5" ht="15" x14ac:dyDescent="0.2">
      <c r="A4021" s="35" t="s">
        <v>2984</v>
      </c>
      <c r="B4021" s="35" t="s">
        <v>2986</v>
      </c>
      <c r="C4021" s="35" t="s">
        <v>2236</v>
      </c>
      <c r="D4021" s="36">
        <v>0</v>
      </c>
      <c r="E4021" s="36">
        <v>0</v>
      </c>
    </row>
    <row r="4022" spans="1:5" ht="15" x14ac:dyDescent="0.2">
      <c r="A4022" s="35" t="s">
        <v>2987</v>
      </c>
      <c r="B4022" s="35" t="s">
        <v>2498</v>
      </c>
      <c r="C4022" s="35" t="s">
        <v>2236</v>
      </c>
      <c r="D4022" s="36">
        <v>0</v>
      </c>
      <c r="E4022" s="36">
        <v>0</v>
      </c>
    </row>
    <row r="4023" spans="1:5" ht="15" x14ac:dyDescent="0.2">
      <c r="A4023" s="35" t="s">
        <v>2988</v>
      </c>
      <c r="B4023" s="35" t="s">
        <v>2989</v>
      </c>
      <c r="C4023" s="35" t="s">
        <v>2236</v>
      </c>
      <c r="D4023" s="36">
        <v>0</v>
      </c>
      <c r="E4023" s="36">
        <v>0</v>
      </c>
    </row>
    <row r="4024" spans="1:5" ht="15" x14ac:dyDescent="0.2">
      <c r="A4024" s="35" t="s">
        <v>1593</v>
      </c>
      <c r="B4024" s="35" t="s">
        <v>1592</v>
      </c>
      <c r="C4024" s="35" t="s">
        <v>2254</v>
      </c>
      <c r="D4024" s="36">
        <v>1362739.92</v>
      </c>
      <c r="E4024" s="36">
        <v>1362739.92</v>
      </c>
    </row>
    <row r="4025" spans="1:5" ht="15" x14ac:dyDescent="0.2">
      <c r="A4025" s="35" t="s">
        <v>2990</v>
      </c>
      <c r="B4025" s="35" t="s">
        <v>2991</v>
      </c>
      <c r="C4025" s="35" t="s">
        <v>2236</v>
      </c>
      <c r="D4025" s="36">
        <v>0</v>
      </c>
      <c r="E4025" s="36">
        <v>0</v>
      </c>
    </row>
    <row r="4026" spans="1:5" ht="15" x14ac:dyDescent="0.2">
      <c r="A4026" s="35" t="s">
        <v>2992</v>
      </c>
      <c r="B4026" s="35" t="s">
        <v>2993</v>
      </c>
      <c r="C4026" s="35" t="s">
        <v>2236</v>
      </c>
      <c r="D4026" s="36">
        <v>0</v>
      </c>
      <c r="E4026" s="36">
        <v>0</v>
      </c>
    </row>
    <row r="4027" spans="1:5" ht="15" x14ac:dyDescent="0.2">
      <c r="A4027" s="35" t="s">
        <v>2994</v>
      </c>
      <c r="B4027" s="35" t="s">
        <v>2995</v>
      </c>
      <c r="C4027" s="35" t="s">
        <v>2236</v>
      </c>
      <c r="D4027" s="36">
        <v>0</v>
      </c>
      <c r="E4027" s="36">
        <v>0</v>
      </c>
    </row>
    <row r="4028" spans="1:5" ht="15" x14ac:dyDescent="0.2">
      <c r="A4028" s="35" t="s">
        <v>2994</v>
      </c>
      <c r="B4028" s="35" t="s">
        <v>2996</v>
      </c>
      <c r="C4028" s="35" t="s">
        <v>2236</v>
      </c>
      <c r="D4028" s="36">
        <v>0</v>
      </c>
      <c r="E4028" s="36">
        <v>0</v>
      </c>
    </row>
    <row r="4029" spans="1:5" ht="15" x14ac:dyDescent="0.2">
      <c r="A4029" s="35" t="s">
        <v>2997</v>
      </c>
      <c r="B4029" s="35" t="s">
        <v>2998</v>
      </c>
      <c r="C4029" s="35" t="s">
        <v>2236</v>
      </c>
      <c r="D4029" s="36">
        <v>0</v>
      </c>
      <c r="E4029" s="36">
        <v>0</v>
      </c>
    </row>
    <row r="4030" spans="1:5" ht="15" x14ac:dyDescent="0.2">
      <c r="A4030" s="35" t="s">
        <v>2999</v>
      </c>
      <c r="B4030" s="35" t="s">
        <v>3000</v>
      </c>
      <c r="C4030" s="35" t="s">
        <v>2236</v>
      </c>
      <c r="D4030" s="36">
        <v>0</v>
      </c>
      <c r="E4030" s="36">
        <v>0</v>
      </c>
    </row>
    <row r="4031" spans="1:5" ht="15" x14ac:dyDescent="0.2">
      <c r="A4031" s="35" t="s">
        <v>1733</v>
      </c>
      <c r="B4031" s="35" t="s">
        <v>1732</v>
      </c>
      <c r="C4031" s="35" t="s">
        <v>2254</v>
      </c>
      <c r="D4031" s="36">
        <v>49500</v>
      </c>
      <c r="E4031" s="36">
        <v>98950</v>
      </c>
    </row>
    <row r="4032" spans="1:5" ht="15" x14ac:dyDescent="0.2">
      <c r="A4032" s="35" t="s">
        <v>1733</v>
      </c>
      <c r="B4032" s="35" t="s">
        <v>1732</v>
      </c>
      <c r="C4032" s="35" t="s">
        <v>49</v>
      </c>
      <c r="D4032" s="36">
        <v>98437.85</v>
      </c>
      <c r="E4032" s="36">
        <v>394215.35</v>
      </c>
    </row>
    <row r="4033" spans="1:5" ht="15" x14ac:dyDescent="0.2">
      <c r="A4033" s="35" t="s">
        <v>1064</v>
      </c>
      <c r="B4033" s="35" t="s">
        <v>1063</v>
      </c>
      <c r="C4033" s="35" t="s">
        <v>49</v>
      </c>
      <c r="D4033" s="36">
        <v>50280.1</v>
      </c>
      <c r="E4033" s="36">
        <v>50280.1</v>
      </c>
    </row>
    <row r="4034" spans="1:5" ht="15" x14ac:dyDescent="0.2">
      <c r="A4034" s="35" t="s">
        <v>1064</v>
      </c>
      <c r="B4034" s="35" t="s">
        <v>1063</v>
      </c>
      <c r="C4034" s="35" t="s">
        <v>2264</v>
      </c>
      <c r="D4034" s="36">
        <v>2253.4</v>
      </c>
      <c r="E4034" s="36">
        <v>2253.4</v>
      </c>
    </row>
    <row r="4035" spans="1:5" ht="15" x14ac:dyDescent="0.2">
      <c r="A4035" s="35" t="s">
        <v>1066</v>
      </c>
      <c r="B4035" s="35" t="s">
        <v>1065</v>
      </c>
      <c r="C4035" s="35" t="s">
        <v>2264</v>
      </c>
      <c r="D4035" s="36">
        <v>343849.28</v>
      </c>
      <c r="E4035" s="36">
        <v>343849.28</v>
      </c>
    </row>
    <row r="4036" spans="1:5" ht="15" x14ac:dyDescent="0.2">
      <c r="A4036" s="35" t="s">
        <v>1066</v>
      </c>
      <c r="B4036" s="35" t="s">
        <v>1065</v>
      </c>
      <c r="C4036" s="35" t="s">
        <v>2282</v>
      </c>
      <c r="D4036" s="36">
        <v>15188.73</v>
      </c>
      <c r="E4036" s="36">
        <v>15188.73</v>
      </c>
    </row>
    <row r="4037" spans="1:5" ht="15" x14ac:dyDescent="0.2">
      <c r="A4037" s="35" t="s">
        <v>1066</v>
      </c>
      <c r="B4037" s="35" t="s">
        <v>1065</v>
      </c>
      <c r="C4037" s="35" t="s">
        <v>2278</v>
      </c>
      <c r="D4037" s="36">
        <v>21046.61</v>
      </c>
      <c r="E4037" s="36">
        <v>21046.61</v>
      </c>
    </row>
    <row r="4038" spans="1:5" ht="15" x14ac:dyDescent="0.2">
      <c r="A4038" s="35" t="s">
        <v>1066</v>
      </c>
      <c r="B4038" s="35" t="s">
        <v>1065</v>
      </c>
      <c r="C4038" s="35" t="s">
        <v>2240</v>
      </c>
      <c r="D4038" s="36">
        <v>10660.43</v>
      </c>
      <c r="E4038" s="36">
        <v>10660.43</v>
      </c>
    </row>
    <row r="4039" spans="1:5" ht="15" x14ac:dyDescent="0.2">
      <c r="A4039" s="35" t="s">
        <v>1066</v>
      </c>
      <c r="B4039" s="35" t="s">
        <v>1065</v>
      </c>
      <c r="C4039" s="35" t="s">
        <v>2260</v>
      </c>
      <c r="D4039" s="36">
        <v>23991.42</v>
      </c>
      <c r="E4039" s="36">
        <v>23991.42</v>
      </c>
    </row>
    <row r="4040" spans="1:5" ht="15" x14ac:dyDescent="0.2">
      <c r="A4040" s="35" t="s">
        <v>1066</v>
      </c>
      <c r="B4040" s="35" t="s">
        <v>1065</v>
      </c>
      <c r="C4040" s="35" t="s">
        <v>2237</v>
      </c>
      <c r="D4040" s="36">
        <v>10154.59</v>
      </c>
      <c r="E4040" s="36">
        <v>10154.59</v>
      </c>
    </row>
    <row r="4041" spans="1:5" ht="15" x14ac:dyDescent="0.2">
      <c r="A4041" s="35" t="s">
        <v>1066</v>
      </c>
      <c r="B4041" s="35" t="s">
        <v>1065</v>
      </c>
      <c r="C4041" s="35" t="s">
        <v>49</v>
      </c>
      <c r="D4041" s="36">
        <v>457885.97</v>
      </c>
      <c r="E4041" s="36">
        <v>457885.97</v>
      </c>
    </row>
    <row r="4042" spans="1:5" ht="15" x14ac:dyDescent="0.2">
      <c r="A4042" s="35" t="s">
        <v>1066</v>
      </c>
      <c r="B4042" s="35" t="s">
        <v>1065</v>
      </c>
      <c r="C4042" s="35" t="s">
        <v>2236</v>
      </c>
      <c r="D4042" s="36">
        <v>1905.33</v>
      </c>
      <c r="E4042" s="36">
        <v>1905.33</v>
      </c>
    </row>
    <row r="4043" spans="1:5" ht="15" x14ac:dyDescent="0.2">
      <c r="A4043" s="35" t="s">
        <v>1066</v>
      </c>
      <c r="B4043" s="35" t="s">
        <v>1065</v>
      </c>
      <c r="C4043" s="35" t="s">
        <v>2307</v>
      </c>
      <c r="D4043" s="36">
        <v>253.51</v>
      </c>
      <c r="E4043" s="36">
        <v>253.51</v>
      </c>
    </row>
    <row r="4044" spans="1:5" ht="15" x14ac:dyDescent="0.2">
      <c r="A4044" s="35" t="s">
        <v>1505</v>
      </c>
      <c r="B4044" s="35" t="s">
        <v>1504</v>
      </c>
      <c r="C4044" s="35" t="s">
        <v>2283</v>
      </c>
      <c r="D4044" s="36">
        <v>6185657.3200000003</v>
      </c>
      <c r="E4044" s="36">
        <v>24236326.920000002</v>
      </c>
    </row>
    <row r="4045" spans="1:5" ht="15" x14ac:dyDescent="0.2">
      <c r="A4045" s="35" t="s">
        <v>3001</v>
      </c>
      <c r="B4045" s="35" t="s">
        <v>3002</v>
      </c>
      <c r="C4045" s="35" t="s">
        <v>2236</v>
      </c>
      <c r="D4045" s="36">
        <v>0</v>
      </c>
      <c r="E4045" s="36">
        <v>0</v>
      </c>
    </row>
    <row r="4046" spans="1:5" ht="15" x14ac:dyDescent="0.2">
      <c r="A4046" s="35" t="s">
        <v>728</v>
      </c>
      <c r="B4046" s="35" t="s">
        <v>727</v>
      </c>
      <c r="C4046" s="35" t="s">
        <v>2296</v>
      </c>
      <c r="D4046" s="36">
        <v>0</v>
      </c>
      <c r="E4046" s="36">
        <v>46966.11</v>
      </c>
    </row>
    <row r="4047" spans="1:5" ht="15" x14ac:dyDescent="0.2">
      <c r="A4047" s="35" t="s">
        <v>728</v>
      </c>
      <c r="B4047" s="35" t="s">
        <v>727</v>
      </c>
      <c r="C4047" s="35" t="s">
        <v>2278</v>
      </c>
      <c r="D4047" s="36">
        <v>577789.92000000004</v>
      </c>
      <c r="E4047" s="36">
        <v>577789.92000000004</v>
      </c>
    </row>
    <row r="4048" spans="1:5" ht="15" x14ac:dyDescent="0.2">
      <c r="A4048" s="35" t="s">
        <v>728</v>
      </c>
      <c r="B4048" s="35" t="s">
        <v>727</v>
      </c>
      <c r="C4048" s="35" t="s">
        <v>2262</v>
      </c>
      <c r="D4048" s="36">
        <v>52455.97</v>
      </c>
      <c r="E4048" s="36">
        <v>52455.97</v>
      </c>
    </row>
    <row r="4049" spans="1:5" ht="15" x14ac:dyDescent="0.2">
      <c r="A4049" s="35" t="s">
        <v>728</v>
      </c>
      <c r="B4049" s="35" t="s">
        <v>727</v>
      </c>
      <c r="C4049" s="35" t="s">
        <v>2324</v>
      </c>
      <c r="D4049" s="36">
        <v>0</v>
      </c>
      <c r="E4049" s="36">
        <v>79067.039999999994</v>
      </c>
    </row>
    <row r="4050" spans="1:5" ht="15" x14ac:dyDescent="0.2">
      <c r="A4050" s="35" t="s">
        <v>728</v>
      </c>
      <c r="B4050" s="35" t="s">
        <v>727</v>
      </c>
      <c r="C4050" s="35" t="s">
        <v>2255</v>
      </c>
      <c r="D4050" s="36">
        <v>1359958.94</v>
      </c>
      <c r="E4050" s="36">
        <v>1359958.94</v>
      </c>
    </row>
    <row r="4051" spans="1:5" ht="15" x14ac:dyDescent="0.2">
      <c r="A4051" s="35" t="s">
        <v>728</v>
      </c>
      <c r="B4051" s="35" t="s">
        <v>727</v>
      </c>
      <c r="C4051" s="35" t="s">
        <v>49</v>
      </c>
      <c r="D4051" s="36">
        <v>39548.19</v>
      </c>
      <c r="E4051" s="36">
        <v>39548.19</v>
      </c>
    </row>
    <row r="4052" spans="1:5" ht="15" x14ac:dyDescent="0.2">
      <c r="A4052" s="35" t="s">
        <v>1575</v>
      </c>
      <c r="B4052" s="35" t="s">
        <v>1574</v>
      </c>
      <c r="C4052" s="35" t="s">
        <v>2237</v>
      </c>
      <c r="D4052" s="36">
        <v>2104673</v>
      </c>
      <c r="E4052" s="36">
        <v>2104673</v>
      </c>
    </row>
    <row r="4053" spans="1:5" ht="15" x14ac:dyDescent="0.2">
      <c r="A4053" s="35" t="s">
        <v>1735</v>
      </c>
      <c r="B4053" s="35" t="s">
        <v>1734</v>
      </c>
      <c r="C4053" s="35" t="s">
        <v>2307</v>
      </c>
      <c r="D4053" s="36">
        <v>0</v>
      </c>
      <c r="E4053" s="36">
        <v>449826.25</v>
      </c>
    </row>
    <row r="4054" spans="1:5" ht="15" x14ac:dyDescent="0.2">
      <c r="A4054" s="35" t="s">
        <v>1735</v>
      </c>
      <c r="B4054" s="35" t="s">
        <v>1734</v>
      </c>
      <c r="C4054" s="35" t="s">
        <v>2242</v>
      </c>
      <c r="D4054" s="36">
        <v>0</v>
      </c>
      <c r="E4054" s="36">
        <v>16485.240000000002</v>
      </c>
    </row>
    <row r="4055" spans="1:5" ht="15" x14ac:dyDescent="0.2">
      <c r="A4055" s="35" t="s">
        <v>1735</v>
      </c>
      <c r="B4055" s="35" t="s">
        <v>1734</v>
      </c>
      <c r="C4055" s="35" t="s">
        <v>2254</v>
      </c>
      <c r="D4055" s="36">
        <v>186139.67</v>
      </c>
      <c r="E4055" s="36">
        <v>1019721.59</v>
      </c>
    </row>
    <row r="4056" spans="1:5" ht="15" x14ac:dyDescent="0.2">
      <c r="A4056" s="35" t="s">
        <v>1735</v>
      </c>
      <c r="B4056" s="35" t="s">
        <v>1734</v>
      </c>
      <c r="C4056" s="35" t="s">
        <v>2314</v>
      </c>
      <c r="D4056" s="36">
        <v>41276.11</v>
      </c>
      <c r="E4056" s="36">
        <v>7882241.2300000004</v>
      </c>
    </row>
    <row r="4057" spans="1:5" ht="15" x14ac:dyDescent="0.2">
      <c r="A4057" s="35" t="s">
        <v>1735</v>
      </c>
      <c r="B4057" s="35" t="s">
        <v>1734</v>
      </c>
      <c r="C4057" s="35" t="s">
        <v>2439</v>
      </c>
      <c r="D4057" s="36">
        <v>0</v>
      </c>
      <c r="E4057" s="36">
        <v>58635.7</v>
      </c>
    </row>
    <row r="4058" spans="1:5" ht="15" x14ac:dyDescent="0.2">
      <c r="A4058" s="35" t="s">
        <v>1735</v>
      </c>
      <c r="B4058" s="35" t="s">
        <v>1734</v>
      </c>
      <c r="C4058" s="35" t="s">
        <v>3003</v>
      </c>
      <c r="D4058" s="36">
        <v>0</v>
      </c>
      <c r="E4058" s="36">
        <v>24999.74</v>
      </c>
    </row>
    <row r="4059" spans="1:5" ht="15" x14ac:dyDescent="0.2">
      <c r="A4059" s="35" t="s">
        <v>1735</v>
      </c>
      <c r="B4059" s="35" t="s">
        <v>1734</v>
      </c>
      <c r="C4059" s="35" t="s">
        <v>2278</v>
      </c>
      <c r="D4059" s="36">
        <v>243879.35</v>
      </c>
      <c r="E4059" s="36">
        <v>248781.42</v>
      </c>
    </row>
    <row r="4060" spans="1:5" ht="15" x14ac:dyDescent="0.2">
      <c r="A4060" s="35" t="s">
        <v>1735</v>
      </c>
      <c r="B4060" s="35" t="s">
        <v>1734</v>
      </c>
      <c r="C4060" s="35" t="s">
        <v>49</v>
      </c>
      <c r="D4060" s="36">
        <v>447190.91</v>
      </c>
      <c r="E4060" s="36">
        <v>1390012.46</v>
      </c>
    </row>
    <row r="4061" spans="1:5" ht="15" x14ac:dyDescent="0.2">
      <c r="A4061" s="35" t="s">
        <v>1735</v>
      </c>
      <c r="B4061" s="35" t="s">
        <v>1734</v>
      </c>
      <c r="C4061" s="35" t="s">
        <v>2246</v>
      </c>
      <c r="D4061" s="36">
        <v>0</v>
      </c>
      <c r="E4061" s="36">
        <v>27000000</v>
      </c>
    </row>
    <row r="4062" spans="1:5" ht="15" x14ac:dyDescent="0.2">
      <c r="A4062" s="35" t="s">
        <v>1735</v>
      </c>
      <c r="B4062" s="35" t="s">
        <v>1734</v>
      </c>
      <c r="C4062" s="35" t="s">
        <v>2244</v>
      </c>
      <c r="D4062" s="36">
        <v>0</v>
      </c>
      <c r="E4062" s="36">
        <v>29925</v>
      </c>
    </row>
    <row r="4063" spans="1:5" ht="15" x14ac:dyDescent="0.2">
      <c r="A4063" s="35" t="s">
        <v>1735</v>
      </c>
      <c r="B4063" s="35" t="s">
        <v>1734</v>
      </c>
      <c r="C4063" s="35" t="s">
        <v>2236</v>
      </c>
      <c r="D4063" s="36">
        <v>0</v>
      </c>
      <c r="E4063" s="36">
        <v>386631.77</v>
      </c>
    </row>
    <row r="4064" spans="1:5" ht="15" x14ac:dyDescent="0.2">
      <c r="A4064" s="35" t="s">
        <v>1735</v>
      </c>
      <c r="B4064" s="35" t="s">
        <v>1734</v>
      </c>
      <c r="C4064" s="35" t="s">
        <v>2297</v>
      </c>
      <c r="D4064" s="36">
        <v>0</v>
      </c>
      <c r="E4064" s="36">
        <v>677555.38</v>
      </c>
    </row>
    <row r="4065" spans="1:5" ht="15" x14ac:dyDescent="0.2">
      <c r="A4065" s="35" t="s">
        <v>1735</v>
      </c>
      <c r="B4065" s="35" t="s">
        <v>1734</v>
      </c>
      <c r="C4065" s="35" t="s">
        <v>2243</v>
      </c>
      <c r="D4065" s="36">
        <v>5860195.9699999997</v>
      </c>
      <c r="E4065" s="36">
        <v>17702766.5</v>
      </c>
    </row>
    <row r="4066" spans="1:5" ht="15" x14ac:dyDescent="0.2">
      <c r="A4066" s="35" t="s">
        <v>1735</v>
      </c>
      <c r="B4066" s="35" t="s">
        <v>1734</v>
      </c>
      <c r="C4066" s="35" t="s">
        <v>2267</v>
      </c>
      <c r="D4066" s="36">
        <v>0</v>
      </c>
      <c r="E4066" s="36">
        <v>1091593.29</v>
      </c>
    </row>
    <row r="4067" spans="1:5" ht="15" x14ac:dyDescent="0.2">
      <c r="A4067" s="35" t="s">
        <v>1735</v>
      </c>
      <c r="B4067" s="35" t="s">
        <v>1734</v>
      </c>
      <c r="C4067" s="35" t="s">
        <v>2366</v>
      </c>
      <c r="D4067" s="36">
        <v>2467770.61</v>
      </c>
      <c r="E4067" s="36">
        <v>4340429.6100000003</v>
      </c>
    </row>
    <row r="4068" spans="1:5" ht="15" x14ac:dyDescent="0.2">
      <c r="A4068" s="35" t="s">
        <v>1735</v>
      </c>
      <c r="B4068" s="35" t="s">
        <v>1734</v>
      </c>
      <c r="C4068" s="35" t="s">
        <v>2282</v>
      </c>
      <c r="D4068" s="36">
        <v>1202981.33</v>
      </c>
      <c r="E4068" s="36">
        <v>1292743.2</v>
      </c>
    </row>
    <row r="4069" spans="1:5" ht="15" x14ac:dyDescent="0.2">
      <c r="A4069" s="35" t="s">
        <v>1735</v>
      </c>
      <c r="B4069" s="35" t="s">
        <v>1734</v>
      </c>
      <c r="C4069" s="35" t="s">
        <v>252</v>
      </c>
      <c r="D4069" s="36">
        <v>11802.03</v>
      </c>
      <c r="E4069" s="36">
        <v>4844834.8499999996</v>
      </c>
    </row>
    <row r="4070" spans="1:5" ht="15" x14ac:dyDescent="0.2">
      <c r="A4070" s="35" t="s">
        <v>1735</v>
      </c>
      <c r="B4070" s="35" t="s">
        <v>1734</v>
      </c>
      <c r="C4070" s="35" t="s">
        <v>2298</v>
      </c>
      <c r="D4070" s="36">
        <v>295914.78000000003</v>
      </c>
      <c r="E4070" s="36">
        <v>295914.78000000003</v>
      </c>
    </row>
    <row r="4071" spans="1:5" ht="15" x14ac:dyDescent="0.2">
      <c r="A4071" s="35" t="s">
        <v>1735</v>
      </c>
      <c r="B4071" s="35" t="s">
        <v>1734</v>
      </c>
      <c r="C4071" s="35" t="s">
        <v>2239</v>
      </c>
      <c r="D4071" s="36">
        <v>0</v>
      </c>
      <c r="E4071" s="36">
        <v>4359710.32</v>
      </c>
    </row>
    <row r="4072" spans="1:5" ht="15" x14ac:dyDescent="0.2">
      <c r="A4072" s="35" t="s">
        <v>2164</v>
      </c>
      <c r="B4072" s="35" t="s">
        <v>2163</v>
      </c>
      <c r="C4072" s="35" t="s">
        <v>2246</v>
      </c>
      <c r="D4072" s="36">
        <v>0</v>
      </c>
      <c r="E4072" s="36">
        <v>171919.16</v>
      </c>
    </row>
    <row r="4073" spans="1:5" ht="15" x14ac:dyDescent="0.2">
      <c r="A4073" s="35" t="s">
        <v>2164</v>
      </c>
      <c r="B4073" s="35" t="s">
        <v>2163</v>
      </c>
      <c r="C4073" s="35" t="s">
        <v>2244</v>
      </c>
      <c r="D4073" s="36">
        <v>0</v>
      </c>
      <c r="E4073" s="36">
        <v>545.6</v>
      </c>
    </row>
    <row r="4074" spans="1:5" ht="15" x14ac:dyDescent="0.2">
      <c r="A4074" s="35" t="s">
        <v>2164</v>
      </c>
      <c r="B4074" s="35" t="s">
        <v>2163</v>
      </c>
      <c r="C4074" s="35" t="s">
        <v>2256</v>
      </c>
      <c r="D4074" s="36">
        <v>0</v>
      </c>
      <c r="E4074" s="36">
        <v>45749.4</v>
      </c>
    </row>
    <row r="4075" spans="1:5" ht="15" x14ac:dyDescent="0.2">
      <c r="A4075" s="35" t="s">
        <v>2233</v>
      </c>
      <c r="B4075" s="35" t="s">
        <v>2232</v>
      </c>
      <c r="C4075" s="35" t="s">
        <v>2246</v>
      </c>
      <c r="D4075" s="36">
        <v>50834.05</v>
      </c>
      <c r="E4075" s="36">
        <v>50834.05</v>
      </c>
    </row>
    <row r="4076" spans="1:5" ht="15" x14ac:dyDescent="0.2">
      <c r="A4076" s="35" t="s">
        <v>2233</v>
      </c>
      <c r="B4076" s="35" t="s">
        <v>2232</v>
      </c>
      <c r="C4076" s="35" t="s">
        <v>2307</v>
      </c>
      <c r="D4076" s="36">
        <v>64370.25</v>
      </c>
      <c r="E4076" s="36">
        <v>68773.25</v>
      </c>
    </row>
    <row r="4077" spans="1:5" ht="15" x14ac:dyDescent="0.2">
      <c r="A4077" s="35" t="s">
        <v>2233</v>
      </c>
      <c r="B4077" s="35" t="s">
        <v>2232</v>
      </c>
      <c r="C4077" s="35" t="s">
        <v>2245</v>
      </c>
      <c r="D4077" s="36">
        <v>108833.96</v>
      </c>
      <c r="E4077" s="36">
        <v>108833.96</v>
      </c>
    </row>
    <row r="4078" spans="1:5" ht="15" x14ac:dyDescent="0.2">
      <c r="A4078" s="35" t="s">
        <v>2233</v>
      </c>
      <c r="B4078" s="35" t="s">
        <v>2232</v>
      </c>
      <c r="C4078" s="35" t="s">
        <v>49</v>
      </c>
      <c r="D4078" s="36">
        <v>60558.21</v>
      </c>
      <c r="E4078" s="36">
        <v>73142.210000000006</v>
      </c>
    </row>
    <row r="4079" spans="1:5" ht="15" x14ac:dyDescent="0.2">
      <c r="A4079" s="35" t="s">
        <v>1451</v>
      </c>
      <c r="B4079" s="35" t="s">
        <v>1450</v>
      </c>
      <c r="C4079" s="35" t="s">
        <v>2327</v>
      </c>
      <c r="D4079" s="36">
        <v>9041.2800000000007</v>
      </c>
      <c r="E4079" s="36">
        <v>26011.95</v>
      </c>
    </row>
    <row r="4080" spans="1:5" ht="15" x14ac:dyDescent="0.2">
      <c r="A4080" s="35" t="s">
        <v>1451</v>
      </c>
      <c r="B4080" s="35" t="s">
        <v>1450</v>
      </c>
      <c r="C4080" s="35" t="s">
        <v>2253</v>
      </c>
      <c r="D4080" s="36">
        <v>8276.35</v>
      </c>
      <c r="E4080" s="36">
        <v>32995.550000000003</v>
      </c>
    </row>
    <row r="4081" spans="1:5" ht="15" x14ac:dyDescent="0.2">
      <c r="A4081" s="35" t="s">
        <v>1451</v>
      </c>
      <c r="B4081" s="35" t="s">
        <v>1450</v>
      </c>
      <c r="C4081" s="35" t="s">
        <v>2283</v>
      </c>
      <c r="D4081" s="36">
        <v>2121213.81</v>
      </c>
      <c r="E4081" s="36">
        <v>10800506.949999999</v>
      </c>
    </row>
    <row r="4082" spans="1:5" ht="15" x14ac:dyDescent="0.2">
      <c r="A4082" s="35" t="s">
        <v>1451</v>
      </c>
      <c r="B4082" s="35" t="s">
        <v>1450</v>
      </c>
      <c r="C4082" s="35" t="s">
        <v>2289</v>
      </c>
      <c r="D4082" s="36">
        <v>0</v>
      </c>
      <c r="E4082" s="36">
        <v>54359.39</v>
      </c>
    </row>
    <row r="4083" spans="1:5" ht="15" x14ac:dyDescent="0.2">
      <c r="A4083" s="35" t="s">
        <v>1451</v>
      </c>
      <c r="B4083" s="35" t="s">
        <v>1450</v>
      </c>
      <c r="C4083" s="35" t="s">
        <v>2245</v>
      </c>
      <c r="D4083" s="36">
        <v>14984.18</v>
      </c>
      <c r="E4083" s="36">
        <v>41204.879999999997</v>
      </c>
    </row>
    <row r="4084" spans="1:5" ht="15" x14ac:dyDescent="0.2">
      <c r="A4084" s="35" t="s">
        <v>1451</v>
      </c>
      <c r="B4084" s="35" t="s">
        <v>1450</v>
      </c>
      <c r="C4084" s="35" t="s">
        <v>49</v>
      </c>
      <c r="D4084" s="36">
        <v>1563.71</v>
      </c>
      <c r="E4084" s="36">
        <v>277263.15000000002</v>
      </c>
    </row>
    <row r="4085" spans="1:5" ht="15" x14ac:dyDescent="0.2">
      <c r="A4085" s="35" t="s">
        <v>1451</v>
      </c>
      <c r="B4085" s="35" t="s">
        <v>1450</v>
      </c>
      <c r="C4085" s="35" t="s">
        <v>2307</v>
      </c>
      <c r="D4085" s="36">
        <v>199490.17</v>
      </c>
      <c r="E4085" s="36">
        <v>642026.98</v>
      </c>
    </row>
    <row r="4086" spans="1:5" ht="15" x14ac:dyDescent="0.2">
      <c r="A4086" s="35" t="s">
        <v>1451</v>
      </c>
      <c r="B4086" s="35" t="s">
        <v>1450</v>
      </c>
      <c r="C4086" s="35" t="s">
        <v>2267</v>
      </c>
      <c r="D4086" s="36">
        <v>113984.49</v>
      </c>
      <c r="E4086" s="36">
        <v>660600.53</v>
      </c>
    </row>
    <row r="4087" spans="1:5" ht="15" x14ac:dyDescent="0.2">
      <c r="A4087" s="35" t="s">
        <v>3004</v>
      </c>
      <c r="B4087" s="35" t="s">
        <v>3005</v>
      </c>
      <c r="C4087" s="35" t="s">
        <v>2236</v>
      </c>
      <c r="D4087" s="36">
        <v>0</v>
      </c>
      <c r="E4087" s="36">
        <v>0</v>
      </c>
    </row>
    <row r="4088" spans="1:5" ht="15" x14ac:dyDescent="0.2">
      <c r="A4088" s="35" t="s">
        <v>1384</v>
      </c>
      <c r="B4088" s="35" t="s">
        <v>3006</v>
      </c>
      <c r="C4088" s="35" t="s">
        <v>2236</v>
      </c>
      <c r="D4088" s="36">
        <v>0</v>
      </c>
      <c r="E4088" s="36">
        <v>0</v>
      </c>
    </row>
    <row r="4089" spans="1:5" ht="15" x14ac:dyDescent="0.2">
      <c r="A4089" s="35" t="s">
        <v>1384</v>
      </c>
      <c r="B4089" s="35" t="s">
        <v>1383</v>
      </c>
      <c r="C4089" s="35" t="s">
        <v>2236</v>
      </c>
      <c r="D4089" s="36">
        <v>316793.61</v>
      </c>
      <c r="E4089" s="36">
        <v>1888869.58</v>
      </c>
    </row>
    <row r="4090" spans="1:5" ht="15" x14ac:dyDescent="0.2">
      <c r="A4090" s="35" t="s">
        <v>1384</v>
      </c>
      <c r="B4090" s="35" t="s">
        <v>1383</v>
      </c>
      <c r="C4090" s="35" t="s">
        <v>2283</v>
      </c>
      <c r="D4090" s="36">
        <v>348122.6</v>
      </c>
      <c r="E4090" s="36">
        <v>26849607.710000001</v>
      </c>
    </row>
    <row r="4091" spans="1:5" ht="15" x14ac:dyDescent="0.2">
      <c r="A4091" s="35" t="s">
        <v>1384</v>
      </c>
      <c r="B4091" s="35" t="s">
        <v>1383</v>
      </c>
      <c r="C4091" s="35" t="s">
        <v>2238</v>
      </c>
      <c r="D4091" s="36">
        <v>850395.74</v>
      </c>
      <c r="E4091" s="36">
        <v>10166691.49</v>
      </c>
    </row>
    <row r="4092" spans="1:5" ht="30" x14ac:dyDescent="0.2">
      <c r="A4092" s="35" t="s">
        <v>1384</v>
      </c>
      <c r="B4092" s="35" t="s">
        <v>1383</v>
      </c>
      <c r="C4092" s="35" t="s">
        <v>2263</v>
      </c>
      <c r="D4092" s="36">
        <v>697052.76</v>
      </c>
      <c r="E4092" s="36">
        <v>7303070.7999999998</v>
      </c>
    </row>
    <row r="4093" spans="1:5" ht="15" x14ac:dyDescent="0.2">
      <c r="A4093" s="35" t="s">
        <v>1384</v>
      </c>
      <c r="B4093" s="35" t="s">
        <v>1383</v>
      </c>
      <c r="C4093" s="35" t="s">
        <v>2360</v>
      </c>
      <c r="D4093" s="36">
        <v>20436.18</v>
      </c>
      <c r="E4093" s="36">
        <v>246441.98</v>
      </c>
    </row>
    <row r="4094" spans="1:5" ht="15" x14ac:dyDescent="0.2">
      <c r="A4094" s="35" t="s">
        <v>1384</v>
      </c>
      <c r="B4094" s="35" t="s">
        <v>1383</v>
      </c>
      <c r="C4094" s="35" t="s">
        <v>2253</v>
      </c>
      <c r="D4094" s="36">
        <v>7470038.8499999996</v>
      </c>
      <c r="E4094" s="36">
        <v>37000943.439999998</v>
      </c>
    </row>
    <row r="4095" spans="1:5" ht="15" x14ac:dyDescent="0.2">
      <c r="A4095" s="35" t="s">
        <v>1384</v>
      </c>
      <c r="B4095" s="35" t="s">
        <v>1383</v>
      </c>
      <c r="C4095" s="35" t="s">
        <v>2260</v>
      </c>
      <c r="D4095" s="36">
        <v>1826.68</v>
      </c>
      <c r="E4095" s="36">
        <v>16440.12</v>
      </c>
    </row>
    <row r="4096" spans="1:5" ht="15" x14ac:dyDescent="0.2">
      <c r="A4096" s="35" t="s">
        <v>1384</v>
      </c>
      <c r="B4096" s="35" t="s">
        <v>1383</v>
      </c>
      <c r="C4096" s="35" t="s">
        <v>2237</v>
      </c>
      <c r="D4096" s="36">
        <v>591171.64</v>
      </c>
      <c r="E4096" s="36">
        <v>3853590.49</v>
      </c>
    </row>
    <row r="4097" spans="1:5" ht="15" x14ac:dyDescent="0.2">
      <c r="A4097" s="35" t="s">
        <v>1384</v>
      </c>
      <c r="B4097" s="35" t="s">
        <v>1383</v>
      </c>
      <c r="C4097" s="35" t="s">
        <v>2261</v>
      </c>
      <c r="D4097" s="36">
        <v>1976499.77</v>
      </c>
      <c r="E4097" s="36">
        <v>18932332.870000001</v>
      </c>
    </row>
    <row r="4098" spans="1:5" ht="15" x14ac:dyDescent="0.2">
      <c r="A4098" s="35" t="s">
        <v>1384</v>
      </c>
      <c r="B4098" s="35" t="s">
        <v>1383</v>
      </c>
      <c r="C4098" s="35" t="s">
        <v>2297</v>
      </c>
      <c r="D4098" s="36">
        <v>255470.34</v>
      </c>
      <c r="E4098" s="36">
        <v>2622036.6</v>
      </c>
    </row>
    <row r="4099" spans="1:5" ht="15" x14ac:dyDescent="0.2">
      <c r="A4099" s="35" t="s">
        <v>1384</v>
      </c>
      <c r="B4099" s="35" t="s">
        <v>1383</v>
      </c>
      <c r="C4099" s="35" t="s">
        <v>1296</v>
      </c>
      <c r="D4099" s="36">
        <v>887536.31</v>
      </c>
      <c r="E4099" s="36">
        <v>5421002.96</v>
      </c>
    </row>
    <row r="4100" spans="1:5" ht="15" x14ac:dyDescent="0.2">
      <c r="A4100" s="35" t="s">
        <v>1384</v>
      </c>
      <c r="B4100" s="35" t="s">
        <v>1383</v>
      </c>
      <c r="C4100" s="35" t="s">
        <v>49</v>
      </c>
      <c r="D4100" s="36">
        <v>6149919.5199999996</v>
      </c>
      <c r="E4100" s="36">
        <v>18398315.77</v>
      </c>
    </row>
    <row r="4101" spans="1:5" ht="15" x14ac:dyDescent="0.2">
      <c r="A4101" s="35" t="s">
        <v>1384</v>
      </c>
      <c r="B4101" s="35" t="s">
        <v>1383</v>
      </c>
      <c r="C4101" s="35" t="s">
        <v>2254</v>
      </c>
      <c r="D4101" s="36">
        <v>554877.91</v>
      </c>
      <c r="E4101" s="36">
        <v>4809821.1100000003</v>
      </c>
    </row>
    <row r="4102" spans="1:5" ht="15" x14ac:dyDescent="0.2">
      <c r="A4102" s="35" t="s">
        <v>1384</v>
      </c>
      <c r="B4102" s="35" t="s">
        <v>1383</v>
      </c>
      <c r="C4102" s="35" t="s">
        <v>2245</v>
      </c>
      <c r="D4102" s="36">
        <v>54613.48</v>
      </c>
      <c r="E4102" s="36">
        <v>1173024.25</v>
      </c>
    </row>
    <row r="4103" spans="1:5" ht="15" x14ac:dyDescent="0.2">
      <c r="A4103" s="35" t="s">
        <v>1384</v>
      </c>
      <c r="B4103" s="35" t="s">
        <v>1383</v>
      </c>
      <c r="C4103" s="35" t="s">
        <v>252</v>
      </c>
      <c r="D4103" s="36">
        <v>0</v>
      </c>
      <c r="E4103" s="36">
        <v>203184</v>
      </c>
    </row>
    <row r="4104" spans="1:5" ht="15" x14ac:dyDescent="0.2">
      <c r="A4104" s="35" t="s">
        <v>1384</v>
      </c>
      <c r="B4104" s="35" t="s">
        <v>1383</v>
      </c>
      <c r="C4104" s="35" t="s">
        <v>2267</v>
      </c>
      <c r="D4104" s="36">
        <v>17227827.100000001</v>
      </c>
      <c r="E4104" s="36">
        <v>21872604.57</v>
      </c>
    </row>
    <row r="4105" spans="1:5" ht="15" x14ac:dyDescent="0.2">
      <c r="A4105" s="35" t="s">
        <v>1384</v>
      </c>
      <c r="B4105" s="35" t="s">
        <v>1383</v>
      </c>
      <c r="C4105" s="35" t="s">
        <v>2244</v>
      </c>
      <c r="D4105" s="36">
        <v>0</v>
      </c>
      <c r="E4105" s="36">
        <v>19569.240000000002</v>
      </c>
    </row>
    <row r="4106" spans="1:5" ht="15" x14ac:dyDescent="0.2">
      <c r="A4106" s="35" t="s">
        <v>1384</v>
      </c>
      <c r="B4106" s="35" t="s">
        <v>1383</v>
      </c>
      <c r="C4106" s="35" t="s">
        <v>2296</v>
      </c>
      <c r="D4106" s="36">
        <v>2471.1</v>
      </c>
      <c r="E4106" s="36">
        <v>36146.85</v>
      </c>
    </row>
    <row r="4107" spans="1:5" ht="15" x14ac:dyDescent="0.2">
      <c r="A4107" s="35" t="s">
        <v>1384</v>
      </c>
      <c r="B4107" s="35" t="s">
        <v>1383</v>
      </c>
      <c r="C4107" s="35" t="s">
        <v>2240</v>
      </c>
      <c r="D4107" s="36">
        <v>975616.55</v>
      </c>
      <c r="E4107" s="36">
        <v>3424289.5</v>
      </c>
    </row>
    <row r="4108" spans="1:5" ht="15" x14ac:dyDescent="0.2">
      <c r="A4108" s="35" t="s">
        <v>1384</v>
      </c>
      <c r="B4108" s="35" t="s">
        <v>1383</v>
      </c>
      <c r="C4108" s="35" t="s">
        <v>211</v>
      </c>
      <c r="D4108" s="36">
        <v>0</v>
      </c>
      <c r="E4108" s="36">
        <v>338132.54</v>
      </c>
    </row>
    <row r="4109" spans="1:5" ht="15" x14ac:dyDescent="0.2">
      <c r="A4109" s="35" t="s">
        <v>3007</v>
      </c>
      <c r="B4109" s="35" t="s">
        <v>3008</v>
      </c>
      <c r="C4109" s="35" t="s">
        <v>2236</v>
      </c>
      <c r="D4109" s="36">
        <v>0</v>
      </c>
      <c r="E4109" s="36">
        <v>0</v>
      </c>
    </row>
    <row r="4110" spans="1:5" ht="15" x14ac:dyDescent="0.2">
      <c r="A4110" s="35" t="s">
        <v>1326</v>
      </c>
      <c r="B4110" s="35" t="s">
        <v>1325</v>
      </c>
      <c r="C4110" s="35" t="s">
        <v>2236</v>
      </c>
      <c r="D4110" s="36">
        <v>1268915.3600000001</v>
      </c>
      <c r="E4110" s="36">
        <v>4865339.21</v>
      </c>
    </row>
    <row r="4111" spans="1:5" ht="15" x14ac:dyDescent="0.2">
      <c r="A4111" s="35" t="s">
        <v>1994</v>
      </c>
      <c r="B4111" s="35" t="s">
        <v>1993</v>
      </c>
      <c r="C4111" s="35" t="s">
        <v>2256</v>
      </c>
      <c r="D4111" s="36">
        <v>2115.5</v>
      </c>
      <c r="E4111" s="36">
        <v>2115.5</v>
      </c>
    </row>
    <row r="4112" spans="1:5" ht="15" x14ac:dyDescent="0.2">
      <c r="A4112" s="35" t="s">
        <v>1994</v>
      </c>
      <c r="B4112" s="35" t="s">
        <v>1993</v>
      </c>
      <c r="C4112" s="35" t="s">
        <v>2245</v>
      </c>
      <c r="D4112" s="36">
        <v>95198.65</v>
      </c>
      <c r="E4112" s="36">
        <v>95198.65</v>
      </c>
    </row>
    <row r="4113" spans="1:5" ht="15" x14ac:dyDescent="0.2">
      <c r="A4113" s="35" t="s">
        <v>1994</v>
      </c>
      <c r="B4113" s="35" t="s">
        <v>1993</v>
      </c>
      <c r="C4113" s="35" t="s">
        <v>49</v>
      </c>
      <c r="D4113" s="36">
        <v>145189.47</v>
      </c>
      <c r="E4113" s="36">
        <v>145189.47</v>
      </c>
    </row>
    <row r="4114" spans="1:5" ht="15" x14ac:dyDescent="0.2">
      <c r="A4114" s="35" t="s">
        <v>1994</v>
      </c>
      <c r="B4114" s="35" t="s">
        <v>1993</v>
      </c>
      <c r="C4114" s="35" t="s">
        <v>2379</v>
      </c>
      <c r="D4114" s="36">
        <v>9577.76</v>
      </c>
      <c r="E4114" s="36">
        <v>10846.64</v>
      </c>
    </row>
    <row r="4115" spans="1:5" ht="15" x14ac:dyDescent="0.2">
      <c r="A4115" s="35" t="s">
        <v>296</v>
      </c>
      <c r="B4115" s="35" t="s">
        <v>295</v>
      </c>
      <c r="C4115" s="35" t="s">
        <v>49</v>
      </c>
      <c r="D4115" s="36">
        <v>90250.96</v>
      </c>
      <c r="E4115" s="36">
        <v>90250.96</v>
      </c>
    </row>
    <row r="4116" spans="1:5" ht="15" x14ac:dyDescent="0.2">
      <c r="A4116" s="35" t="s">
        <v>784</v>
      </c>
      <c r="B4116" s="35" t="s">
        <v>783</v>
      </c>
      <c r="C4116" s="35" t="s">
        <v>49</v>
      </c>
      <c r="D4116" s="36">
        <v>1351927.35</v>
      </c>
      <c r="E4116" s="36">
        <v>2461779.67</v>
      </c>
    </row>
    <row r="4117" spans="1:5" ht="15" x14ac:dyDescent="0.2">
      <c r="A4117" s="35" t="s">
        <v>784</v>
      </c>
      <c r="B4117" s="35" t="s">
        <v>783</v>
      </c>
      <c r="C4117" s="35" t="s">
        <v>2261</v>
      </c>
      <c r="D4117" s="36">
        <v>3777.15</v>
      </c>
      <c r="E4117" s="36">
        <v>3777.15</v>
      </c>
    </row>
    <row r="4118" spans="1:5" ht="15" x14ac:dyDescent="0.2">
      <c r="A4118" s="35" t="s">
        <v>696</v>
      </c>
      <c r="B4118" s="35" t="s">
        <v>695</v>
      </c>
      <c r="C4118" s="35" t="s">
        <v>2254</v>
      </c>
      <c r="D4118" s="36">
        <v>885599</v>
      </c>
      <c r="E4118" s="36">
        <v>2066952.25</v>
      </c>
    </row>
    <row r="4119" spans="1:5" ht="15" x14ac:dyDescent="0.2">
      <c r="A4119" s="35" t="s">
        <v>672</v>
      </c>
      <c r="B4119" s="35" t="s">
        <v>671</v>
      </c>
      <c r="C4119" s="35" t="s">
        <v>49</v>
      </c>
      <c r="D4119" s="36">
        <v>5561.4</v>
      </c>
      <c r="E4119" s="36">
        <v>14123.1</v>
      </c>
    </row>
    <row r="4120" spans="1:5" ht="15" x14ac:dyDescent="0.2">
      <c r="A4120" s="35" t="s">
        <v>3009</v>
      </c>
      <c r="B4120" s="35" t="s">
        <v>3010</v>
      </c>
      <c r="C4120" s="35" t="s">
        <v>2236</v>
      </c>
      <c r="D4120" s="36">
        <v>0</v>
      </c>
      <c r="E4120" s="36">
        <v>0</v>
      </c>
    </row>
    <row r="4121" spans="1:5" ht="15" x14ac:dyDescent="0.2">
      <c r="A4121" s="35" t="s">
        <v>523</v>
      </c>
      <c r="B4121" s="35" t="s">
        <v>522</v>
      </c>
      <c r="C4121" s="35" t="s">
        <v>2254</v>
      </c>
      <c r="D4121" s="36">
        <v>0</v>
      </c>
      <c r="E4121" s="36">
        <v>24015.31</v>
      </c>
    </row>
    <row r="4122" spans="1:5" ht="15" x14ac:dyDescent="0.2">
      <c r="A4122" s="35" t="s">
        <v>523</v>
      </c>
      <c r="B4122" s="35" t="s">
        <v>857</v>
      </c>
      <c r="C4122" s="35" t="s">
        <v>2252</v>
      </c>
      <c r="D4122" s="36">
        <v>0</v>
      </c>
      <c r="E4122" s="36">
        <v>290110.75</v>
      </c>
    </row>
    <row r="4123" spans="1:5" ht="15" x14ac:dyDescent="0.2">
      <c r="A4123" s="35" t="s">
        <v>523</v>
      </c>
      <c r="B4123" s="35" t="s">
        <v>857</v>
      </c>
      <c r="C4123" s="35" t="s">
        <v>2254</v>
      </c>
      <c r="D4123" s="36">
        <v>924138.62</v>
      </c>
      <c r="E4123" s="36">
        <v>1605727.31</v>
      </c>
    </row>
    <row r="4124" spans="1:5" ht="15" x14ac:dyDescent="0.2">
      <c r="A4124" s="35" t="s">
        <v>523</v>
      </c>
      <c r="B4124" s="35" t="s">
        <v>3011</v>
      </c>
      <c r="C4124" s="35" t="s">
        <v>2236</v>
      </c>
      <c r="D4124" s="36">
        <v>0</v>
      </c>
      <c r="E4124" s="36">
        <v>0</v>
      </c>
    </row>
    <row r="4125" spans="1:5" ht="15" x14ac:dyDescent="0.2">
      <c r="A4125" s="35" t="s">
        <v>3012</v>
      </c>
      <c r="B4125" s="35" t="s">
        <v>3013</v>
      </c>
      <c r="C4125" s="35" t="s">
        <v>2236</v>
      </c>
      <c r="D4125" s="36">
        <v>0</v>
      </c>
      <c r="E4125" s="36">
        <v>0</v>
      </c>
    </row>
    <row r="4126" spans="1:5" ht="15" x14ac:dyDescent="0.2">
      <c r="A4126" s="35" t="s">
        <v>1072</v>
      </c>
      <c r="B4126" s="35" t="s">
        <v>1071</v>
      </c>
      <c r="C4126" s="35" t="s">
        <v>49</v>
      </c>
      <c r="D4126" s="36">
        <v>1646.12</v>
      </c>
      <c r="E4126" s="36">
        <v>1646.12</v>
      </c>
    </row>
    <row r="4127" spans="1:5" ht="15" x14ac:dyDescent="0.2">
      <c r="A4127" s="35" t="s">
        <v>3014</v>
      </c>
      <c r="B4127" s="35" t="s">
        <v>3015</v>
      </c>
      <c r="C4127" s="35" t="s">
        <v>2236</v>
      </c>
      <c r="D4127" s="36">
        <v>0</v>
      </c>
      <c r="E4127" s="36">
        <v>0</v>
      </c>
    </row>
    <row r="4128" spans="1:5" ht="15" x14ac:dyDescent="0.2">
      <c r="A4128" s="35" t="s">
        <v>1405</v>
      </c>
      <c r="B4128" s="35" t="s">
        <v>1404</v>
      </c>
      <c r="C4128" s="35" t="s">
        <v>2240</v>
      </c>
      <c r="D4128" s="36">
        <v>13698</v>
      </c>
      <c r="E4128" s="36">
        <v>411219.17</v>
      </c>
    </row>
    <row r="4129" spans="1:5" ht="15" x14ac:dyDescent="0.2">
      <c r="A4129" s="35" t="s">
        <v>1405</v>
      </c>
      <c r="B4129" s="35" t="s">
        <v>1404</v>
      </c>
      <c r="C4129" s="35" t="s">
        <v>2237</v>
      </c>
      <c r="D4129" s="36">
        <v>83410</v>
      </c>
      <c r="E4129" s="36">
        <v>668108.99</v>
      </c>
    </row>
    <row r="4130" spans="1:5" ht="15" x14ac:dyDescent="0.2">
      <c r="A4130" s="35" t="s">
        <v>1405</v>
      </c>
      <c r="B4130" s="35" t="s">
        <v>1404</v>
      </c>
      <c r="C4130" s="35" t="s">
        <v>49</v>
      </c>
      <c r="D4130" s="36">
        <v>5774781</v>
      </c>
      <c r="E4130" s="36">
        <v>33025888.129999999</v>
      </c>
    </row>
    <row r="4131" spans="1:5" ht="15" x14ac:dyDescent="0.2">
      <c r="A4131" s="35" t="s">
        <v>1405</v>
      </c>
      <c r="B4131" s="35" t="s">
        <v>1404</v>
      </c>
      <c r="C4131" s="35" t="s">
        <v>2253</v>
      </c>
      <c r="D4131" s="36">
        <v>3887141.94</v>
      </c>
      <c r="E4131" s="36">
        <v>8234900.9299999997</v>
      </c>
    </row>
    <row r="4132" spans="1:5" ht="15" x14ac:dyDescent="0.2">
      <c r="A4132" s="35" t="s">
        <v>1405</v>
      </c>
      <c r="B4132" s="35" t="s">
        <v>1404</v>
      </c>
      <c r="C4132" s="35" t="s">
        <v>2283</v>
      </c>
      <c r="D4132" s="36">
        <v>8679798.6199999992</v>
      </c>
      <c r="E4132" s="36">
        <v>26919282.460000001</v>
      </c>
    </row>
    <row r="4133" spans="1:5" ht="15" x14ac:dyDescent="0.2">
      <c r="A4133" s="35" t="s">
        <v>1405</v>
      </c>
      <c r="B4133" s="35" t="s">
        <v>1404</v>
      </c>
      <c r="C4133" s="35" t="s">
        <v>2238</v>
      </c>
      <c r="D4133" s="36">
        <v>160462.26</v>
      </c>
      <c r="E4133" s="36">
        <v>695601.59</v>
      </c>
    </row>
    <row r="4134" spans="1:5" ht="15" x14ac:dyDescent="0.2">
      <c r="A4134" s="35" t="s">
        <v>1405</v>
      </c>
      <c r="B4134" s="35" t="s">
        <v>1404</v>
      </c>
      <c r="C4134" s="35" t="s">
        <v>2236</v>
      </c>
      <c r="D4134" s="36">
        <v>0</v>
      </c>
      <c r="E4134" s="36">
        <v>34611.32</v>
      </c>
    </row>
    <row r="4135" spans="1:5" ht="15" x14ac:dyDescent="0.2">
      <c r="A4135" s="35" t="s">
        <v>1405</v>
      </c>
      <c r="B4135" s="35" t="s">
        <v>1404</v>
      </c>
      <c r="C4135" s="35" t="s">
        <v>2262</v>
      </c>
      <c r="D4135" s="36">
        <v>295362.94</v>
      </c>
      <c r="E4135" s="36">
        <v>295362.94</v>
      </c>
    </row>
    <row r="4136" spans="1:5" ht="15" x14ac:dyDescent="0.2">
      <c r="A4136" s="35" t="s">
        <v>1405</v>
      </c>
      <c r="B4136" s="35" t="s">
        <v>1404</v>
      </c>
      <c r="C4136" s="35" t="s">
        <v>2261</v>
      </c>
      <c r="D4136" s="36">
        <v>4054357.8</v>
      </c>
      <c r="E4136" s="36">
        <v>10642609.59</v>
      </c>
    </row>
    <row r="4137" spans="1:5" ht="15" x14ac:dyDescent="0.2">
      <c r="A4137" s="35" t="s">
        <v>1405</v>
      </c>
      <c r="B4137" s="35" t="s">
        <v>1404</v>
      </c>
      <c r="C4137" s="35" t="s">
        <v>2298</v>
      </c>
      <c r="D4137" s="36">
        <v>0</v>
      </c>
      <c r="E4137" s="36">
        <v>11829.44</v>
      </c>
    </row>
    <row r="4138" spans="1:5" ht="15" x14ac:dyDescent="0.2">
      <c r="A4138" s="35" t="s">
        <v>1509</v>
      </c>
      <c r="B4138" s="35" t="s">
        <v>1508</v>
      </c>
      <c r="C4138" s="35" t="s">
        <v>2246</v>
      </c>
      <c r="D4138" s="36">
        <v>1947.75</v>
      </c>
      <c r="E4138" s="36">
        <v>1947.75</v>
      </c>
    </row>
    <row r="4139" spans="1:5" ht="15" x14ac:dyDescent="0.2">
      <c r="A4139" s="35" t="s">
        <v>1509</v>
      </c>
      <c r="B4139" s="35" t="s">
        <v>1508</v>
      </c>
      <c r="C4139" s="35" t="s">
        <v>2262</v>
      </c>
      <c r="D4139" s="36">
        <v>0</v>
      </c>
      <c r="E4139" s="36">
        <v>17950</v>
      </c>
    </row>
    <row r="4140" spans="1:5" ht="15" x14ac:dyDescent="0.2">
      <c r="A4140" s="35" t="s">
        <v>1509</v>
      </c>
      <c r="B4140" s="35" t="s">
        <v>1508</v>
      </c>
      <c r="C4140" s="35" t="s">
        <v>2254</v>
      </c>
      <c r="D4140" s="36">
        <v>0</v>
      </c>
      <c r="E4140" s="36">
        <v>272743.56</v>
      </c>
    </row>
    <row r="4141" spans="1:5" ht="15" x14ac:dyDescent="0.2">
      <c r="A4141" s="35" t="s">
        <v>1509</v>
      </c>
      <c r="B4141" s="35" t="s">
        <v>1508</v>
      </c>
      <c r="C4141" s="35" t="s">
        <v>2261</v>
      </c>
      <c r="D4141" s="36">
        <v>8281.11</v>
      </c>
      <c r="E4141" s="36">
        <v>14080.11</v>
      </c>
    </row>
    <row r="4142" spans="1:5" ht="15" x14ac:dyDescent="0.2">
      <c r="A4142" s="35" t="s">
        <v>1509</v>
      </c>
      <c r="B4142" s="35" t="s">
        <v>1508</v>
      </c>
      <c r="C4142" s="35" t="s">
        <v>2360</v>
      </c>
      <c r="D4142" s="36">
        <v>0</v>
      </c>
      <c r="E4142" s="36">
        <v>45830</v>
      </c>
    </row>
    <row r="4143" spans="1:5" ht="15" x14ac:dyDescent="0.2">
      <c r="A4143" s="35" t="s">
        <v>1509</v>
      </c>
      <c r="B4143" s="35" t="s">
        <v>1508</v>
      </c>
      <c r="C4143" s="35" t="s">
        <v>49</v>
      </c>
      <c r="D4143" s="36">
        <v>161605.63</v>
      </c>
      <c r="E4143" s="36">
        <v>335256.90999999997</v>
      </c>
    </row>
    <row r="4144" spans="1:5" ht="15" x14ac:dyDescent="0.2">
      <c r="A4144" s="35" t="s">
        <v>1328</v>
      </c>
      <c r="B4144" s="35" t="s">
        <v>1327</v>
      </c>
      <c r="C4144" s="35" t="s">
        <v>2236</v>
      </c>
      <c r="D4144" s="36">
        <v>14668958.83</v>
      </c>
      <c r="E4144" s="36">
        <v>45935025.200000003</v>
      </c>
    </row>
    <row r="4145" spans="1:5" ht="15" x14ac:dyDescent="0.2">
      <c r="A4145" s="35" t="s">
        <v>2009</v>
      </c>
      <c r="B4145" s="35" t="s">
        <v>2008</v>
      </c>
      <c r="C4145" s="35" t="s">
        <v>2239</v>
      </c>
      <c r="D4145" s="36">
        <v>0</v>
      </c>
      <c r="E4145" s="36">
        <v>9062.94</v>
      </c>
    </row>
    <row r="4146" spans="1:5" ht="15" x14ac:dyDescent="0.2">
      <c r="A4146" s="35" t="s">
        <v>1577</v>
      </c>
      <c r="B4146" s="35" t="s">
        <v>1576</v>
      </c>
      <c r="C4146" s="35" t="s">
        <v>2261</v>
      </c>
      <c r="D4146" s="36">
        <v>59000</v>
      </c>
      <c r="E4146" s="36">
        <v>59000</v>
      </c>
    </row>
    <row r="4147" spans="1:5" ht="15" x14ac:dyDescent="0.2">
      <c r="A4147" s="35" t="s">
        <v>1577</v>
      </c>
      <c r="B4147" s="35" t="s">
        <v>1576</v>
      </c>
      <c r="C4147" s="35" t="s">
        <v>49</v>
      </c>
      <c r="D4147" s="36">
        <v>229482.89</v>
      </c>
      <c r="E4147" s="36">
        <v>477275.85</v>
      </c>
    </row>
    <row r="4148" spans="1:5" ht="15" x14ac:dyDescent="0.2">
      <c r="A4148" s="35" t="s">
        <v>3016</v>
      </c>
      <c r="B4148" s="35" t="s">
        <v>3017</v>
      </c>
      <c r="C4148" s="35" t="s">
        <v>2236</v>
      </c>
      <c r="D4148" s="36">
        <v>0</v>
      </c>
      <c r="E4148" s="36">
        <v>0</v>
      </c>
    </row>
    <row r="4149" spans="1:5" ht="15" x14ac:dyDescent="0.2">
      <c r="A4149" s="35" t="s">
        <v>902</v>
      </c>
      <c r="B4149" s="35" t="s">
        <v>901</v>
      </c>
      <c r="C4149" s="35" t="s">
        <v>2252</v>
      </c>
      <c r="D4149" s="36">
        <v>132885.99</v>
      </c>
      <c r="E4149" s="36">
        <v>189089.17</v>
      </c>
    </row>
    <row r="4150" spans="1:5" ht="15" x14ac:dyDescent="0.2">
      <c r="A4150" s="35" t="s">
        <v>902</v>
      </c>
      <c r="B4150" s="35" t="s">
        <v>901</v>
      </c>
      <c r="C4150" s="35" t="s">
        <v>2254</v>
      </c>
      <c r="D4150" s="36">
        <v>45987.67</v>
      </c>
      <c r="E4150" s="36">
        <v>68559.509999999995</v>
      </c>
    </row>
    <row r="4151" spans="1:5" ht="15" x14ac:dyDescent="0.2">
      <c r="A4151" s="35" t="s">
        <v>902</v>
      </c>
      <c r="B4151" s="35" t="s">
        <v>901</v>
      </c>
      <c r="C4151" s="35" t="s">
        <v>2239</v>
      </c>
      <c r="D4151" s="36">
        <v>2713.64</v>
      </c>
      <c r="E4151" s="36">
        <v>4473.5200000000004</v>
      </c>
    </row>
    <row r="4152" spans="1:5" ht="15" x14ac:dyDescent="0.2">
      <c r="A4152" s="35" t="s">
        <v>902</v>
      </c>
      <c r="B4152" s="35" t="s">
        <v>901</v>
      </c>
      <c r="C4152" s="35" t="s">
        <v>49</v>
      </c>
      <c r="D4152" s="36">
        <v>29588.11</v>
      </c>
      <c r="E4152" s="36">
        <v>29588.11</v>
      </c>
    </row>
    <row r="4153" spans="1:5" ht="15" x14ac:dyDescent="0.2">
      <c r="A4153" s="35" t="s">
        <v>902</v>
      </c>
      <c r="B4153" s="35" t="s">
        <v>901</v>
      </c>
      <c r="C4153" s="35" t="s">
        <v>2256</v>
      </c>
      <c r="D4153" s="36">
        <v>5067.3599999999997</v>
      </c>
      <c r="E4153" s="36">
        <v>12764.04</v>
      </c>
    </row>
    <row r="4154" spans="1:5" ht="15" x14ac:dyDescent="0.2">
      <c r="A4154" s="35" t="s">
        <v>1068</v>
      </c>
      <c r="B4154" s="35" t="s">
        <v>1067</v>
      </c>
      <c r="C4154" s="35" t="s">
        <v>2264</v>
      </c>
      <c r="D4154" s="36">
        <v>19094.96</v>
      </c>
      <c r="E4154" s="36">
        <v>19094.96</v>
      </c>
    </row>
    <row r="4155" spans="1:5" ht="15" x14ac:dyDescent="0.2">
      <c r="A4155" s="35" t="s">
        <v>3018</v>
      </c>
      <c r="B4155" s="35" t="s">
        <v>3019</v>
      </c>
      <c r="C4155" s="35" t="s">
        <v>2236</v>
      </c>
      <c r="D4155" s="36">
        <v>0</v>
      </c>
      <c r="E4155" s="36">
        <v>0</v>
      </c>
    </row>
    <row r="4156" spans="1:5" ht="15" x14ac:dyDescent="0.2">
      <c r="A4156" s="35" t="s">
        <v>3020</v>
      </c>
      <c r="B4156" s="35" t="s">
        <v>3021</v>
      </c>
      <c r="C4156" s="35" t="s">
        <v>2236</v>
      </c>
      <c r="D4156" s="36">
        <v>0</v>
      </c>
      <c r="E4156" s="36">
        <v>0</v>
      </c>
    </row>
    <row r="4157" spans="1:5" ht="15" x14ac:dyDescent="0.2">
      <c r="A4157" s="35" t="s">
        <v>1970</v>
      </c>
      <c r="B4157" s="35" t="s">
        <v>1969</v>
      </c>
      <c r="C4157" s="35" t="s">
        <v>2313</v>
      </c>
      <c r="D4157" s="36">
        <v>0</v>
      </c>
      <c r="E4157" s="36">
        <v>285</v>
      </c>
    </row>
    <row r="4158" spans="1:5" ht="15" x14ac:dyDescent="0.2">
      <c r="A4158" s="35" t="s">
        <v>180</v>
      </c>
      <c r="B4158" s="35" t="s">
        <v>179</v>
      </c>
      <c r="C4158" s="35" t="s">
        <v>49</v>
      </c>
      <c r="D4158" s="36">
        <v>20899.7</v>
      </c>
      <c r="E4158" s="36">
        <v>57678.239999999998</v>
      </c>
    </row>
    <row r="4159" spans="1:5" ht="15" x14ac:dyDescent="0.2">
      <c r="A4159" s="35" t="s">
        <v>180</v>
      </c>
      <c r="B4159" s="35" t="s">
        <v>179</v>
      </c>
      <c r="C4159" s="35" t="s">
        <v>2236</v>
      </c>
      <c r="D4159" s="36">
        <v>0</v>
      </c>
      <c r="E4159" s="36">
        <v>12767.5</v>
      </c>
    </row>
    <row r="4160" spans="1:5" ht="15" x14ac:dyDescent="0.2">
      <c r="A4160" s="35" t="s">
        <v>180</v>
      </c>
      <c r="B4160" s="35" t="s">
        <v>179</v>
      </c>
      <c r="C4160" s="35" t="s">
        <v>2254</v>
      </c>
      <c r="D4160" s="36">
        <v>4546.25</v>
      </c>
      <c r="E4160" s="36">
        <v>218591.05</v>
      </c>
    </row>
    <row r="4161" spans="1:5" ht="15" x14ac:dyDescent="0.2">
      <c r="A4161" s="35" t="s">
        <v>180</v>
      </c>
      <c r="B4161" s="35" t="s">
        <v>179</v>
      </c>
      <c r="C4161" s="35" t="s">
        <v>2261</v>
      </c>
      <c r="D4161" s="36">
        <v>20590.509999999998</v>
      </c>
      <c r="E4161" s="36">
        <v>30065.51</v>
      </c>
    </row>
    <row r="4162" spans="1:5" ht="15" x14ac:dyDescent="0.2">
      <c r="A4162" s="35" t="s">
        <v>466</v>
      </c>
      <c r="B4162" s="35" t="s">
        <v>465</v>
      </c>
      <c r="C4162" s="35" t="s">
        <v>2261</v>
      </c>
      <c r="D4162" s="36">
        <v>15150.7</v>
      </c>
      <c r="E4162" s="36">
        <v>99313.85</v>
      </c>
    </row>
    <row r="4163" spans="1:5" ht="15" x14ac:dyDescent="0.2">
      <c r="A4163" s="35" t="s">
        <v>466</v>
      </c>
      <c r="B4163" s="35" t="s">
        <v>465</v>
      </c>
      <c r="C4163" s="35" t="s">
        <v>49</v>
      </c>
      <c r="D4163" s="36">
        <v>79253.75</v>
      </c>
      <c r="E4163" s="36">
        <v>97329.4</v>
      </c>
    </row>
    <row r="4164" spans="1:5" ht="15" x14ac:dyDescent="0.2">
      <c r="A4164" s="35" t="s">
        <v>1780</v>
      </c>
      <c r="B4164" s="35" t="s">
        <v>1779</v>
      </c>
      <c r="C4164" s="35" t="s">
        <v>2254</v>
      </c>
      <c r="D4164" s="36">
        <v>483600</v>
      </c>
      <c r="E4164" s="36">
        <v>1492299.85</v>
      </c>
    </row>
    <row r="4165" spans="1:5" ht="15" x14ac:dyDescent="0.2">
      <c r="A4165" s="35" t="s">
        <v>3022</v>
      </c>
      <c r="B4165" s="35" t="s">
        <v>3023</v>
      </c>
      <c r="C4165" s="35" t="s">
        <v>2236</v>
      </c>
      <c r="D4165" s="36">
        <v>0</v>
      </c>
      <c r="E4165" s="36">
        <v>0</v>
      </c>
    </row>
    <row r="4166" spans="1:5" ht="15" x14ac:dyDescent="0.2">
      <c r="A4166" s="35" t="s">
        <v>3024</v>
      </c>
      <c r="B4166" s="35" t="s">
        <v>3025</v>
      </c>
      <c r="C4166" s="35" t="s">
        <v>2236</v>
      </c>
      <c r="D4166" s="36">
        <v>0</v>
      </c>
      <c r="E4166" s="36">
        <v>0</v>
      </c>
    </row>
    <row r="4167" spans="1:5" ht="15" x14ac:dyDescent="0.2">
      <c r="A4167" s="35" t="s">
        <v>421</v>
      </c>
      <c r="B4167" s="35" t="s">
        <v>420</v>
      </c>
      <c r="C4167" s="35" t="s">
        <v>2255</v>
      </c>
      <c r="D4167" s="36">
        <v>75920.350000000006</v>
      </c>
      <c r="E4167" s="36">
        <v>121648.94</v>
      </c>
    </row>
    <row r="4168" spans="1:5" ht="15" x14ac:dyDescent="0.2">
      <c r="A4168" s="35" t="s">
        <v>421</v>
      </c>
      <c r="B4168" s="35" t="s">
        <v>524</v>
      </c>
      <c r="C4168" s="35" t="s">
        <v>2256</v>
      </c>
      <c r="D4168" s="36">
        <v>6354.05</v>
      </c>
      <c r="E4168" s="36">
        <v>6354.05</v>
      </c>
    </row>
    <row r="4169" spans="1:5" ht="15" x14ac:dyDescent="0.2">
      <c r="A4169" s="35" t="s">
        <v>421</v>
      </c>
      <c r="B4169" s="35" t="s">
        <v>524</v>
      </c>
      <c r="C4169" s="35" t="s">
        <v>2255</v>
      </c>
      <c r="D4169" s="36">
        <v>1437.34</v>
      </c>
      <c r="E4169" s="36">
        <v>6270.08</v>
      </c>
    </row>
    <row r="4170" spans="1:5" ht="15" x14ac:dyDescent="0.2">
      <c r="A4170" s="35" t="s">
        <v>421</v>
      </c>
      <c r="B4170" s="35" t="s">
        <v>524</v>
      </c>
      <c r="C4170" s="35" t="s">
        <v>2254</v>
      </c>
      <c r="D4170" s="36">
        <v>27017.14</v>
      </c>
      <c r="E4170" s="36">
        <v>530670.75</v>
      </c>
    </row>
    <row r="4171" spans="1:5" ht="15" x14ac:dyDescent="0.2">
      <c r="A4171" s="35" t="s">
        <v>421</v>
      </c>
      <c r="B4171" s="35" t="s">
        <v>687</v>
      </c>
      <c r="C4171" s="35" t="s">
        <v>2254</v>
      </c>
      <c r="D4171" s="36">
        <v>0</v>
      </c>
      <c r="E4171" s="36">
        <v>51371.199999999997</v>
      </c>
    </row>
    <row r="4172" spans="1:5" ht="15" x14ac:dyDescent="0.2">
      <c r="A4172" s="35" t="s">
        <v>421</v>
      </c>
      <c r="B4172" s="35" t="s">
        <v>3026</v>
      </c>
      <c r="C4172" s="35" t="s">
        <v>2236</v>
      </c>
      <c r="D4172" s="36">
        <v>0</v>
      </c>
      <c r="E4172" s="36">
        <v>0</v>
      </c>
    </row>
    <row r="4173" spans="1:5" ht="15" x14ac:dyDescent="0.2">
      <c r="A4173" s="35" t="s">
        <v>421</v>
      </c>
      <c r="B4173" s="35" t="s">
        <v>858</v>
      </c>
      <c r="C4173" s="35" t="s">
        <v>2254</v>
      </c>
      <c r="D4173" s="36">
        <v>1877412.83</v>
      </c>
      <c r="E4173" s="36">
        <v>3956810.29</v>
      </c>
    </row>
    <row r="4174" spans="1:5" ht="15" x14ac:dyDescent="0.2">
      <c r="A4174" s="35" t="s">
        <v>421</v>
      </c>
      <c r="B4174" s="35" t="s">
        <v>858</v>
      </c>
      <c r="C4174" s="35" t="s">
        <v>2256</v>
      </c>
      <c r="D4174" s="36">
        <v>134555.89000000001</v>
      </c>
      <c r="E4174" s="36">
        <v>365601.28000000003</v>
      </c>
    </row>
    <row r="4175" spans="1:5" ht="15" x14ac:dyDescent="0.2">
      <c r="A4175" s="35" t="s">
        <v>421</v>
      </c>
      <c r="B4175" s="35" t="s">
        <v>1187</v>
      </c>
      <c r="C4175" s="35" t="s">
        <v>2254</v>
      </c>
      <c r="D4175" s="36">
        <v>98353.4</v>
      </c>
      <c r="E4175" s="36">
        <v>98353.4</v>
      </c>
    </row>
    <row r="4176" spans="1:5" ht="15" x14ac:dyDescent="0.2">
      <c r="A4176" s="35" t="s">
        <v>421</v>
      </c>
      <c r="B4176" s="35" t="s">
        <v>1276</v>
      </c>
      <c r="C4176" s="35" t="s">
        <v>2254</v>
      </c>
      <c r="D4176" s="36">
        <v>6396</v>
      </c>
      <c r="E4176" s="36">
        <v>6396</v>
      </c>
    </row>
    <row r="4177" spans="1:5" ht="15" x14ac:dyDescent="0.2">
      <c r="A4177" s="35" t="s">
        <v>421</v>
      </c>
      <c r="B4177" s="35" t="s">
        <v>3027</v>
      </c>
      <c r="C4177" s="35" t="s">
        <v>2236</v>
      </c>
      <c r="D4177" s="36">
        <v>0</v>
      </c>
      <c r="E4177" s="36">
        <v>0</v>
      </c>
    </row>
    <row r="4178" spans="1:5" ht="15" x14ac:dyDescent="0.2">
      <c r="A4178" s="35" t="s">
        <v>689</v>
      </c>
      <c r="B4178" s="35" t="s">
        <v>688</v>
      </c>
      <c r="C4178" s="35" t="s">
        <v>2254</v>
      </c>
      <c r="D4178" s="36">
        <v>0</v>
      </c>
      <c r="E4178" s="36">
        <v>1095478.98</v>
      </c>
    </row>
    <row r="4179" spans="1:5" ht="15" x14ac:dyDescent="0.2">
      <c r="A4179" s="35" t="s">
        <v>689</v>
      </c>
      <c r="B4179" s="35" t="s">
        <v>1188</v>
      </c>
      <c r="C4179" s="35" t="s">
        <v>2254</v>
      </c>
      <c r="D4179" s="36">
        <v>39980.07</v>
      </c>
      <c r="E4179" s="36">
        <v>39980.07</v>
      </c>
    </row>
    <row r="4180" spans="1:5" ht="15" x14ac:dyDescent="0.2">
      <c r="A4180" s="35" t="s">
        <v>689</v>
      </c>
      <c r="B4180" s="35" t="s">
        <v>1247</v>
      </c>
      <c r="C4180" s="35" t="s">
        <v>2254</v>
      </c>
      <c r="D4180" s="36">
        <v>530532.12</v>
      </c>
      <c r="E4180" s="36">
        <v>530532.12</v>
      </c>
    </row>
    <row r="4181" spans="1:5" ht="15" x14ac:dyDescent="0.2">
      <c r="A4181" s="35" t="s">
        <v>1889</v>
      </c>
      <c r="B4181" s="35" t="s">
        <v>1888</v>
      </c>
      <c r="C4181" s="35" t="s">
        <v>2482</v>
      </c>
      <c r="D4181" s="36">
        <v>0</v>
      </c>
      <c r="E4181" s="36">
        <v>30962.25</v>
      </c>
    </row>
    <row r="4182" spans="1:5" ht="15" x14ac:dyDescent="0.2">
      <c r="A4182" s="35" t="s">
        <v>1889</v>
      </c>
      <c r="B4182" s="35" t="s">
        <v>1888</v>
      </c>
      <c r="C4182" s="35" t="s">
        <v>2243</v>
      </c>
      <c r="D4182" s="36">
        <v>588635</v>
      </c>
      <c r="E4182" s="36">
        <v>1287721.8799999999</v>
      </c>
    </row>
    <row r="4183" spans="1:5" ht="15" x14ac:dyDescent="0.2">
      <c r="A4183" s="35" t="s">
        <v>1889</v>
      </c>
      <c r="B4183" s="35" t="s">
        <v>1888</v>
      </c>
      <c r="C4183" s="35" t="s">
        <v>2307</v>
      </c>
      <c r="D4183" s="36">
        <v>0</v>
      </c>
      <c r="E4183" s="36">
        <v>5913.03</v>
      </c>
    </row>
    <row r="4184" spans="1:5" ht="15" x14ac:dyDescent="0.2">
      <c r="A4184" s="35" t="s">
        <v>1889</v>
      </c>
      <c r="B4184" s="35" t="s">
        <v>1888</v>
      </c>
      <c r="C4184" s="35" t="s">
        <v>2264</v>
      </c>
      <c r="D4184" s="36">
        <v>32787.129999999997</v>
      </c>
      <c r="E4184" s="36">
        <v>83245.56</v>
      </c>
    </row>
    <row r="4185" spans="1:5" ht="15" x14ac:dyDescent="0.2">
      <c r="A4185" s="35" t="s">
        <v>1889</v>
      </c>
      <c r="B4185" s="35" t="s">
        <v>1888</v>
      </c>
      <c r="C4185" s="35" t="s">
        <v>2244</v>
      </c>
      <c r="D4185" s="36">
        <v>43186.91</v>
      </c>
      <c r="E4185" s="36">
        <v>152935.62</v>
      </c>
    </row>
    <row r="4186" spans="1:5" ht="15" x14ac:dyDescent="0.2">
      <c r="A4186" s="35" t="s">
        <v>1889</v>
      </c>
      <c r="B4186" s="35" t="s">
        <v>1888</v>
      </c>
      <c r="C4186" s="35" t="s">
        <v>2238</v>
      </c>
      <c r="D4186" s="36">
        <v>12424.89</v>
      </c>
      <c r="E4186" s="36">
        <v>83891.23</v>
      </c>
    </row>
    <row r="4187" spans="1:5" ht="15" x14ac:dyDescent="0.2">
      <c r="A4187" s="35" t="s">
        <v>1889</v>
      </c>
      <c r="B4187" s="35" t="s">
        <v>1888</v>
      </c>
      <c r="C4187" s="35" t="s">
        <v>2267</v>
      </c>
      <c r="D4187" s="36">
        <v>97701.36</v>
      </c>
      <c r="E4187" s="36">
        <v>175707.44</v>
      </c>
    </row>
    <row r="4188" spans="1:5" ht="15" x14ac:dyDescent="0.2">
      <c r="A4188" s="35" t="s">
        <v>1889</v>
      </c>
      <c r="B4188" s="35" t="s">
        <v>1888</v>
      </c>
      <c r="C4188" s="35" t="s">
        <v>2240</v>
      </c>
      <c r="D4188" s="36">
        <v>39501</v>
      </c>
      <c r="E4188" s="36">
        <v>92547.21</v>
      </c>
    </row>
    <row r="4189" spans="1:5" ht="15" x14ac:dyDescent="0.2">
      <c r="A4189" s="35" t="s">
        <v>1889</v>
      </c>
      <c r="B4189" s="35" t="s">
        <v>1888</v>
      </c>
      <c r="C4189" s="35" t="s">
        <v>2239</v>
      </c>
      <c r="D4189" s="36">
        <v>0</v>
      </c>
      <c r="E4189" s="36">
        <v>6360.15</v>
      </c>
    </row>
    <row r="4190" spans="1:5" ht="15" x14ac:dyDescent="0.2">
      <c r="A4190" s="35" t="s">
        <v>1889</v>
      </c>
      <c r="B4190" s="35" t="s">
        <v>1888</v>
      </c>
      <c r="C4190" s="35" t="s">
        <v>2245</v>
      </c>
      <c r="D4190" s="36">
        <v>167146.79999999999</v>
      </c>
      <c r="E4190" s="36">
        <v>184100.22</v>
      </c>
    </row>
    <row r="4191" spans="1:5" ht="15" x14ac:dyDescent="0.2">
      <c r="A4191" s="35" t="s">
        <v>1889</v>
      </c>
      <c r="B4191" s="35" t="s">
        <v>1888</v>
      </c>
      <c r="C4191" s="35" t="s">
        <v>2282</v>
      </c>
      <c r="D4191" s="36">
        <v>398880.78</v>
      </c>
      <c r="E4191" s="36">
        <v>670702.88</v>
      </c>
    </row>
    <row r="4192" spans="1:5" ht="15" x14ac:dyDescent="0.2">
      <c r="A4192" s="35" t="s">
        <v>1972</v>
      </c>
      <c r="B4192" s="35" t="s">
        <v>1971</v>
      </c>
      <c r="C4192" s="35" t="s">
        <v>2297</v>
      </c>
      <c r="D4192" s="36">
        <v>5573.5</v>
      </c>
      <c r="E4192" s="36">
        <v>7739</v>
      </c>
    </row>
    <row r="4193" spans="1:5" ht="15" x14ac:dyDescent="0.2">
      <c r="A4193" s="35" t="s">
        <v>3028</v>
      </c>
      <c r="B4193" s="35" t="s">
        <v>3029</v>
      </c>
      <c r="C4193" s="35" t="s">
        <v>2236</v>
      </c>
      <c r="D4193" s="36">
        <v>0</v>
      </c>
      <c r="E4193" s="36">
        <v>0</v>
      </c>
    </row>
    <row r="4194" spans="1:5" ht="15" x14ac:dyDescent="0.2">
      <c r="A4194" s="35" t="s">
        <v>3030</v>
      </c>
      <c r="B4194" s="35" t="s">
        <v>3031</v>
      </c>
      <c r="C4194" s="35" t="s">
        <v>2236</v>
      </c>
      <c r="D4194" s="36">
        <v>0</v>
      </c>
      <c r="E4194" s="36">
        <v>0</v>
      </c>
    </row>
    <row r="4195" spans="1:5" ht="15" x14ac:dyDescent="0.2">
      <c r="A4195" s="35" t="s">
        <v>2223</v>
      </c>
      <c r="B4195" s="35" t="s">
        <v>2222</v>
      </c>
      <c r="C4195" s="35" t="s">
        <v>2239</v>
      </c>
      <c r="D4195" s="36">
        <v>163899.69</v>
      </c>
      <c r="E4195" s="36">
        <v>320284.40999999997</v>
      </c>
    </row>
    <row r="4196" spans="1:5" ht="15" x14ac:dyDescent="0.2">
      <c r="A4196" s="35" t="s">
        <v>636</v>
      </c>
      <c r="B4196" s="35" t="s">
        <v>635</v>
      </c>
      <c r="C4196" s="35" t="s">
        <v>2239</v>
      </c>
      <c r="D4196" s="36">
        <v>677804.66</v>
      </c>
      <c r="E4196" s="36">
        <v>1111066.49</v>
      </c>
    </row>
    <row r="4197" spans="1:5" ht="15" x14ac:dyDescent="0.2">
      <c r="A4197" s="35" t="s">
        <v>636</v>
      </c>
      <c r="B4197" s="35" t="s">
        <v>635</v>
      </c>
      <c r="C4197" s="35" t="s">
        <v>2243</v>
      </c>
      <c r="D4197" s="36">
        <v>462660.55</v>
      </c>
      <c r="E4197" s="36">
        <v>783376.44</v>
      </c>
    </row>
    <row r="4198" spans="1:5" ht="15" x14ac:dyDescent="0.2">
      <c r="A4198" s="35" t="s">
        <v>636</v>
      </c>
      <c r="B4198" s="35" t="s">
        <v>635</v>
      </c>
      <c r="C4198" s="35" t="s">
        <v>2244</v>
      </c>
      <c r="D4198" s="36">
        <v>5513971.8499999996</v>
      </c>
      <c r="E4198" s="36">
        <v>9234574.3900000006</v>
      </c>
    </row>
    <row r="4199" spans="1:5" ht="15" x14ac:dyDescent="0.2">
      <c r="A4199" s="35" t="s">
        <v>2032</v>
      </c>
      <c r="B4199" s="35" t="s">
        <v>2031</v>
      </c>
      <c r="C4199" s="35" t="s">
        <v>2237</v>
      </c>
      <c r="D4199" s="36">
        <v>3981603.88</v>
      </c>
      <c r="E4199" s="36">
        <v>4770103.51</v>
      </c>
    </row>
    <row r="4200" spans="1:5" ht="15" x14ac:dyDescent="0.2">
      <c r="A4200" s="35" t="s">
        <v>2032</v>
      </c>
      <c r="B4200" s="35" t="s">
        <v>2031</v>
      </c>
      <c r="C4200" s="35" t="s">
        <v>2254</v>
      </c>
      <c r="D4200" s="36">
        <v>1457555.58</v>
      </c>
      <c r="E4200" s="36">
        <v>5768297.6100000003</v>
      </c>
    </row>
    <row r="4201" spans="1:5" ht="15" x14ac:dyDescent="0.2">
      <c r="A4201" s="35" t="s">
        <v>2032</v>
      </c>
      <c r="B4201" s="35" t="s">
        <v>2031</v>
      </c>
      <c r="C4201" s="35" t="s">
        <v>2262</v>
      </c>
      <c r="D4201" s="36">
        <v>52789.17</v>
      </c>
      <c r="E4201" s="36">
        <v>445687.66</v>
      </c>
    </row>
    <row r="4202" spans="1:5" ht="15" x14ac:dyDescent="0.2">
      <c r="A4202" s="35" t="s">
        <v>2032</v>
      </c>
      <c r="B4202" s="35" t="s">
        <v>2031</v>
      </c>
      <c r="C4202" s="35" t="s">
        <v>2261</v>
      </c>
      <c r="D4202" s="36">
        <v>0</v>
      </c>
      <c r="E4202" s="36">
        <v>395200</v>
      </c>
    </row>
    <row r="4203" spans="1:5" ht="15" x14ac:dyDescent="0.2">
      <c r="A4203" s="35" t="s">
        <v>2032</v>
      </c>
      <c r="B4203" s="35" t="s">
        <v>2031</v>
      </c>
      <c r="C4203" s="35" t="s">
        <v>2264</v>
      </c>
      <c r="D4203" s="36">
        <v>3029.12</v>
      </c>
      <c r="E4203" s="36">
        <v>168523.93</v>
      </c>
    </row>
    <row r="4204" spans="1:5" ht="15" x14ac:dyDescent="0.2">
      <c r="A4204" s="35" t="s">
        <v>2032</v>
      </c>
      <c r="B4204" s="35" t="s">
        <v>2031</v>
      </c>
      <c r="C4204" s="35" t="s">
        <v>2255</v>
      </c>
      <c r="D4204" s="36">
        <v>0</v>
      </c>
      <c r="E4204" s="36">
        <v>10497.2</v>
      </c>
    </row>
    <row r="4205" spans="1:5" ht="15" x14ac:dyDescent="0.2">
      <c r="A4205" s="35" t="s">
        <v>2032</v>
      </c>
      <c r="B4205" s="35" t="s">
        <v>2031</v>
      </c>
      <c r="C4205" s="35" t="s">
        <v>2298</v>
      </c>
      <c r="D4205" s="36">
        <v>496675.65</v>
      </c>
      <c r="E4205" s="36">
        <v>5090449.97</v>
      </c>
    </row>
    <row r="4206" spans="1:5" ht="15" x14ac:dyDescent="0.2">
      <c r="A4206" s="35" t="s">
        <v>2032</v>
      </c>
      <c r="B4206" s="35" t="s">
        <v>2031</v>
      </c>
      <c r="C4206" s="35" t="s">
        <v>2297</v>
      </c>
      <c r="D4206" s="36">
        <v>0</v>
      </c>
      <c r="E4206" s="36">
        <v>9220</v>
      </c>
    </row>
    <row r="4207" spans="1:5" ht="15" x14ac:dyDescent="0.2">
      <c r="A4207" s="35" t="s">
        <v>2032</v>
      </c>
      <c r="B4207" s="35" t="s">
        <v>2031</v>
      </c>
      <c r="C4207" s="35" t="s">
        <v>49</v>
      </c>
      <c r="D4207" s="36">
        <v>1572.98</v>
      </c>
      <c r="E4207" s="36">
        <v>1572.98</v>
      </c>
    </row>
    <row r="4208" spans="1:5" ht="15" x14ac:dyDescent="0.2">
      <c r="A4208" s="35" t="s">
        <v>161</v>
      </c>
      <c r="B4208" s="35" t="s">
        <v>160</v>
      </c>
      <c r="C4208" s="35" t="s">
        <v>2256</v>
      </c>
      <c r="D4208" s="36">
        <v>0</v>
      </c>
      <c r="E4208" s="36">
        <v>321150.25</v>
      </c>
    </row>
    <row r="4209" spans="1:5" ht="15" x14ac:dyDescent="0.2">
      <c r="A4209" s="35" t="s">
        <v>161</v>
      </c>
      <c r="B4209" s="35" t="s">
        <v>160</v>
      </c>
      <c r="C4209" s="35" t="s">
        <v>49</v>
      </c>
      <c r="D4209" s="36">
        <v>1506316.74</v>
      </c>
      <c r="E4209" s="36">
        <v>11206966.24</v>
      </c>
    </row>
    <row r="4210" spans="1:5" ht="15" x14ac:dyDescent="0.2">
      <c r="A4210" s="35" t="s">
        <v>3032</v>
      </c>
      <c r="B4210" s="35" t="s">
        <v>3033</v>
      </c>
      <c r="C4210" s="35" t="s">
        <v>2236</v>
      </c>
      <c r="D4210" s="36">
        <v>0</v>
      </c>
      <c r="E4210" s="36">
        <v>0</v>
      </c>
    </row>
    <row r="4211" spans="1:5" ht="15" x14ac:dyDescent="0.2">
      <c r="A4211" s="35" t="s">
        <v>3034</v>
      </c>
      <c r="B4211" s="35" t="s">
        <v>3035</v>
      </c>
      <c r="C4211" s="35" t="s">
        <v>2236</v>
      </c>
      <c r="D4211" s="36">
        <v>0</v>
      </c>
      <c r="E4211" s="36">
        <v>0</v>
      </c>
    </row>
    <row r="4212" spans="1:5" ht="15" x14ac:dyDescent="0.2">
      <c r="A4212" s="35" t="s">
        <v>1070</v>
      </c>
      <c r="B4212" s="35" t="s">
        <v>1069</v>
      </c>
      <c r="C4212" s="35" t="s">
        <v>2246</v>
      </c>
      <c r="D4212" s="36">
        <v>18460.12</v>
      </c>
      <c r="E4212" s="36">
        <v>18460.12</v>
      </c>
    </row>
    <row r="4213" spans="1:5" ht="15" x14ac:dyDescent="0.2">
      <c r="A4213" s="35" t="s">
        <v>1891</v>
      </c>
      <c r="B4213" s="35" t="s">
        <v>1890</v>
      </c>
      <c r="C4213" s="35" t="s">
        <v>2267</v>
      </c>
      <c r="D4213" s="36">
        <v>0</v>
      </c>
      <c r="E4213" s="36">
        <v>25077.51</v>
      </c>
    </row>
    <row r="4214" spans="1:5" ht="15" x14ac:dyDescent="0.2">
      <c r="A4214" s="35" t="s">
        <v>1891</v>
      </c>
      <c r="B4214" s="35" t="s">
        <v>1890</v>
      </c>
      <c r="C4214" s="35" t="s">
        <v>2246</v>
      </c>
      <c r="D4214" s="36">
        <v>314561.46000000002</v>
      </c>
      <c r="E4214" s="36">
        <v>367599.35999999999</v>
      </c>
    </row>
    <row r="4215" spans="1:5" ht="15" x14ac:dyDescent="0.2">
      <c r="A4215" s="35" t="s">
        <v>1891</v>
      </c>
      <c r="B4215" s="35" t="s">
        <v>1890</v>
      </c>
      <c r="C4215" s="35" t="s">
        <v>2256</v>
      </c>
      <c r="D4215" s="36">
        <v>1565413.89</v>
      </c>
      <c r="E4215" s="36">
        <v>3817563.42</v>
      </c>
    </row>
    <row r="4216" spans="1:5" ht="15" x14ac:dyDescent="0.2">
      <c r="A4216" s="35" t="s">
        <v>3036</v>
      </c>
      <c r="B4216" s="35" t="s">
        <v>3037</v>
      </c>
      <c r="C4216" s="35" t="s">
        <v>2236</v>
      </c>
      <c r="D4216" s="36">
        <v>0</v>
      </c>
      <c r="E4216" s="36">
        <v>0</v>
      </c>
    </row>
    <row r="4217" spans="1:5" ht="15" x14ac:dyDescent="0.2">
      <c r="A4217" s="35" t="s">
        <v>1631</v>
      </c>
      <c r="B4217" s="35" t="s">
        <v>1630</v>
      </c>
      <c r="C4217" s="35" t="s">
        <v>2243</v>
      </c>
      <c r="D4217" s="36">
        <v>4743.3100000000004</v>
      </c>
      <c r="E4217" s="36">
        <v>4743.3100000000004</v>
      </c>
    </row>
    <row r="4218" spans="1:5" ht="15" x14ac:dyDescent="0.2">
      <c r="A4218" s="35" t="s">
        <v>1631</v>
      </c>
      <c r="B4218" s="35" t="s">
        <v>1630</v>
      </c>
      <c r="C4218" s="35" t="s">
        <v>2294</v>
      </c>
      <c r="D4218" s="36">
        <v>25312.31</v>
      </c>
      <c r="E4218" s="36">
        <v>25312.31</v>
      </c>
    </row>
    <row r="4219" spans="1:5" ht="15" x14ac:dyDescent="0.2">
      <c r="A4219" s="35" t="s">
        <v>1631</v>
      </c>
      <c r="B4219" s="35" t="s">
        <v>1630</v>
      </c>
      <c r="C4219" s="35" t="s">
        <v>2260</v>
      </c>
      <c r="D4219" s="36">
        <v>4383.3999999999996</v>
      </c>
      <c r="E4219" s="36">
        <v>7482.39</v>
      </c>
    </row>
    <row r="4220" spans="1:5" ht="15" x14ac:dyDescent="0.2">
      <c r="A4220" s="35" t="s">
        <v>1631</v>
      </c>
      <c r="B4220" s="35" t="s">
        <v>1630</v>
      </c>
      <c r="C4220" s="35" t="s">
        <v>2253</v>
      </c>
      <c r="D4220" s="36">
        <v>19440.48</v>
      </c>
      <c r="E4220" s="36">
        <v>19440.48</v>
      </c>
    </row>
    <row r="4221" spans="1:5" ht="15" x14ac:dyDescent="0.2">
      <c r="A4221" s="35" t="s">
        <v>1631</v>
      </c>
      <c r="B4221" s="35" t="s">
        <v>1630</v>
      </c>
      <c r="C4221" s="35" t="s">
        <v>2264</v>
      </c>
      <c r="D4221" s="36">
        <v>121848.69</v>
      </c>
      <c r="E4221" s="36">
        <v>157965.01</v>
      </c>
    </row>
    <row r="4222" spans="1:5" ht="15" x14ac:dyDescent="0.2">
      <c r="A4222" s="35" t="s">
        <v>1631</v>
      </c>
      <c r="B4222" s="35" t="s">
        <v>1630</v>
      </c>
      <c r="C4222" s="35" t="s">
        <v>2237</v>
      </c>
      <c r="D4222" s="36">
        <v>1548.52</v>
      </c>
      <c r="E4222" s="36">
        <v>1548.52</v>
      </c>
    </row>
    <row r="4223" spans="1:5" ht="15" x14ac:dyDescent="0.2">
      <c r="A4223" s="35" t="s">
        <v>1631</v>
      </c>
      <c r="B4223" s="35" t="s">
        <v>1630</v>
      </c>
      <c r="C4223" s="35" t="s">
        <v>2297</v>
      </c>
      <c r="D4223" s="36">
        <v>19670.78</v>
      </c>
      <c r="E4223" s="36">
        <v>20397.2</v>
      </c>
    </row>
    <row r="4224" spans="1:5" ht="15" x14ac:dyDescent="0.2">
      <c r="A4224" s="35" t="s">
        <v>1631</v>
      </c>
      <c r="B4224" s="35" t="s">
        <v>1630</v>
      </c>
      <c r="C4224" s="35" t="s">
        <v>2327</v>
      </c>
      <c r="D4224" s="36">
        <v>109187.98</v>
      </c>
      <c r="E4224" s="36">
        <v>137335.01</v>
      </c>
    </row>
    <row r="4225" spans="1:5" ht="15" x14ac:dyDescent="0.2">
      <c r="A4225" s="35" t="s">
        <v>1631</v>
      </c>
      <c r="B4225" s="35" t="s">
        <v>1630</v>
      </c>
      <c r="C4225" s="35" t="s">
        <v>49</v>
      </c>
      <c r="D4225" s="36">
        <v>79017.179999999993</v>
      </c>
      <c r="E4225" s="36">
        <v>176708.18</v>
      </c>
    </row>
    <row r="4226" spans="1:5" ht="15" x14ac:dyDescent="0.2">
      <c r="A4226" s="35" t="s">
        <v>1631</v>
      </c>
      <c r="B4226" s="35" t="s">
        <v>1630</v>
      </c>
      <c r="C4226" s="35" t="s">
        <v>2244</v>
      </c>
      <c r="D4226" s="36">
        <v>34779.68</v>
      </c>
      <c r="E4226" s="36">
        <v>34779.68</v>
      </c>
    </row>
    <row r="4227" spans="1:5" ht="15" x14ac:dyDescent="0.2">
      <c r="A4227" s="35" t="s">
        <v>1631</v>
      </c>
      <c r="B4227" s="35" t="s">
        <v>1630</v>
      </c>
      <c r="C4227" s="35" t="s">
        <v>2312</v>
      </c>
      <c r="D4227" s="36">
        <v>30768.21</v>
      </c>
      <c r="E4227" s="36">
        <v>30768.21</v>
      </c>
    </row>
    <row r="4228" spans="1:5" ht="15" x14ac:dyDescent="0.2">
      <c r="A4228" s="35" t="s">
        <v>1631</v>
      </c>
      <c r="B4228" s="35" t="s">
        <v>1630</v>
      </c>
      <c r="C4228" s="35" t="s">
        <v>2254</v>
      </c>
      <c r="D4228" s="36">
        <v>12572.11</v>
      </c>
      <c r="E4228" s="36">
        <v>12572.11</v>
      </c>
    </row>
    <row r="4229" spans="1:5" ht="15" x14ac:dyDescent="0.2">
      <c r="A4229" s="35" t="s">
        <v>1631</v>
      </c>
      <c r="B4229" s="35" t="s">
        <v>1630</v>
      </c>
      <c r="C4229" s="35" t="s">
        <v>2267</v>
      </c>
      <c r="D4229" s="36">
        <v>13415.46</v>
      </c>
      <c r="E4229" s="36">
        <v>13999.91</v>
      </c>
    </row>
    <row r="4230" spans="1:5" ht="15" x14ac:dyDescent="0.2">
      <c r="A4230" s="35" t="s">
        <v>1631</v>
      </c>
      <c r="B4230" s="35" t="s">
        <v>1630</v>
      </c>
      <c r="C4230" s="35" t="s">
        <v>2252</v>
      </c>
      <c r="D4230" s="36">
        <v>1404.38</v>
      </c>
      <c r="E4230" s="36">
        <v>1404.38</v>
      </c>
    </row>
    <row r="4231" spans="1:5" ht="15" x14ac:dyDescent="0.2">
      <c r="A4231" s="35" t="s">
        <v>1631</v>
      </c>
      <c r="B4231" s="35" t="s">
        <v>1630</v>
      </c>
      <c r="C4231" s="35" t="s">
        <v>2261</v>
      </c>
      <c r="D4231" s="36">
        <v>169591.89</v>
      </c>
      <c r="E4231" s="36">
        <v>247237.47</v>
      </c>
    </row>
    <row r="4232" spans="1:5" ht="15" x14ac:dyDescent="0.2">
      <c r="A4232" s="35" t="s">
        <v>1631</v>
      </c>
      <c r="B4232" s="35" t="s">
        <v>1630</v>
      </c>
      <c r="C4232" s="35" t="s">
        <v>2240</v>
      </c>
      <c r="D4232" s="36">
        <v>3812.72</v>
      </c>
      <c r="E4232" s="36">
        <v>3812.72</v>
      </c>
    </row>
    <row r="4233" spans="1:5" ht="15" x14ac:dyDescent="0.2">
      <c r="A4233" s="35" t="s">
        <v>1631</v>
      </c>
      <c r="B4233" s="35" t="s">
        <v>1630</v>
      </c>
      <c r="C4233" s="35" t="s">
        <v>2246</v>
      </c>
      <c r="D4233" s="36">
        <v>13739.12</v>
      </c>
      <c r="E4233" s="36">
        <v>27762.73</v>
      </c>
    </row>
    <row r="4234" spans="1:5" ht="15" x14ac:dyDescent="0.2">
      <c r="A4234" s="35" t="s">
        <v>1631</v>
      </c>
      <c r="B4234" s="35" t="s">
        <v>1630</v>
      </c>
      <c r="C4234" s="35" t="s">
        <v>2245</v>
      </c>
      <c r="D4234" s="36">
        <v>37207.629999999997</v>
      </c>
      <c r="E4234" s="36">
        <v>39194.800000000003</v>
      </c>
    </row>
    <row r="4235" spans="1:5" ht="15" x14ac:dyDescent="0.2">
      <c r="A4235" s="35" t="s">
        <v>3038</v>
      </c>
      <c r="B4235" s="35" t="s">
        <v>3039</v>
      </c>
      <c r="C4235" s="35" t="s">
        <v>2236</v>
      </c>
      <c r="D4235" s="36">
        <v>0</v>
      </c>
      <c r="E4235" s="36">
        <v>0</v>
      </c>
    </row>
    <row r="4236" spans="1:5" ht="15" x14ac:dyDescent="0.2">
      <c r="A4236" s="35" t="s">
        <v>1619</v>
      </c>
      <c r="B4236" s="35" t="s">
        <v>1618</v>
      </c>
      <c r="C4236" s="35" t="s">
        <v>49</v>
      </c>
      <c r="D4236" s="36">
        <v>1787.12</v>
      </c>
      <c r="E4236" s="36">
        <v>1787.12</v>
      </c>
    </row>
    <row r="4237" spans="1:5" ht="15" x14ac:dyDescent="0.2">
      <c r="A4237" s="35" t="s">
        <v>69</v>
      </c>
      <c r="B4237" s="35" t="s">
        <v>68</v>
      </c>
      <c r="C4237" s="35" t="s">
        <v>49</v>
      </c>
      <c r="D4237" s="36">
        <v>0</v>
      </c>
      <c r="E4237" s="36">
        <v>10000</v>
      </c>
    </row>
    <row r="4238" spans="1:5" ht="15" x14ac:dyDescent="0.2">
      <c r="A4238" s="35" t="s">
        <v>3040</v>
      </c>
      <c r="B4238" s="35" t="s">
        <v>3041</v>
      </c>
      <c r="C4238" s="35" t="s">
        <v>2236</v>
      </c>
      <c r="D4238" s="36">
        <v>0</v>
      </c>
      <c r="E4238" s="36">
        <v>0</v>
      </c>
    </row>
    <row r="4239" spans="1:5" ht="15" x14ac:dyDescent="0.2">
      <c r="A4239" s="35" t="s">
        <v>3042</v>
      </c>
      <c r="B4239" s="35" t="s">
        <v>3043</v>
      </c>
      <c r="C4239" s="35" t="s">
        <v>2236</v>
      </c>
      <c r="D4239" s="36">
        <v>0</v>
      </c>
      <c r="E4239" s="36">
        <v>0</v>
      </c>
    </row>
    <row r="4240" spans="1:5" ht="15" x14ac:dyDescent="0.2">
      <c r="A4240" s="35" t="s">
        <v>241</v>
      </c>
      <c r="B4240" s="35" t="s">
        <v>240</v>
      </c>
      <c r="C4240" s="35" t="s">
        <v>2298</v>
      </c>
      <c r="D4240" s="36">
        <v>67572.03</v>
      </c>
      <c r="E4240" s="36">
        <v>285944.24</v>
      </c>
    </row>
    <row r="4241" spans="1:5" ht="15" x14ac:dyDescent="0.2">
      <c r="A4241" s="35" t="s">
        <v>241</v>
      </c>
      <c r="B4241" s="35" t="s">
        <v>240</v>
      </c>
      <c r="C4241" s="35" t="s">
        <v>2239</v>
      </c>
      <c r="D4241" s="36">
        <v>0</v>
      </c>
      <c r="E4241" s="36">
        <v>9365.2000000000007</v>
      </c>
    </row>
    <row r="4242" spans="1:5" ht="15" x14ac:dyDescent="0.2">
      <c r="A4242" s="35" t="s">
        <v>241</v>
      </c>
      <c r="B4242" s="35" t="s">
        <v>240</v>
      </c>
      <c r="C4242" s="35" t="s">
        <v>2255</v>
      </c>
      <c r="D4242" s="36">
        <v>0</v>
      </c>
      <c r="E4242" s="36">
        <v>12838</v>
      </c>
    </row>
    <row r="4243" spans="1:5" ht="15" x14ac:dyDescent="0.2">
      <c r="A4243" s="35" t="s">
        <v>241</v>
      </c>
      <c r="B4243" s="35" t="s">
        <v>601</v>
      </c>
      <c r="C4243" s="35" t="s">
        <v>2327</v>
      </c>
      <c r="D4243" s="36">
        <v>118245.28</v>
      </c>
      <c r="E4243" s="36">
        <v>118245.28</v>
      </c>
    </row>
    <row r="4244" spans="1:5" ht="15" x14ac:dyDescent="0.2">
      <c r="A4244" s="35" t="s">
        <v>241</v>
      </c>
      <c r="B4244" s="35" t="s">
        <v>601</v>
      </c>
      <c r="C4244" s="35" t="s">
        <v>2256</v>
      </c>
      <c r="D4244" s="36">
        <v>622032</v>
      </c>
      <c r="E4244" s="36">
        <v>2125901.02</v>
      </c>
    </row>
    <row r="4245" spans="1:5" ht="15" x14ac:dyDescent="0.2">
      <c r="A4245" s="35" t="s">
        <v>241</v>
      </c>
      <c r="B4245" s="35" t="s">
        <v>601</v>
      </c>
      <c r="C4245" s="35" t="s">
        <v>2238</v>
      </c>
      <c r="D4245" s="36">
        <v>73005.039999999994</v>
      </c>
      <c r="E4245" s="36">
        <v>103306.2</v>
      </c>
    </row>
    <row r="4246" spans="1:5" ht="15" x14ac:dyDescent="0.2">
      <c r="A4246" s="35" t="s">
        <v>241</v>
      </c>
      <c r="B4246" s="35" t="s">
        <v>601</v>
      </c>
      <c r="C4246" s="35" t="s">
        <v>2252</v>
      </c>
      <c r="D4246" s="36">
        <v>794811.5</v>
      </c>
      <c r="E4246" s="36">
        <v>1197232.19</v>
      </c>
    </row>
    <row r="4247" spans="1:5" ht="15" x14ac:dyDescent="0.2">
      <c r="A4247" s="35" t="s">
        <v>241</v>
      </c>
      <c r="B4247" s="35" t="s">
        <v>601</v>
      </c>
      <c r="C4247" s="35" t="s">
        <v>2262</v>
      </c>
      <c r="D4247" s="36">
        <v>0</v>
      </c>
      <c r="E4247" s="36">
        <v>18256.87</v>
      </c>
    </row>
    <row r="4248" spans="1:5" ht="15" x14ac:dyDescent="0.2">
      <c r="A4248" s="35" t="s">
        <v>241</v>
      </c>
      <c r="B4248" s="35" t="s">
        <v>601</v>
      </c>
      <c r="C4248" s="35" t="s">
        <v>2261</v>
      </c>
      <c r="D4248" s="36">
        <v>77006.080000000002</v>
      </c>
      <c r="E4248" s="36">
        <v>77006.080000000002</v>
      </c>
    </row>
    <row r="4249" spans="1:5" ht="15" x14ac:dyDescent="0.2">
      <c r="A4249" s="35" t="s">
        <v>241</v>
      </c>
      <c r="B4249" s="35" t="s">
        <v>601</v>
      </c>
      <c r="C4249" s="35" t="s">
        <v>2267</v>
      </c>
      <c r="D4249" s="36">
        <v>0</v>
      </c>
      <c r="E4249" s="36">
        <v>4280</v>
      </c>
    </row>
    <row r="4250" spans="1:5" ht="15" x14ac:dyDescent="0.2">
      <c r="A4250" s="35" t="s">
        <v>241</v>
      </c>
      <c r="B4250" s="35" t="s">
        <v>601</v>
      </c>
      <c r="C4250" s="35" t="s">
        <v>49</v>
      </c>
      <c r="D4250" s="36">
        <v>21101.01</v>
      </c>
      <c r="E4250" s="36">
        <v>70446.91</v>
      </c>
    </row>
    <row r="4251" spans="1:5" ht="15" x14ac:dyDescent="0.2">
      <c r="A4251" s="35" t="s">
        <v>241</v>
      </c>
      <c r="B4251" s="35" t="s">
        <v>601</v>
      </c>
      <c r="C4251" s="35" t="s">
        <v>2278</v>
      </c>
      <c r="D4251" s="36">
        <v>97376.2</v>
      </c>
      <c r="E4251" s="36">
        <v>166165.03</v>
      </c>
    </row>
    <row r="4252" spans="1:5" ht="15" x14ac:dyDescent="0.2">
      <c r="A4252" s="35" t="s">
        <v>241</v>
      </c>
      <c r="B4252" s="35" t="s">
        <v>601</v>
      </c>
      <c r="C4252" s="35" t="s">
        <v>2314</v>
      </c>
      <c r="D4252" s="36">
        <v>15877.37</v>
      </c>
      <c r="E4252" s="36">
        <v>21611.91</v>
      </c>
    </row>
    <row r="4253" spans="1:5" ht="15" x14ac:dyDescent="0.2">
      <c r="A4253" s="35" t="s">
        <v>241</v>
      </c>
      <c r="B4253" s="35" t="s">
        <v>601</v>
      </c>
      <c r="C4253" s="35" t="s">
        <v>2298</v>
      </c>
      <c r="D4253" s="36">
        <v>0</v>
      </c>
      <c r="E4253" s="36">
        <v>24728.560000000001</v>
      </c>
    </row>
    <row r="4254" spans="1:5" ht="15" x14ac:dyDescent="0.2">
      <c r="A4254" s="35" t="s">
        <v>241</v>
      </c>
      <c r="B4254" s="35" t="s">
        <v>601</v>
      </c>
      <c r="C4254" s="35" t="s">
        <v>2255</v>
      </c>
      <c r="D4254" s="36">
        <v>258290.76</v>
      </c>
      <c r="E4254" s="36">
        <v>528436.13</v>
      </c>
    </row>
    <row r="4255" spans="1:5" ht="15" x14ac:dyDescent="0.2">
      <c r="A4255" s="35" t="s">
        <v>241</v>
      </c>
      <c r="B4255" s="35" t="s">
        <v>601</v>
      </c>
      <c r="C4255" s="35" t="s">
        <v>2244</v>
      </c>
      <c r="D4255" s="36">
        <v>1921.21</v>
      </c>
      <c r="E4255" s="36">
        <v>1921.21</v>
      </c>
    </row>
    <row r="4256" spans="1:5" ht="15" x14ac:dyDescent="0.2">
      <c r="A4256" s="35" t="s">
        <v>526</v>
      </c>
      <c r="B4256" s="35" t="s">
        <v>525</v>
      </c>
      <c r="C4256" s="35" t="s">
        <v>2255</v>
      </c>
      <c r="D4256" s="36">
        <v>0</v>
      </c>
      <c r="E4256" s="36">
        <v>9840.92</v>
      </c>
    </row>
    <row r="4257" spans="1:5" ht="15" x14ac:dyDescent="0.2">
      <c r="A4257" s="35" t="s">
        <v>526</v>
      </c>
      <c r="B4257" s="35" t="s">
        <v>525</v>
      </c>
      <c r="C4257" s="35" t="s">
        <v>2256</v>
      </c>
      <c r="D4257" s="36">
        <v>0</v>
      </c>
      <c r="E4257" s="36">
        <v>358.84</v>
      </c>
    </row>
    <row r="4258" spans="1:5" ht="15" x14ac:dyDescent="0.2">
      <c r="A4258" s="35" t="s">
        <v>860</v>
      </c>
      <c r="B4258" s="35" t="s">
        <v>859</v>
      </c>
      <c r="C4258" s="35" t="s">
        <v>49</v>
      </c>
      <c r="D4258" s="36">
        <v>147980.04</v>
      </c>
      <c r="E4258" s="36">
        <v>231918.4</v>
      </c>
    </row>
    <row r="4259" spans="1:5" ht="15" x14ac:dyDescent="0.2">
      <c r="A4259" s="35" t="s">
        <v>860</v>
      </c>
      <c r="B4259" s="35" t="s">
        <v>859</v>
      </c>
      <c r="C4259" s="35" t="s">
        <v>2254</v>
      </c>
      <c r="D4259" s="36">
        <v>41282.589999999997</v>
      </c>
      <c r="E4259" s="36">
        <v>115291.34</v>
      </c>
    </row>
    <row r="4260" spans="1:5" ht="15" x14ac:dyDescent="0.2">
      <c r="A4260" s="35" t="s">
        <v>860</v>
      </c>
      <c r="B4260" s="35" t="s">
        <v>3044</v>
      </c>
      <c r="C4260" s="35" t="s">
        <v>2236</v>
      </c>
      <c r="D4260" s="36">
        <v>0</v>
      </c>
      <c r="E4260" s="36">
        <v>0</v>
      </c>
    </row>
    <row r="4261" spans="1:5" ht="15" x14ac:dyDescent="0.2">
      <c r="A4261" s="35" t="s">
        <v>3045</v>
      </c>
      <c r="B4261" s="35" t="s">
        <v>3046</v>
      </c>
      <c r="C4261" s="35" t="s">
        <v>2236</v>
      </c>
      <c r="D4261" s="36">
        <v>0</v>
      </c>
      <c r="E4261" s="36">
        <v>0</v>
      </c>
    </row>
    <row r="4262" spans="1:5" ht="15" x14ac:dyDescent="0.2">
      <c r="A4262" s="35" t="s">
        <v>3045</v>
      </c>
      <c r="B4262" s="35" t="s">
        <v>3047</v>
      </c>
      <c r="C4262" s="35" t="s">
        <v>2236</v>
      </c>
      <c r="D4262" s="36">
        <v>0</v>
      </c>
      <c r="E4262" s="36">
        <v>0</v>
      </c>
    </row>
    <row r="4263" spans="1:5" ht="15" x14ac:dyDescent="0.2">
      <c r="A4263" s="35" t="s">
        <v>698</v>
      </c>
      <c r="B4263" s="35" t="s">
        <v>697</v>
      </c>
      <c r="C4263" s="35" t="s">
        <v>2254</v>
      </c>
      <c r="D4263" s="36">
        <v>1609627.76</v>
      </c>
      <c r="E4263" s="36">
        <v>4257435.5599999996</v>
      </c>
    </row>
    <row r="4264" spans="1:5" ht="15" x14ac:dyDescent="0.2">
      <c r="A4264" s="35" t="s">
        <v>3048</v>
      </c>
      <c r="B4264" s="35" t="s">
        <v>3049</v>
      </c>
      <c r="C4264" s="35" t="s">
        <v>2236</v>
      </c>
      <c r="D4264" s="36">
        <v>0</v>
      </c>
      <c r="E4264" s="36">
        <v>0</v>
      </c>
    </row>
    <row r="4265" spans="1:5" ht="15" x14ac:dyDescent="0.2">
      <c r="A4265" s="35" t="s">
        <v>886</v>
      </c>
      <c r="B4265" s="35" t="s">
        <v>885</v>
      </c>
      <c r="C4265" s="35" t="s">
        <v>2256</v>
      </c>
      <c r="D4265" s="36">
        <v>80.92</v>
      </c>
      <c r="E4265" s="36">
        <v>80.92</v>
      </c>
    </row>
    <row r="4266" spans="1:5" ht="15" x14ac:dyDescent="0.2">
      <c r="A4266" s="35" t="s">
        <v>886</v>
      </c>
      <c r="B4266" s="35" t="s">
        <v>885</v>
      </c>
      <c r="C4266" s="35" t="s">
        <v>2261</v>
      </c>
      <c r="D4266" s="36">
        <v>40559.58</v>
      </c>
      <c r="E4266" s="36">
        <v>44677.32</v>
      </c>
    </row>
    <row r="4267" spans="1:5" ht="15" x14ac:dyDescent="0.2">
      <c r="A4267" s="35" t="s">
        <v>886</v>
      </c>
      <c r="B4267" s="35" t="s">
        <v>885</v>
      </c>
      <c r="C4267" s="35" t="s">
        <v>49</v>
      </c>
      <c r="D4267" s="36">
        <v>22685.06</v>
      </c>
      <c r="E4267" s="36">
        <v>22685.06</v>
      </c>
    </row>
    <row r="4268" spans="1:5" ht="15" x14ac:dyDescent="0.2">
      <c r="A4268" s="35" t="s">
        <v>1539</v>
      </c>
      <c r="B4268" s="35" t="s">
        <v>1538</v>
      </c>
      <c r="C4268" s="35" t="s">
        <v>2239</v>
      </c>
      <c r="D4268" s="36">
        <v>191088.64000000001</v>
      </c>
      <c r="E4268" s="36">
        <v>351458</v>
      </c>
    </row>
    <row r="4269" spans="1:5" ht="15" x14ac:dyDescent="0.2">
      <c r="A4269" s="35" t="s">
        <v>1539</v>
      </c>
      <c r="B4269" s="35" t="s">
        <v>1538</v>
      </c>
      <c r="C4269" s="35" t="s">
        <v>2283</v>
      </c>
      <c r="D4269" s="36">
        <v>3960</v>
      </c>
      <c r="E4269" s="36">
        <v>8128.44</v>
      </c>
    </row>
    <row r="4270" spans="1:5" ht="15" x14ac:dyDescent="0.2">
      <c r="A4270" s="35" t="s">
        <v>1539</v>
      </c>
      <c r="B4270" s="35" t="s">
        <v>1538</v>
      </c>
      <c r="C4270" s="35" t="s">
        <v>2253</v>
      </c>
      <c r="D4270" s="36">
        <v>363705.43</v>
      </c>
      <c r="E4270" s="36">
        <v>517017.84</v>
      </c>
    </row>
    <row r="4271" spans="1:5" ht="15" x14ac:dyDescent="0.2">
      <c r="A4271" s="35" t="s">
        <v>1539</v>
      </c>
      <c r="B4271" s="35" t="s">
        <v>1538</v>
      </c>
      <c r="C4271" s="35" t="s">
        <v>2267</v>
      </c>
      <c r="D4271" s="36">
        <v>14583.6</v>
      </c>
      <c r="E4271" s="36">
        <v>43750.8</v>
      </c>
    </row>
    <row r="4272" spans="1:5" ht="15" x14ac:dyDescent="0.2">
      <c r="A4272" s="35" t="s">
        <v>1893</v>
      </c>
      <c r="B4272" s="35" t="s">
        <v>1892</v>
      </c>
      <c r="C4272" s="35" t="s">
        <v>2238</v>
      </c>
      <c r="D4272" s="36">
        <v>19950</v>
      </c>
      <c r="E4272" s="36">
        <v>19950</v>
      </c>
    </row>
    <row r="4273" spans="1:5" ht="15" x14ac:dyDescent="0.2">
      <c r="A4273" s="35" t="s">
        <v>1893</v>
      </c>
      <c r="B4273" s="35" t="s">
        <v>1892</v>
      </c>
      <c r="C4273" s="35" t="s">
        <v>2244</v>
      </c>
      <c r="D4273" s="36">
        <v>0</v>
      </c>
      <c r="E4273" s="36">
        <v>21516.25</v>
      </c>
    </row>
    <row r="4274" spans="1:5" ht="15" x14ac:dyDescent="0.2">
      <c r="A4274" s="35" t="s">
        <v>1893</v>
      </c>
      <c r="B4274" s="35" t="s">
        <v>1892</v>
      </c>
      <c r="C4274" s="35" t="s">
        <v>2240</v>
      </c>
      <c r="D4274" s="36">
        <v>86192.4</v>
      </c>
      <c r="E4274" s="36">
        <v>149201.1</v>
      </c>
    </row>
    <row r="4275" spans="1:5" ht="15" x14ac:dyDescent="0.2">
      <c r="A4275" s="35" t="s">
        <v>786</v>
      </c>
      <c r="B4275" s="35" t="s">
        <v>785</v>
      </c>
      <c r="C4275" s="35" t="s">
        <v>2267</v>
      </c>
      <c r="D4275" s="36">
        <v>390513.4</v>
      </c>
      <c r="E4275" s="36">
        <v>769313.4</v>
      </c>
    </row>
    <row r="4276" spans="1:5" ht="15" x14ac:dyDescent="0.2">
      <c r="A4276" s="35" t="s">
        <v>1996</v>
      </c>
      <c r="B4276" s="35" t="s">
        <v>1995</v>
      </c>
      <c r="C4276" s="35" t="s">
        <v>2261</v>
      </c>
      <c r="D4276" s="36">
        <v>0</v>
      </c>
      <c r="E4276" s="36">
        <v>49749.99</v>
      </c>
    </row>
    <row r="4277" spans="1:5" ht="15" x14ac:dyDescent="0.2">
      <c r="A4277" s="35" t="s">
        <v>2166</v>
      </c>
      <c r="B4277" s="35" t="s">
        <v>2165</v>
      </c>
      <c r="C4277" s="35" t="s">
        <v>2237</v>
      </c>
      <c r="D4277" s="36">
        <v>361877.92</v>
      </c>
      <c r="E4277" s="36">
        <v>1061722.3999999999</v>
      </c>
    </row>
    <row r="4278" spans="1:5" ht="15" x14ac:dyDescent="0.2">
      <c r="A4278" s="35" t="s">
        <v>862</v>
      </c>
      <c r="B4278" s="35" t="s">
        <v>861</v>
      </c>
      <c r="C4278" s="35" t="s">
        <v>2254</v>
      </c>
      <c r="D4278" s="36">
        <v>31492.34</v>
      </c>
      <c r="E4278" s="36">
        <v>53965.03</v>
      </c>
    </row>
    <row r="4279" spans="1:5" ht="15" x14ac:dyDescent="0.2">
      <c r="A4279" s="35" t="s">
        <v>862</v>
      </c>
      <c r="B4279" s="35" t="s">
        <v>3050</v>
      </c>
      <c r="C4279" s="35" t="s">
        <v>2236</v>
      </c>
      <c r="D4279" s="36">
        <v>0</v>
      </c>
      <c r="E4279" s="36">
        <v>0</v>
      </c>
    </row>
    <row r="4280" spans="1:5" ht="15" x14ac:dyDescent="0.2">
      <c r="A4280" s="35" t="s">
        <v>1605</v>
      </c>
      <c r="B4280" s="35" t="s">
        <v>1604</v>
      </c>
      <c r="C4280" s="35" t="s">
        <v>2244</v>
      </c>
      <c r="D4280" s="36">
        <v>3842</v>
      </c>
      <c r="E4280" s="36">
        <v>62347.98</v>
      </c>
    </row>
    <row r="4281" spans="1:5" ht="15" x14ac:dyDescent="0.2">
      <c r="A4281" s="35" t="s">
        <v>1605</v>
      </c>
      <c r="B4281" s="35" t="s">
        <v>1604</v>
      </c>
      <c r="C4281" s="35" t="s">
        <v>2366</v>
      </c>
      <c r="D4281" s="36">
        <v>41498.639999999999</v>
      </c>
      <c r="E4281" s="36">
        <v>41498.639999999999</v>
      </c>
    </row>
    <row r="4282" spans="1:5" ht="15" x14ac:dyDescent="0.2">
      <c r="A4282" s="35" t="s">
        <v>1605</v>
      </c>
      <c r="B4282" s="35" t="s">
        <v>1604</v>
      </c>
      <c r="C4282" s="35" t="s">
        <v>49</v>
      </c>
      <c r="D4282" s="36">
        <v>3240.5</v>
      </c>
      <c r="E4282" s="36">
        <v>3240.5</v>
      </c>
    </row>
    <row r="4283" spans="1:5" ht="15" x14ac:dyDescent="0.2">
      <c r="A4283" s="35" t="s">
        <v>1974</v>
      </c>
      <c r="B4283" s="35" t="s">
        <v>1973</v>
      </c>
      <c r="C4283" s="35" t="s">
        <v>2246</v>
      </c>
      <c r="D4283" s="36">
        <v>858.85</v>
      </c>
      <c r="E4283" s="36">
        <v>858.85</v>
      </c>
    </row>
    <row r="4284" spans="1:5" ht="15" x14ac:dyDescent="0.2">
      <c r="A4284" s="35" t="s">
        <v>1974</v>
      </c>
      <c r="B4284" s="35" t="s">
        <v>1973</v>
      </c>
      <c r="C4284" s="35" t="s">
        <v>2267</v>
      </c>
      <c r="D4284" s="36">
        <v>5232.2299999999996</v>
      </c>
      <c r="E4284" s="36">
        <v>5232.2299999999996</v>
      </c>
    </row>
    <row r="4285" spans="1:5" ht="15" x14ac:dyDescent="0.2">
      <c r="A4285" s="35" t="s">
        <v>1974</v>
      </c>
      <c r="B4285" s="35" t="s">
        <v>1973</v>
      </c>
      <c r="C4285" s="35" t="s">
        <v>2282</v>
      </c>
      <c r="D4285" s="36">
        <v>908475.53</v>
      </c>
      <c r="E4285" s="36">
        <v>908475.53</v>
      </c>
    </row>
    <row r="4286" spans="1:5" ht="15" x14ac:dyDescent="0.2">
      <c r="A4286" s="35" t="s">
        <v>788</v>
      </c>
      <c r="B4286" s="35" t="s">
        <v>787</v>
      </c>
      <c r="C4286" s="35" t="s">
        <v>49</v>
      </c>
      <c r="D4286" s="36">
        <v>1029829.91</v>
      </c>
      <c r="E4286" s="36">
        <v>2214360.96</v>
      </c>
    </row>
    <row r="4287" spans="1:5" ht="15" x14ac:dyDescent="0.2">
      <c r="A4287" s="35" t="s">
        <v>788</v>
      </c>
      <c r="B4287" s="35" t="s">
        <v>787</v>
      </c>
      <c r="C4287" s="35" t="s">
        <v>2261</v>
      </c>
      <c r="D4287" s="36">
        <v>1019587.05</v>
      </c>
      <c r="E4287" s="36">
        <v>1027652.79</v>
      </c>
    </row>
    <row r="4288" spans="1:5" ht="15" x14ac:dyDescent="0.2">
      <c r="A4288" s="35" t="s">
        <v>788</v>
      </c>
      <c r="B4288" s="35" t="s">
        <v>787</v>
      </c>
      <c r="C4288" s="35" t="s">
        <v>2245</v>
      </c>
      <c r="D4288" s="36">
        <v>41489.480000000003</v>
      </c>
      <c r="E4288" s="36">
        <v>83042.55</v>
      </c>
    </row>
    <row r="4289" spans="1:5" ht="15" x14ac:dyDescent="0.2">
      <c r="A4289" s="35" t="s">
        <v>1895</v>
      </c>
      <c r="B4289" s="35" t="s">
        <v>1894</v>
      </c>
      <c r="C4289" s="35" t="s">
        <v>2238</v>
      </c>
      <c r="D4289" s="36">
        <v>22632.35</v>
      </c>
      <c r="E4289" s="36">
        <v>119182.07</v>
      </c>
    </row>
    <row r="4290" spans="1:5" ht="15" x14ac:dyDescent="0.2">
      <c r="A4290" s="35" t="s">
        <v>1895</v>
      </c>
      <c r="B4290" s="35" t="s">
        <v>1894</v>
      </c>
      <c r="C4290" s="35" t="s">
        <v>2245</v>
      </c>
      <c r="D4290" s="36">
        <v>60306.61</v>
      </c>
      <c r="E4290" s="36">
        <v>107852.43</v>
      </c>
    </row>
    <row r="4291" spans="1:5" ht="15" x14ac:dyDescent="0.2">
      <c r="A4291" s="35" t="s">
        <v>1895</v>
      </c>
      <c r="B4291" s="35" t="s">
        <v>1894</v>
      </c>
      <c r="C4291" s="35" t="s">
        <v>2236</v>
      </c>
      <c r="D4291" s="36">
        <v>294764.39</v>
      </c>
      <c r="E4291" s="36">
        <v>486041.82</v>
      </c>
    </row>
    <row r="4292" spans="1:5" ht="15" x14ac:dyDescent="0.2">
      <c r="A4292" s="35" t="s">
        <v>1895</v>
      </c>
      <c r="B4292" s="35" t="s">
        <v>1894</v>
      </c>
      <c r="C4292" s="35" t="s">
        <v>2240</v>
      </c>
      <c r="D4292" s="36">
        <v>75894.350000000006</v>
      </c>
      <c r="E4292" s="36">
        <v>175381.41</v>
      </c>
    </row>
    <row r="4293" spans="1:5" ht="15" x14ac:dyDescent="0.2">
      <c r="A4293" s="35" t="s">
        <v>1895</v>
      </c>
      <c r="B4293" s="35" t="s">
        <v>1894</v>
      </c>
      <c r="C4293" s="35" t="s">
        <v>2267</v>
      </c>
      <c r="D4293" s="36">
        <v>421063.7</v>
      </c>
      <c r="E4293" s="36">
        <v>580775.13</v>
      </c>
    </row>
    <row r="4294" spans="1:5" ht="15" x14ac:dyDescent="0.2">
      <c r="A4294" s="35" t="s">
        <v>1895</v>
      </c>
      <c r="B4294" s="35" t="s">
        <v>1894</v>
      </c>
      <c r="C4294" s="35" t="s">
        <v>2261</v>
      </c>
      <c r="D4294" s="36">
        <v>527612.13</v>
      </c>
      <c r="E4294" s="36">
        <v>664001.22</v>
      </c>
    </row>
    <row r="4295" spans="1:5" ht="15" x14ac:dyDescent="0.2">
      <c r="A4295" s="35" t="s">
        <v>1895</v>
      </c>
      <c r="B4295" s="35" t="s">
        <v>1894</v>
      </c>
      <c r="C4295" s="35" t="s">
        <v>49</v>
      </c>
      <c r="D4295" s="36">
        <v>51299.21</v>
      </c>
      <c r="E4295" s="36">
        <v>85230.76</v>
      </c>
    </row>
    <row r="4296" spans="1:5" ht="15" x14ac:dyDescent="0.2">
      <c r="A4296" s="35" t="s">
        <v>1895</v>
      </c>
      <c r="B4296" s="35" t="s">
        <v>1894</v>
      </c>
      <c r="C4296" s="35" t="s">
        <v>2297</v>
      </c>
      <c r="D4296" s="36">
        <v>96551.92</v>
      </c>
      <c r="E4296" s="36">
        <v>96551.92</v>
      </c>
    </row>
    <row r="4297" spans="1:5" ht="15" x14ac:dyDescent="0.2">
      <c r="A4297" s="35" t="s">
        <v>1895</v>
      </c>
      <c r="B4297" s="35" t="s">
        <v>1894</v>
      </c>
      <c r="C4297" s="35" t="s">
        <v>2253</v>
      </c>
      <c r="D4297" s="36">
        <v>0</v>
      </c>
      <c r="E4297" s="36">
        <v>42960.88</v>
      </c>
    </row>
    <row r="4298" spans="1:5" ht="15" x14ac:dyDescent="0.2">
      <c r="A4298" s="35" t="s">
        <v>1895</v>
      </c>
      <c r="B4298" s="35" t="s">
        <v>1894</v>
      </c>
      <c r="C4298" s="35" t="s">
        <v>1296</v>
      </c>
      <c r="D4298" s="36">
        <v>63122.09</v>
      </c>
      <c r="E4298" s="36">
        <v>63122.09</v>
      </c>
    </row>
    <row r="4299" spans="1:5" ht="15" x14ac:dyDescent="0.2">
      <c r="A4299" s="35" t="s">
        <v>1895</v>
      </c>
      <c r="B4299" s="35" t="s">
        <v>1894</v>
      </c>
      <c r="C4299" s="35" t="s">
        <v>2282</v>
      </c>
      <c r="D4299" s="36">
        <v>137592.63</v>
      </c>
      <c r="E4299" s="36">
        <v>300793.11</v>
      </c>
    </row>
    <row r="4300" spans="1:5" ht="15" x14ac:dyDescent="0.2">
      <c r="A4300" s="35" t="s">
        <v>57</v>
      </c>
      <c r="B4300" s="35" t="s">
        <v>56</v>
      </c>
      <c r="C4300" s="35" t="s">
        <v>2307</v>
      </c>
      <c r="D4300" s="36">
        <v>876712</v>
      </c>
      <c r="E4300" s="36">
        <v>876712</v>
      </c>
    </row>
    <row r="4301" spans="1:5" ht="15" x14ac:dyDescent="0.2">
      <c r="A4301" s="35" t="s">
        <v>59</v>
      </c>
      <c r="B4301" s="35" t="s">
        <v>58</v>
      </c>
      <c r="C4301" s="35" t="s">
        <v>2239</v>
      </c>
      <c r="D4301" s="36">
        <v>0</v>
      </c>
      <c r="E4301" s="36">
        <v>96424.960000000006</v>
      </c>
    </row>
    <row r="4302" spans="1:5" ht="15" x14ac:dyDescent="0.2">
      <c r="A4302" s="35" t="s">
        <v>59</v>
      </c>
      <c r="B4302" s="35" t="s">
        <v>1329</v>
      </c>
      <c r="C4302" s="35" t="s">
        <v>49</v>
      </c>
      <c r="D4302" s="36">
        <v>0</v>
      </c>
      <c r="E4302" s="36">
        <v>202907.6</v>
      </c>
    </row>
    <row r="4303" spans="1:5" ht="15" x14ac:dyDescent="0.2">
      <c r="A4303" s="35" t="s">
        <v>59</v>
      </c>
      <c r="B4303" s="35" t="s">
        <v>1329</v>
      </c>
      <c r="C4303" s="35" t="s">
        <v>2253</v>
      </c>
      <c r="D4303" s="36">
        <v>264330.15999999997</v>
      </c>
      <c r="E4303" s="36">
        <v>459251.87</v>
      </c>
    </row>
    <row r="4304" spans="1:5" ht="15" x14ac:dyDescent="0.2">
      <c r="A4304" s="35" t="s">
        <v>59</v>
      </c>
      <c r="B4304" s="35" t="s">
        <v>1329</v>
      </c>
      <c r="C4304" s="35" t="s">
        <v>2245</v>
      </c>
      <c r="D4304" s="36">
        <v>0</v>
      </c>
      <c r="E4304" s="36">
        <v>159063.21</v>
      </c>
    </row>
    <row r="4305" spans="1:5" ht="15" x14ac:dyDescent="0.2">
      <c r="A4305" s="35" t="s">
        <v>59</v>
      </c>
      <c r="B4305" s="35" t="s">
        <v>1329</v>
      </c>
      <c r="C4305" s="35" t="s">
        <v>2236</v>
      </c>
      <c r="D4305" s="36">
        <v>2305406.2200000002</v>
      </c>
      <c r="E4305" s="36">
        <v>26364065.260000002</v>
      </c>
    </row>
    <row r="4306" spans="1:5" ht="15" x14ac:dyDescent="0.2">
      <c r="A4306" s="35" t="s">
        <v>3051</v>
      </c>
      <c r="B4306" s="35" t="s">
        <v>3052</v>
      </c>
      <c r="C4306" s="35" t="s">
        <v>2236</v>
      </c>
      <c r="D4306" s="36">
        <v>0</v>
      </c>
      <c r="E4306" s="36">
        <v>0</v>
      </c>
    </row>
    <row r="4307" spans="1:5" ht="15" x14ac:dyDescent="0.2">
      <c r="A4307" s="35" t="s">
        <v>3051</v>
      </c>
      <c r="B4307" s="35" t="s">
        <v>3053</v>
      </c>
      <c r="C4307" s="35" t="s">
        <v>2236</v>
      </c>
      <c r="D4307" s="36">
        <v>0</v>
      </c>
      <c r="E4307" s="36">
        <v>0</v>
      </c>
    </row>
    <row r="4308" spans="1:5" ht="15" x14ac:dyDescent="0.2">
      <c r="A4308" s="35" t="s">
        <v>1469</v>
      </c>
      <c r="B4308" s="35" t="s">
        <v>1468</v>
      </c>
      <c r="C4308" s="35" t="s">
        <v>2253</v>
      </c>
      <c r="D4308" s="36">
        <v>240036.32</v>
      </c>
      <c r="E4308" s="36">
        <v>1690268.78</v>
      </c>
    </row>
    <row r="4309" spans="1:5" ht="15" x14ac:dyDescent="0.2">
      <c r="A4309" s="35" t="s">
        <v>1469</v>
      </c>
      <c r="B4309" s="35" t="s">
        <v>1468</v>
      </c>
      <c r="C4309" s="35" t="s">
        <v>49</v>
      </c>
      <c r="D4309" s="36">
        <v>764810.92</v>
      </c>
      <c r="E4309" s="36">
        <v>4196854.62</v>
      </c>
    </row>
    <row r="4310" spans="1:5" ht="15" x14ac:dyDescent="0.2">
      <c r="A4310" s="35" t="s">
        <v>1469</v>
      </c>
      <c r="B4310" s="35" t="s">
        <v>1468</v>
      </c>
      <c r="C4310" s="35" t="s">
        <v>2360</v>
      </c>
      <c r="D4310" s="36">
        <v>0</v>
      </c>
      <c r="E4310" s="36">
        <v>345975.2</v>
      </c>
    </row>
    <row r="4311" spans="1:5" ht="15" x14ac:dyDescent="0.2">
      <c r="A4311" s="35" t="s">
        <v>1469</v>
      </c>
      <c r="B4311" s="35" t="s">
        <v>1468</v>
      </c>
      <c r="C4311" s="35" t="s">
        <v>2262</v>
      </c>
      <c r="D4311" s="36">
        <v>295339.78000000003</v>
      </c>
      <c r="E4311" s="36">
        <v>295339.78000000003</v>
      </c>
    </row>
    <row r="4312" spans="1:5" ht="15" x14ac:dyDescent="0.2">
      <c r="A4312" s="35" t="s">
        <v>1469</v>
      </c>
      <c r="B4312" s="35" t="s">
        <v>1468</v>
      </c>
      <c r="C4312" s="35" t="s">
        <v>2261</v>
      </c>
      <c r="D4312" s="36">
        <v>309507.71999999997</v>
      </c>
      <c r="E4312" s="36">
        <v>1294223.72</v>
      </c>
    </row>
    <row r="4313" spans="1:5" ht="15" x14ac:dyDescent="0.2">
      <c r="A4313" s="35" t="s">
        <v>1469</v>
      </c>
      <c r="B4313" s="35" t="s">
        <v>1468</v>
      </c>
      <c r="C4313" s="35" t="s">
        <v>2283</v>
      </c>
      <c r="D4313" s="36">
        <v>1060888.48</v>
      </c>
      <c r="E4313" s="36">
        <v>12157932.49</v>
      </c>
    </row>
    <row r="4314" spans="1:5" ht="15" x14ac:dyDescent="0.2">
      <c r="A4314" s="35" t="s">
        <v>3054</v>
      </c>
      <c r="B4314" s="35" t="s">
        <v>3055</v>
      </c>
      <c r="C4314" s="35" t="s">
        <v>2236</v>
      </c>
      <c r="D4314" s="36">
        <v>0</v>
      </c>
      <c r="E4314" s="36">
        <v>0</v>
      </c>
    </row>
    <row r="4315" spans="1:5" ht="15" x14ac:dyDescent="0.2">
      <c r="A4315" s="35" t="s">
        <v>3056</v>
      </c>
      <c r="B4315" s="35" t="s">
        <v>3057</v>
      </c>
      <c r="C4315" s="35" t="s">
        <v>2236</v>
      </c>
      <c r="D4315" s="36">
        <v>0</v>
      </c>
      <c r="E4315" s="36">
        <v>0</v>
      </c>
    </row>
    <row r="4316" spans="1:5" ht="15" x14ac:dyDescent="0.2">
      <c r="A4316" s="35" t="s">
        <v>1613</v>
      </c>
      <c r="B4316" s="35" t="s">
        <v>1612</v>
      </c>
      <c r="C4316" s="35" t="s">
        <v>2283</v>
      </c>
      <c r="D4316" s="36">
        <v>262714.53000000003</v>
      </c>
      <c r="E4316" s="36">
        <v>262714.53000000003</v>
      </c>
    </row>
    <row r="4317" spans="1:5" ht="15" x14ac:dyDescent="0.2">
      <c r="A4317" s="35" t="s">
        <v>1613</v>
      </c>
      <c r="B4317" s="35" t="s">
        <v>1612</v>
      </c>
      <c r="C4317" s="35" t="s">
        <v>2371</v>
      </c>
      <c r="D4317" s="36">
        <v>9738.26</v>
      </c>
      <c r="E4317" s="36">
        <v>35670.14</v>
      </c>
    </row>
    <row r="4318" spans="1:5" ht="15" x14ac:dyDescent="0.2">
      <c r="A4318" s="35" t="s">
        <v>1613</v>
      </c>
      <c r="B4318" s="35" t="s">
        <v>1612</v>
      </c>
      <c r="C4318" s="35" t="s">
        <v>2239</v>
      </c>
      <c r="D4318" s="36">
        <v>5355.36</v>
      </c>
      <c r="E4318" s="36">
        <v>5355.36</v>
      </c>
    </row>
    <row r="4319" spans="1:5" ht="15" x14ac:dyDescent="0.2">
      <c r="A4319" s="35" t="s">
        <v>1613</v>
      </c>
      <c r="B4319" s="35" t="s">
        <v>1612</v>
      </c>
      <c r="C4319" s="35" t="s">
        <v>2360</v>
      </c>
      <c r="D4319" s="36">
        <v>20451.599999999999</v>
      </c>
      <c r="E4319" s="36">
        <v>40903.199999999997</v>
      </c>
    </row>
    <row r="4320" spans="1:5" ht="15" x14ac:dyDescent="0.2">
      <c r="A4320" s="35" t="s">
        <v>1613</v>
      </c>
      <c r="B4320" s="35" t="s">
        <v>1612</v>
      </c>
      <c r="C4320" s="35" t="s">
        <v>2243</v>
      </c>
      <c r="D4320" s="36">
        <v>4597.8999999999996</v>
      </c>
      <c r="E4320" s="36">
        <v>4597.8999999999996</v>
      </c>
    </row>
    <row r="4321" spans="1:5" ht="15" x14ac:dyDescent="0.2">
      <c r="A4321" s="35" t="s">
        <v>1613</v>
      </c>
      <c r="B4321" s="35" t="s">
        <v>1612</v>
      </c>
      <c r="C4321" s="35" t="s">
        <v>2255</v>
      </c>
      <c r="D4321" s="36">
        <v>107521.63</v>
      </c>
      <c r="E4321" s="36">
        <v>107521.63</v>
      </c>
    </row>
    <row r="4322" spans="1:5" ht="15" x14ac:dyDescent="0.2">
      <c r="A4322" s="35" t="s">
        <v>1613</v>
      </c>
      <c r="B4322" s="35" t="s">
        <v>1612</v>
      </c>
      <c r="C4322" s="35" t="s">
        <v>2252</v>
      </c>
      <c r="D4322" s="36">
        <v>15345.71</v>
      </c>
      <c r="E4322" s="36">
        <v>15345.71</v>
      </c>
    </row>
    <row r="4323" spans="1:5" ht="15" x14ac:dyDescent="0.2">
      <c r="A4323" s="35" t="s">
        <v>1613</v>
      </c>
      <c r="B4323" s="35" t="s">
        <v>1612</v>
      </c>
      <c r="C4323" s="35" t="s">
        <v>2256</v>
      </c>
      <c r="D4323" s="36">
        <v>16418</v>
      </c>
      <c r="E4323" s="36">
        <v>16898</v>
      </c>
    </row>
    <row r="4324" spans="1:5" ht="15" x14ac:dyDescent="0.2">
      <c r="A4324" s="35" t="s">
        <v>1613</v>
      </c>
      <c r="B4324" s="35" t="s">
        <v>1612</v>
      </c>
      <c r="C4324" s="35" t="s">
        <v>2481</v>
      </c>
      <c r="D4324" s="36">
        <v>21421.75</v>
      </c>
      <c r="E4324" s="36">
        <v>21421.75</v>
      </c>
    </row>
    <row r="4325" spans="1:5" ht="15" x14ac:dyDescent="0.2">
      <c r="A4325" s="35" t="s">
        <v>1613</v>
      </c>
      <c r="B4325" s="35" t="s">
        <v>1612</v>
      </c>
      <c r="C4325" s="35" t="s">
        <v>2261</v>
      </c>
      <c r="D4325" s="36">
        <v>18006.87</v>
      </c>
      <c r="E4325" s="36">
        <v>21331.93</v>
      </c>
    </row>
    <row r="4326" spans="1:5" ht="15" x14ac:dyDescent="0.2">
      <c r="A4326" s="35" t="s">
        <v>1613</v>
      </c>
      <c r="B4326" s="35" t="s">
        <v>1612</v>
      </c>
      <c r="C4326" s="35" t="s">
        <v>2313</v>
      </c>
      <c r="D4326" s="36">
        <v>251.64</v>
      </c>
      <c r="E4326" s="36">
        <v>251.64</v>
      </c>
    </row>
    <row r="4327" spans="1:5" ht="15" x14ac:dyDescent="0.2">
      <c r="A4327" s="35" t="s">
        <v>1613</v>
      </c>
      <c r="B4327" s="35" t="s">
        <v>1612</v>
      </c>
      <c r="C4327" s="35" t="s">
        <v>2282</v>
      </c>
      <c r="D4327" s="36">
        <v>11261.25</v>
      </c>
      <c r="E4327" s="36">
        <v>11261.25</v>
      </c>
    </row>
    <row r="4328" spans="1:5" ht="15" x14ac:dyDescent="0.2">
      <c r="A4328" s="35" t="s">
        <v>1613</v>
      </c>
      <c r="B4328" s="35" t="s">
        <v>1612</v>
      </c>
      <c r="C4328" s="35" t="s">
        <v>2296</v>
      </c>
      <c r="D4328" s="36">
        <v>5906.21</v>
      </c>
      <c r="E4328" s="36">
        <v>81994.91</v>
      </c>
    </row>
    <row r="4329" spans="1:5" ht="15" x14ac:dyDescent="0.2">
      <c r="A4329" s="35" t="s">
        <v>1613</v>
      </c>
      <c r="B4329" s="35" t="s">
        <v>1612</v>
      </c>
      <c r="C4329" s="35" t="s">
        <v>211</v>
      </c>
      <c r="D4329" s="36">
        <v>7098</v>
      </c>
      <c r="E4329" s="36">
        <v>7098</v>
      </c>
    </row>
    <row r="4330" spans="1:5" ht="15" x14ac:dyDescent="0.2">
      <c r="A4330" s="35" t="s">
        <v>1613</v>
      </c>
      <c r="B4330" s="35" t="s">
        <v>1612</v>
      </c>
      <c r="C4330" s="35" t="s">
        <v>2307</v>
      </c>
      <c r="D4330" s="36">
        <v>135540.15</v>
      </c>
      <c r="E4330" s="36">
        <v>194741.55</v>
      </c>
    </row>
    <row r="4331" spans="1:5" ht="15" x14ac:dyDescent="0.2">
      <c r="A4331" s="35" t="s">
        <v>1613</v>
      </c>
      <c r="B4331" s="35" t="s">
        <v>1612</v>
      </c>
      <c r="C4331" s="35" t="s">
        <v>2264</v>
      </c>
      <c r="D4331" s="36">
        <v>97564.24</v>
      </c>
      <c r="E4331" s="36">
        <v>161493.43</v>
      </c>
    </row>
    <row r="4332" spans="1:5" ht="15" x14ac:dyDescent="0.2">
      <c r="A4332" s="35" t="s">
        <v>1613</v>
      </c>
      <c r="B4332" s="35" t="s">
        <v>1612</v>
      </c>
      <c r="C4332" s="35" t="s">
        <v>2253</v>
      </c>
      <c r="D4332" s="36">
        <v>95274.89</v>
      </c>
      <c r="E4332" s="36">
        <v>95274.89</v>
      </c>
    </row>
    <row r="4333" spans="1:5" ht="15" x14ac:dyDescent="0.2">
      <c r="A4333" s="35" t="s">
        <v>1613</v>
      </c>
      <c r="B4333" s="35" t="s">
        <v>1612</v>
      </c>
      <c r="C4333" s="35" t="s">
        <v>2244</v>
      </c>
      <c r="D4333" s="36">
        <v>10369.59</v>
      </c>
      <c r="E4333" s="36">
        <v>10369.59</v>
      </c>
    </row>
    <row r="4334" spans="1:5" ht="15" x14ac:dyDescent="0.2">
      <c r="A4334" s="35" t="s">
        <v>1613</v>
      </c>
      <c r="B4334" s="35" t="s">
        <v>1612</v>
      </c>
      <c r="C4334" s="35" t="s">
        <v>2236</v>
      </c>
      <c r="D4334" s="36">
        <v>0</v>
      </c>
      <c r="E4334" s="36">
        <v>44452.44</v>
      </c>
    </row>
    <row r="4335" spans="1:5" ht="15" x14ac:dyDescent="0.2">
      <c r="A4335" s="35" t="s">
        <v>1613</v>
      </c>
      <c r="B4335" s="35" t="s">
        <v>1612</v>
      </c>
      <c r="C4335" s="35" t="s">
        <v>2246</v>
      </c>
      <c r="D4335" s="36">
        <v>22761.08</v>
      </c>
      <c r="E4335" s="36">
        <v>24604.080000000002</v>
      </c>
    </row>
    <row r="4336" spans="1:5" ht="15" x14ac:dyDescent="0.2">
      <c r="A4336" s="35" t="s">
        <v>1613</v>
      </c>
      <c r="B4336" s="35" t="s">
        <v>1612</v>
      </c>
      <c r="C4336" s="35" t="s">
        <v>2260</v>
      </c>
      <c r="D4336" s="36">
        <v>4243.75</v>
      </c>
      <c r="E4336" s="36">
        <v>4243.75</v>
      </c>
    </row>
    <row r="4337" spans="1:5" ht="15" x14ac:dyDescent="0.2">
      <c r="A4337" s="35" t="s">
        <v>1613</v>
      </c>
      <c r="B4337" s="35" t="s">
        <v>1612</v>
      </c>
      <c r="C4337" s="35" t="s">
        <v>2297</v>
      </c>
      <c r="D4337" s="36">
        <v>4924.8</v>
      </c>
      <c r="E4337" s="36">
        <v>8284.2800000000007</v>
      </c>
    </row>
    <row r="4338" spans="1:5" ht="15" x14ac:dyDescent="0.2">
      <c r="A4338" s="35" t="s">
        <v>1613</v>
      </c>
      <c r="B4338" s="35" t="s">
        <v>1612</v>
      </c>
      <c r="C4338" s="35" t="s">
        <v>2327</v>
      </c>
      <c r="D4338" s="36">
        <v>7545.6</v>
      </c>
      <c r="E4338" s="36">
        <v>14578.6</v>
      </c>
    </row>
    <row r="4339" spans="1:5" ht="15" x14ac:dyDescent="0.2">
      <c r="A4339" s="35" t="s">
        <v>1613</v>
      </c>
      <c r="B4339" s="35" t="s">
        <v>1612</v>
      </c>
      <c r="C4339" s="35" t="s">
        <v>49</v>
      </c>
      <c r="D4339" s="36">
        <v>88890.38</v>
      </c>
      <c r="E4339" s="36">
        <v>241587.65</v>
      </c>
    </row>
    <row r="4340" spans="1:5" ht="15" x14ac:dyDescent="0.2">
      <c r="A4340" s="35" t="s">
        <v>1613</v>
      </c>
      <c r="B4340" s="35" t="s">
        <v>1612</v>
      </c>
      <c r="C4340" s="35" t="s">
        <v>2378</v>
      </c>
      <c r="D4340" s="36">
        <v>399.24</v>
      </c>
      <c r="E4340" s="36">
        <v>3275.02</v>
      </c>
    </row>
    <row r="4341" spans="1:5" ht="15" x14ac:dyDescent="0.2">
      <c r="A4341" s="35" t="s">
        <v>1613</v>
      </c>
      <c r="B4341" s="35" t="s">
        <v>1612</v>
      </c>
      <c r="C4341" s="35" t="s">
        <v>2289</v>
      </c>
      <c r="D4341" s="36">
        <v>1896</v>
      </c>
      <c r="E4341" s="36">
        <v>3921</v>
      </c>
    </row>
    <row r="4342" spans="1:5" ht="15" x14ac:dyDescent="0.2">
      <c r="A4342" s="35" t="s">
        <v>147</v>
      </c>
      <c r="B4342" s="35" t="s">
        <v>146</v>
      </c>
      <c r="C4342" s="35" t="s">
        <v>2256</v>
      </c>
      <c r="D4342" s="36">
        <v>0</v>
      </c>
      <c r="E4342" s="36">
        <v>930</v>
      </c>
    </row>
    <row r="4343" spans="1:5" ht="15" x14ac:dyDescent="0.2">
      <c r="A4343" s="35" t="s">
        <v>3058</v>
      </c>
      <c r="B4343" s="35" t="s">
        <v>3059</v>
      </c>
      <c r="C4343" s="35" t="s">
        <v>2236</v>
      </c>
      <c r="D4343" s="36">
        <v>0</v>
      </c>
      <c r="E4343" s="36">
        <v>0</v>
      </c>
    </row>
    <row r="4344" spans="1:5" ht="15" x14ac:dyDescent="0.2">
      <c r="A4344" s="35" t="s">
        <v>451</v>
      </c>
      <c r="B4344" s="35" t="s">
        <v>450</v>
      </c>
      <c r="C4344" s="35" t="s">
        <v>2254</v>
      </c>
      <c r="D4344" s="36">
        <v>0</v>
      </c>
      <c r="E4344" s="36">
        <v>279301</v>
      </c>
    </row>
    <row r="4345" spans="1:5" ht="15" x14ac:dyDescent="0.2">
      <c r="A4345" s="35" t="s">
        <v>3060</v>
      </c>
      <c r="B4345" s="35" t="s">
        <v>3061</v>
      </c>
      <c r="C4345" s="35" t="s">
        <v>2236</v>
      </c>
      <c r="D4345" s="36">
        <v>0</v>
      </c>
      <c r="E4345" s="36">
        <v>0</v>
      </c>
    </row>
    <row r="4346" spans="1:5" ht="15" x14ac:dyDescent="0.2">
      <c r="A4346" s="35" t="s">
        <v>1076</v>
      </c>
      <c r="B4346" s="35" t="s">
        <v>1075</v>
      </c>
      <c r="C4346" s="35" t="s">
        <v>49</v>
      </c>
      <c r="D4346" s="36">
        <v>30424.99</v>
      </c>
      <c r="E4346" s="36">
        <v>30424.99</v>
      </c>
    </row>
    <row r="4347" spans="1:5" ht="15" x14ac:dyDescent="0.2">
      <c r="A4347" s="35" t="s">
        <v>3062</v>
      </c>
      <c r="B4347" s="35" t="s">
        <v>3063</v>
      </c>
      <c r="C4347" s="35" t="s">
        <v>2236</v>
      </c>
      <c r="D4347" s="36">
        <v>0</v>
      </c>
      <c r="E4347" s="36">
        <v>0</v>
      </c>
    </row>
    <row r="4348" spans="1:5" ht="15" x14ac:dyDescent="0.2">
      <c r="A4348" s="35" t="s">
        <v>48</v>
      </c>
      <c r="B4348" s="35" t="s">
        <v>47</v>
      </c>
      <c r="C4348" s="35" t="s">
        <v>49</v>
      </c>
      <c r="D4348" s="36">
        <v>0</v>
      </c>
      <c r="E4348" s="36">
        <v>129335.64</v>
      </c>
    </row>
    <row r="4349" spans="1:5" ht="15" x14ac:dyDescent="0.2">
      <c r="A4349" s="35" t="s">
        <v>1897</v>
      </c>
      <c r="B4349" s="35" t="s">
        <v>1896</v>
      </c>
      <c r="C4349" s="35" t="s">
        <v>2267</v>
      </c>
      <c r="D4349" s="36">
        <v>110264.02</v>
      </c>
      <c r="E4349" s="36">
        <v>130685.11</v>
      </c>
    </row>
    <row r="4350" spans="1:5" ht="15" x14ac:dyDescent="0.2">
      <c r="A4350" s="35" t="s">
        <v>1897</v>
      </c>
      <c r="B4350" s="35" t="s">
        <v>1896</v>
      </c>
      <c r="C4350" s="35" t="s">
        <v>2238</v>
      </c>
      <c r="D4350" s="36">
        <v>37846.949999999997</v>
      </c>
      <c r="E4350" s="36">
        <v>99256.23</v>
      </c>
    </row>
    <row r="4351" spans="1:5" ht="15" x14ac:dyDescent="0.2">
      <c r="A4351" s="35" t="s">
        <v>1897</v>
      </c>
      <c r="B4351" s="35" t="s">
        <v>1896</v>
      </c>
      <c r="C4351" s="35" t="s">
        <v>2244</v>
      </c>
      <c r="D4351" s="36">
        <v>0</v>
      </c>
      <c r="E4351" s="36">
        <v>7966.2</v>
      </c>
    </row>
    <row r="4352" spans="1:5" ht="15" x14ac:dyDescent="0.2">
      <c r="A4352" s="35" t="s">
        <v>1897</v>
      </c>
      <c r="B4352" s="35" t="s">
        <v>1896</v>
      </c>
      <c r="C4352" s="35" t="s">
        <v>49</v>
      </c>
      <c r="D4352" s="36">
        <v>75176.03</v>
      </c>
      <c r="E4352" s="36">
        <v>259651.29</v>
      </c>
    </row>
    <row r="4353" spans="1:5" ht="15" x14ac:dyDescent="0.2">
      <c r="A4353" s="35" t="s">
        <v>361</v>
      </c>
      <c r="B4353" s="35" t="s">
        <v>360</v>
      </c>
      <c r="C4353" s="35" t="s">
        <v>2237</v>
      </c>
      <c r="D4353" s="36">
        <v>167576.56</v>
      </c>
      <c r="E4353" s="36">
        <v>483596.96</v>
      </c>
    </row>
    <row r="4354" spans="1:5" ht="15" x14ac:dyDescent="0.2">
      <c r="A4354" s="35" t="s">
        <v>3064</v>
      </c>
      <c r="B4354" s="35" t="s">
        <v>3065</v>
      </c>
      <c r="C4354" s="35" t="s">
        <v>2236</v>
      </c>
      <c r="D4354" s="36">
        <v>0</v>
      </c>
      <c r="E4354" s="36">
        <v>0</v>
      </c>
    </row>
    <row r="4355" spans="1:5" ht="15" x14ac:dyDescent="0.2">
      <c r="A4355" s="35" t="s">
        <v>864</v>
      </c>
      <c r="B4355" s="35" t="s">
        <v>863</v>
      </c>
      <c r="C4355" s="35" t="s">
        <v>2254</v>
      </c>
      <c r="D4355" s="36">
        <v>166675.24</v>
      </c>
      <c r="E4355" s="36">
        <v>283144.40999999997</v>
      </c>
    </row>
    <row r="4356" spans="1:5" ht="15" x14ac:dyDescent="0.2">
      <c r="A4356" s="35" t="s">
        <v>864</v>
      </c>
      <c r="B4356" s="35" t="s">
        <v>3066</v>
      </c>
      <c r="C4356" s="35" t="s">
        <v>2236</v>
      </c>
      <c r="D4356" s="36">
        <v>0</v>
      </c>
      <c r="E4356" s="36">
        <v>0</v>
      </c>
    </row>
    <row r="4357" spans="1:5" ht="15" x14ac:dyDescent="0.2">
      <c r="A4357" s="35" t="s">
        <v>1074</v>
      </c>
      <c r="B4357" s="35" t="s">
        <v>1073</v>
      </c>
      <c r="C4357" s="35" t="s">
        <v>2282</v>
      </c>
      <c r="D4357" s="36">
        <v>42164.08</v>
      </c>
      <c r="E4357" s="36">
        <v>42164.08</v>
      </c>
    </row>
    <row r="4358" spans="1:5" ht="15" x14ac:dyDescent="0.2">
      <c r="A4358" s="35" t="s">
        <v>1074</v>
      </c>
      <c r="B4358" s="35" t="s">
        <v>1073</v>
      </c>
      <c r="C4358" s="35" t="s">
        <v>2252</v>
      </c>
      <c r="D4358" s="36">
        <v>15200.78</v>
      </c>
      <c r="E4358" s="36">
        <v>15200.78</v>
      </c>
    </row>
    <row r="4359" spans="1:5" ht="15" x14ac:dyDescent="0.2">
      <c r="A4359" s="35" t="s">
        <v>1074</v>
      </c>
      <c r="B4359" s="35" t="s">
        <v>1073</v>
      </c>
      <c r="C4359" s="35" t="s">
        <v>2239</v>
      </c>
      <c r="D4359" s="36">
        <v>4229.91</v>
      </c>
      <c r="E4359" s="36">
        <v>4229.91</v>
      </c>
    </row>
    <row r="4360" spans="1:5" ht="15" x14ac:dyDescent="0.2">
      <c r="A4360" s="35" t="s">
        <v>1074</v>
      </c>
      <c r="B4360" s="35" t="s">
        <v>1073</v>
      </c>
      <c r="C4360" s="35" t="s">
        <v>49</v>
      </c>
      <c r="D4360" s="36">
        <v>291.91000000000003</v>
      </c>
      <c r="E4360" s="36">
        <v>291.91000000000003</v>
      </c>
    </row>
    <row r="4361" spans="1:5" ht="15" x14ac:dyDescent="0.2">
      <c r="A4361" s="35" t="s">
        <v>866</v>
      </c>
      <c r="B4361" s="35" t="s">
        <v>865</v>
      </c>
      <c r="C4361" s="35" t="s">
        <v>2254</v>
      </c>
      <c r="D4361" s="36">
        <v>4691.7</v>
      </c>
      <c r="E4361" s="36">
        <v>4691.7</v>
      </c>
    </row>
    <row r="4362" spans="1:5" ht="15" x14ac:dyDescent="0.2">
      <c r="A4362" s="35" t="s">
        <v>866</v>
      </c>
      <c r="B4362" s="35" t="s">
        <v>3067</v>
      </c>
      <c r="C4362" s="35" t="s">
        <v>2236</v>
      </c>
      <c r="D4362" s="36">
        <v>0</v>
      </c>
      <c r="E4362" s="36">
        <v>0</v>
      </c>
    </row>
    <row r="4363" spans="1:5" ht="15" x14ac:dyDescent="0.2">
      <c r="A4363" s="35" t="s">
        <v>109</v>
      </c>
      <c r="B4363" s="35" t="s">
        <v>108</v>
      </c>
      <c r="C4363" s="35" t="s">
        <v>2238</v>
      </c>
      <c r="D4363" s="36">
        <v>0</v>
      </c>
      <c r="E4363" s="36">
        <v>66884</v>
      </c>
    </row>
    <row r="4364" spans="1:5" ht="15" x14ac:dyDescent="0.2">
      <c r="A4364" s="35" t="s">
        <v>109</v>
      </c>
      <c r="B4364" s="35" t="s">
        <v>108</v>
      </c>
      <c r="C4364" s="35" t="s">
        <v>2261</v>
      </c>
      <c r="D4364" s="36">
        <v>39213</v>
      </c>
      <c r="E4364" s="36">
        <v>258888</v>
      </c>
    </row>
    <row r="4365" spans="1:5" ht="15" x14ac:dyDescent="0.2">
      <c r="A4365" s="35" t="s">
        <v>3068</v>
      </c>
      <c r="B4365" s="35" t="s">
        <v>3069</v>
      </c>
      <c r="C4365" s="35" t="s">
        <v>2236</v>
      </c>
      <c r="D4365" s="36">
        <v>0</v>
      </c>
      <c r="E4365" s="36">
        <v>0</v>
      </c>
    </row>
    <row r="4366" spans="1:5" ht="15" x14ac:dyDescent="0.2">
      <c r="A4366" s="35" t="s">
        <v>149</v>
      </c>
      <c r="B4366" s="35" t="s">
        <v>148</v>
      </c>
      <c r="C4366" s="35" t="s">
        <v>2252</v>
      </c>
      <c r="D4366" s="36">
        <v>6663.69</v>
      </c>
      <c r="E4366" s="36">
        <v>19825.93</v>
      </c>
    </row>
    <row r="4367" spans="1:5" ht="15" x14ac:dyDescent="0.2">
      <c r="A4367" s="35" t="s">
        <v>149</v>
      </c>
      <c r="B4367" s="35" t="s">
        <v>148</v>
      </c>
      <c r="C4367" s="35" t="s">
        <v>2278</v>
      </c>
      <c r="D4367" s="36">
        <v>600</v>
      </c>
      <c r="E4367" s="36">
        <v>23394.62</v>
      </c>
    </row>
    <row r="4368" spans="1:5" ht="15" x14ac:dyDescent="0.2">
      <c r="A4368" s="35" t="s">
        <v>149</v>
      </c>
      <c r="B4368" s="35" t="s">
        <v>148</v>
      </c>
      <c r="C4368" s="35" t="s">
        <v>2255</v>
      </c>
      <c r="D4368" s="36">
        <v>0</v>
      </c>
      <c r="E4368" s="36">
        <v>1099.93</v>
      </c>
    </row>
    <row r="4369" spans="1:5" ht="15" x14ac:dyDescent="0.2">
      <c r="A4369" s="35" t="s">
        <v>149</v>
      </c>
      <c r="B4369" s="35" t="s">
        <v>148</v>
      </c>
      <c r="C4369" s="35" t="s">
        <v>2254</v>
      </c>
      <c r="D4369" s="36">
        <v>100710.35</v>
      </c>
      <c r="E4369" s="36">
        <v>1083574.29</v>
      </c>
    </row>
    <row r="4370" spans="1:5" ht="15" x14ac:dyDescent="0.2">
      <c r="A4370" s="35" t="s">
        <v>149</v>
      </c>
      <c r="B4370" s="35" t="s">
        <v>148</v>
      </c>
      <c r="C4370" s="35" t="s">
        <v>49</v>
      </c>
      <c r="D4370" s="36">
        <v>84665.55</v>
      </c>
      <c r="E4370" s="36">
        <v>431443.20000000001</v>
      </c>
    </row>
    <row r="4371" spans="1:5" ht="15" x14ac:dyDescent="0.2">
      <c r="A4371" s="35" t="s">
        <v>149</v>
      </c>
      <c r="B4371" s="35" t="s">
        <v>148</v>
      </c>
      <c r="C4371" s="35" t="s">
        <v>2236</v>
      </c>
      <c r="D4371" s="36">
        <v>0</v>
      </c>
      <c r="E4371" s="36">
        <v>29431.84</v>
      </c>
    </row>
    <row r="4372" spans="1:5" ht="15" x14ac:dyDescent="0.2">
      <c r="A4372" s="35" t="s">
        <v>3070</v>
      </c>
      <c r="B4372" s="35" t="s">
        <v>3071</v>
      </c>
      <c r="C4372" s="35" t="s">
        <v>2236</v>
      </c>
      <c r="D4372" s="36">
        <v>0</v>
      </c>
      <c r="E4372" s="36">
        <v>0</v>
      </c>
    </row>
    <row r="4373" spans="1:5" ht="15" x14ac:dyDescent="0.2">
      <c r="A4373" s="35" t="s">
        <v>483</v>
      </c>
      <c r="B4373" s="35" t="s">
        <v>482</v>
      </c>
      <c r="C4373" s="35" t="s">
        <v>2278</v>
      </c>
      <c r="D4373" s="36">
        <v>0</v>
      </c>
      <c r="E4373" s="36">
        <v>14800.37</v>
      </c>
    </row>
    <row r="4374" spans="1:5" ht="15" x14ac:dyDescent="0.2">
      <c r="A4374" s="35" t="s">
        <v>483</v>
      </c>
      <c r="B4374" s="35" t="s">
        <v>482</v>
      </c>
      <c r="C4374" s="35" t="s">
        <v>2254</v>
      </c>
      <c r="D4374" s="36">
        <v>213964.79999999999</v>
      </c>
      <c r="E4374" s="36">
        <v>609375.24</v>
      </c>
    </row>
    <row r="4375" spans="1:5" ht="15" x14ac:dyDescent="0.2">
      <c r="A4375" s="35" t="s">
        <v>790</v>
      </c>
      <c r="B4375" s="35" t="s">
        <v>789</v>
      </c>
      <c r="C4375" s="35" t="s">
        <v>2237</v>
      </c>
      <c r="D4375" s="36">
        <v>5508552</v>
      </c>
      <c r="E4375" s="36">
        <v>10882752</v>
      </c>
    </row>
    <row r="4376" spans="1:5" ht="15" x14ac:dyDescent="0.2">
      <c r="A4376" s="35" t="s">
        <v>790</v>
      </c>
      <c r="B4376" s="35" t="s">
        <v>789</v>
      </c>
      <c r="C4376" s="35" t="s">
        <v>2253</v>
      </c>
      <c r="D4376" s="36">
        <v>80398</v>
      </c>
      <c r="E4376" s="36">
        <v>125548</v>
      </c>
    </row>
    <row r="4377" spans="1:5" ht="15" x14ac:dyDescent="0.2">
      <c r="A4377" s="35" t="s">
        <v>790</v>
      </c>
      <c r="B4377" s="35" t="s">
        <v>789</v>
      </c>
      <c r="C4377" s="35" t="s">
        <v>2307</v>
      </c>
      <c r="D4377" s="36">
        <v>145419</v>
      </c>
      <c r="E4377" s="36">
        <v>250499.20000000001</v>
      </c>
    </row>
    <row r="4378" spans="1:5" ht="15" x14ac:dyDescent="0.2">
      <c r="A4378" s="35" t="s">
        <v>790</v>
      </c>
      <c r="B4378" s="35" t="s">
        <v>789</v>
      </c>
      <c r="C4378" s="35" t="s">
        <v>211</v>
      </c>
      <c r="D4378" s="36">
        <v>0</v>
      </c>
      <c r="E4378" s="36">
        <v>13365</v>
      </c>
    </row>
    <row r="4379" spans="1:5" ht="15" x14ac:dyDescent="0.2">
      <c r="A4379" s="35" t="s">
        <v>790</v>
      </c>
      <c r="B4379" s="35" t="s">
        <v>789</v>
      </c>
      <c r="C4379" s="35" t="s">
        <v>2254</v>
      </c>
      <c r="D4379" s="36">
        <v>44695</v>
      </c>
      <c r="E4379" s="36">
        <v>82227</v>
      </c>
    </row>
    <row r="4380" spans="1:5" ht="15" x14ac:dyDescent="0.2">
      <c r="A4380" s="35" t="s">
        <v>790</v>
      </c>
      <c r="B4380" s="35" t="s">
        <v>789</v>
      </c>
      <c r="C4380" s="35" t="s">
        <v>2262</v>
      </c>
      <c r="D4380" s="36">
        <v>13605</v>
      </c>
      <c r="E4380" s="36">
        <v>19355</v>
      </c>
    </row>
    <row r="4381" spans="1:5" ht="15" x14ac:dyDescent="0.2">
      <c r="A4381" s="35" t="s">
        <v>790</v>
      </c>
      <c r="B4381" s="35" t="s">
        <v>789</v>
      </c>
      <c r="C4381" s="35" t="s">
        <v>2327</v>
      </c>
      <c r="D4381" s="36">
        <v>0</v>
      </c>
      <c r="E4381" s="36">
        <v>12414.48</v>
      </c>
    </row>
    <row r="4382" spans="1:5" ht="15" x14ac:dyDescent="0.2">
      <c r="A4382" s="35" t="s">
        <v>790</v>
      </c>
      <c r="B4382" s="35" t="s">
        <v>789</v>
      </c>
      <c r="C4382" s="35" t="s">
        <v>2260</v>
      </c>
      <c r="D4382" s="36">
        <v>297496.46999999997</v>
      </c>
      <c r="E4382" s="36">
        <v>449781.81</v>
      </c>
    </row>
    <row r="4383" spans="1:5" ht="15" x14ac:dyDescent="0.2">
      <c r="A4383" s="35" t="s">
        <v>790</v>
      </c>
      <c r="B4383" s="35" t="s">
        <v>789</v>
      </c>
      <c r="C4383" s="35" t="s">
        <v>2330</v>
      </c>
      <c r="D4383" s="36">
        <v>0</v>
      </c>
      <c r="E4383" s="36">
        <v>55263</v>
      </c>
    </row>
    <row r="4384" spans="1:5" ht="15" x14ac:dyDescent="0.2">
      <c r="A4384" s="35" t="s">
        <v>790</v>
      </c>
      <c r="B4384" s="35" t="s">
        <v>789</v>
      </c>
      <c r="C4384" s="35" t="s">
        <v>2240</v>
      </c>
      <c r="D4384" s="36">
        <v>66464</v>
      </c>
      <c r="E4384" s="36">
        <v>100705</v>
      </c>
    </row>
    <row r="4385" spans="1:5" ht="15" x14ac:dyDescent="0.2">
      <c r="A4385" s="35" t="s">
        <v>790</v>
      </c>
      <c r="B4385" s="35" t="s">
        <v>789</v>
      </c>
      <c r="C4385" s="35" t="s">
        <v>2245</v>
      </c>
      <c r="D4385" s="36">
        <v>141689.23000000001</v>
      </c>
      <c r="E4385" s="36">
        <v>145978.70000000001</v>
      </c>
    </row>
    <row r="4386" spans="1:5" ht="15" x14ac:dyDescent="0.2">
      <c r="A4386" s="35" t="s">
        <v>790</v>
      </c>
      <c r="B4386" s="35" t="s">
        <v>789</v>
      </c>
      <c r="C4386" s="35" t="s">
        <v>49</v>
      </c>
      <c r="D4386" s="36">
        <v>33175.480000000003</v>
      </c>
      <c r="E4386" s="36">
        <v>65659.48</v>
      </c>
    </row>
    <row r="4387" spans="1:5" ht="15" x14ac:dyDescent="0.2">
      <c r="A4387" s="35" t="s">
        <v>790</v>
      </c>
      <c r="B4387" s="35" t="s">
        <v>789</v>
      </c>
      <c r="C4387" s="35" t="s">
        <v>2256</v>
      </c>
      <c r="D4387" s="36">
        <v>28740</v>
      </c>
      <c r="E4387" s="36">
        <v>57480</v>
      </c>
    </row>
    <row r="4388" spans="1:5" ht="15" x14ac:dyDescent="0.2">
      <c r="A4388" s="35" t="s">
        <v>790</v>
      </c>
      <c r="B4388" s="35" t="s">
        <v>789</v>
      </c>
      <c r="C4388" s="35" t="s">
        <v>2360</v>
      </c>
      <c r="D4388" s="36">
        <v>52015</v>
      </c>
      <c r="E4388" s="36">
        <v>86411</v>
      </c>
    </row>
    <row r="4389" spans="1:5" ht="15" x14ac:dyDescent="0.2">
      <c r="A4389" s="35" t="s">
        <v>790</v>
      </c>
      <c r="B4389" s="35" t="s">
        <v>789</v>
      </c>
      <c r="C4389" s="35" t="s">
        <v>2238</v>
      </c>
      <c r="D4389" s="36">
        <v>539381.02</v>
      </c>
      <c r="E4389" s="36">
        <v>884970.44</v>
      </c>
    </row>
    <row r="4390" spans="1:5" ht="15" x14ac:dyDescent="0.2">
      <c r="A4390" s="35" t="s">
        <v>790</v>
      </c>
      <c r="B4390" s="35" t="s">
        <v>789</v>
      </c>
      <c r="C4390" s="35" t="s">
        <v>2283</v>
      </c>
      <c r="D4390" s="36">
        <v>8160</v>
      </c>
      <c r="E4390" s="36">
        <v>8160</v>
      </c>
    </row>
    <row r="4391" spans="1:5" ht="15" x14ac:dyDescent="0.2">
      <c r="A4391" s="35" t="s">
        <v>790</v>
      </c>
      <c r="B4391" s="35" t="s">
        <v>789</v>
      </c>
      <c r="C4391" s="35" t="s">
        <v>2314</v>
      </c>
      <c r="D4391" s="36">
        <v>30700</v>
      </c>
      <c r="E4391" s="36">
        <v>50303.63</v>
      </c>
    </row>
    <row r="4392" spans="1:5" ht="15" x14ac:dyDescent="0.2">
      <c r="A4392" s="35" t="s">
        <v>790</v>
      </c>
      <c r="B4392" s="35" t="s">
        <v>789</v>
      </c>
      <c r="C4392" s="35" t="s">
        <v>2279</v>
      </c>
      <c r="D4392" s="36">
        <v>73800</v>
      </c>
      <c r="E4392" s="36">
        <v>135514</v>
      </c>
    </row>
    <row r="4393" spans="1:5" ht="15" x14ac:dyDescent="0.2">
      <c r="A4393" s="35" t="s">
        <v>1899</v>
      </c>
      <c r="B4393" s="35" t="s">
        <v>1898</v>
      </c>
      <c r="C4393" s="35" t="s">
        <v>2245</v>
      </c>
      <c r="D4393" s="36">
        <v>5462</v>
      </c>
      <c r="E4393" s="36">
        <v>5462</v>
      </c>
    </row>
    <row r="4394" spans="1:5" ht="15" x14ac:dyDescent="0.2">
      <c r="A4394" s="35" t="s">
        <v>1899</v>
      </c>
      <c r="B4394" s="35" t="s">
        <v>1898</v>
      </c>
      <c r="C4394" s="35" t="s">
        <v>2297</v>
      </c>
      <c r="D4394" s="36">
        <v>0</v>
      </c>
      <c r="E4394" s="36">
        <v>4809</v>
      </c>
    </row>
    <row r="4395" spans="1:5" ht="15" x14ac:dyDescent="0.2">
      <c r="A4395" s="35" t="s">
        <v>1899</v>
      </c>
      <c r="B4395" s="35" t="s">
        <v>1898</v>
      </c>
      <c r="C4395" s="35" t="s">
        <v>2256</v>
      </c>
      <c r="D4395" s="36">
        <v>253976.5</v>
      </c>
      <c r="E4395" s="36">
        <v>338140.25</v>
      </c>
    </row>
    <row r="4396" spans="1:5" ht="15" x14ac:dyDescent="0.2">
      <c r="A4396" s="35" t="s">
        <v>439</v>
      </c>
      <c r="B4396" s="35" t="s">
        <v>438</v>
      </c>
      <c r="C4396" s="35" t="s">
        <v>2256</v>
      </c>
      <c r="D4396" s="36">
        <v>177301.32</v>
      </c>
      <c r="E4396" s="36">
        <v>6616730.7000000002</v>
      </c>
    </row>
    <row r="4397" spans="1:5" ht="15" x14ac:dyDescent="0.2">
      <c r="A4397" s="35" t="s">
        <v>439</v>
      </c>
      <c r="B4397" s="35" t="s">
        <v>438</v>
      </c>
      <c r="C4397" s="35" t="s">
        <v>2239</v>
      </c>
      <c r="D4397" s="36">
        <v>10119.549999999999</v>
      </c>
      <c r="E4397" s="36">
        <v>766221.04</v>
      </c>
    </row>
    <row r="4398" spans="1:5" ht="15" x14ac:dyDescent="0.2">
      <c r="A4398" s="35" t="s">
        <v>439</v>
      </c>
      <c r="B4398" s="35" t="s">
        <v>438</v>
      </c>
      <c r="C4398" s="35" t="s">
        <v>2245</v>
      </c>
      <c r="D4398" s="36">
        <v>6297.04</v>
      </c>
      <c r="E4398" s="36">
        <v>76493.94</v>
      </c>
    </row>
    <row r="4399" spans="1:5" ht="15" x14ac:dyDescent="0.2">
      <c r="A4399" s="35" t="s">
        <v>439</v>
      </c>
      <c r="B4399" s="35" t="s">
        <v>438</v>
      </c>
      <c r="C4399" s="35" t="s">
        <v>2244</v>
      </c>
      <c r="D4399" s="36">
        <v>79585.460000000006</v>
      </c>
      <c r="E4399" s="36">
        <v>1642048.1</v>
      </c>
    </row>
    <row r="4400" spans="1:5" ht="15" x14ac:dyDescent="0.2">
      <c r="A4400" s="35" t="s">
        <v>926</v>
      </c>
      <c r="B4400" s="35" t="s">
        <v>925</v>
      </c>
      <c r="C4400" s="35" t="s">
        <v>2261</v>
      </c>
      <c r="D4400" s="36">
        <v>3920.01</v>
      </c>
      <c r="E4400" s="36">
        <v>3920.01</v>
      </c>
    </row>
    <row r="4401" spans="1:5" ht="15" x14ac:dyDescent="0.2">
      <c r="A4401" s="35" t="s">
        <v>926</v>
      </c>
      <c r="B4401" s="35" t="s">
        <v>925</v>
      </c>
      <c r="C4401" s="35" t="s">
        <v>2256</v>
      </c>
      <c r="D4401" s="36">
        <v>47.94</v>
      </c>
      <c r="E4401" s="36">
        <v>47.94</v>
      </c>
    </row>
    <row r="4402" spans="1:5" ht="15" x14ac:dyDescent="0.2">
      <c r="A4402" s="35" t="s">
        <v>2170</v>
      </c>
      <c r="B4402" s="35" t="s">
        <v>2169</v>
      </c>
      <c r="C4402" s="35" t="s">
        <v>2237</v>
      </c>
      <c r="D4402" s="36">
        <v>132092.09</v>
      </c>
      <c r="E4402" s="36">
        <v>1540038.43</v>
      </c>
    </row>
    <row r="4403" spans="1:5" ht="15" x14ac:dyDescent="0.2">
      <c r="A4403" s="35" t="s">
        <v>2170</v>
      </c>
      <c r="B4403" s="35" t="s">
        <v>2169</v>
      </c>
      <c r="C4403" s="35" t="s">
        <v>2264</v>
      </c>
      <c r="D4403" s="36">
        <v>0</v>
      </c>
      <c r="E4403" s="36">
        <v>5208</v>
      </c>
    </row>
    <row r="4404" spans="1:5" ht="15" x14ac:dyDescent="0.2">
      <c r="A4404" s="35" t="s">
        <v>3072</v>
      </c>
      <c r="B4404" s="35" t="s">
        <v>3073</v>
      </c>
      <c r="C4404" s="35" t="s">
        <v>2236</v>
      </c>
      <c r="D4404" s="36">
        <v>0</v>
      </c>
      <c r="E4404" s="36">
        <v>0</v>
      </c>
    </row>
    <row r="4405" spans="1:5" ht="15" x14ac:dyDescent="0.2">
      <c r="A4405" s="35" t="s">
        <v>1401</v>
      </c>
      <c r="B4405" s="35" t="s">
        <v>1400</v>
      </c>
      <c r="C4405" s="35" t="s">
        <v>2237</v>
      </c>
      <c r="D4405" s="36">
        <v>554988.18000000005</v>
      </c>
      <c r="E4405" s="36">
        <v>640712.02</v>
      </c>
    </row>
    <row r="4406" spans="1:5" ht="15" x14ac:dyDescent="0.2">
      <c r="A4406" s="35" t="s">
        <v>1401</v>
      </c>
      <c r="B4406" s="35" t="s">
        <v>1400</v>
      </c>
      <c r="C4406" s="35" t="s">
        <v>2298</v>
      </c>
      <c r="D4406" s="36">
        <v>2520</v>
      </c>
      <c r="E4406" s="36">
        <v>2520</v>
      </c>
    </row>
    <row r="4407" spans="1:5" ht="15" x14ac:dyDescent="0.2">
      <c r="A4407" s="35" t="s">
        <v>1401</v>
      </c>
      <c r="B4407" s="35" t="s">
        <v>1400</v>
      </c>
      <c r="C4407" s="35" t="s">
        <v>2238</v>
      </c>
      <c r="D4407" s="36">
        <v>0</v>
      </c>
      <c r="E4407" s="36">
        <v>7680.8</v>
      </c>
    </row>
    <row r="4408" spans="1:5" ht="15" x14ac:dyDescent="0.2">
      <c r="A4408" s="35" t="s">
        <v>1401</v>
      </c>
      <c r="B4408" s="35" t="s">
        <v>1400</v>
      </c>
      <c r="C4408" s="35" t="s">
        <v>2261</v>
      </c>
      <c r="D4408" s="36">
        <v>35116.54</v>
      </c>
      <c r="E4408" s="36">
        <v>54768.1</v>
      </c>
    </row>
    <row r="4409" spans="1:5" ht="15" x14ac:dyDescent="0.2">
      <c r="A4409" s="35" t="s">
        <v>1401</v>
      </c>
      <c r="B4409" s="35" t="s">
        <v>1400</v>
      </c>
      <c r="C4409" s="35" t="s">
        <v>2307</v>
      </c>
      <c r="D4409" s="36">
        <v>0</v>
      </c>
      <c r="E4409" s="36">
        <v>27682</v>
      </c>
    </row>
    <row r="4410" spans="1:5" ht="15" x14ac:dyDescent="0.2">
      <c r="A4410" s="35" t="s">
        <v>1401</v>
      </c>
      <c r="B4410" s="35" t="s">
        <v>1400</v>
      </c>
      <c r="C4410" s="35" t="s">
        <v>2253</v>
      </c>
      <c r="D4410" s="36">
        <v>0</v>
      </c>
      <c r="E4410" s="36">
        <v>1381</v>
      </c>
    </row>
    <row r="4411" spans="1:5" ht="15" x14ac:dyDescent="0.2">
      <c r="A4411" s="35" t="s">
        <v>1401</v>
      </c>
      <c r="B4411" s="35" t="s">
        <v>1400</v>
      </c>
      <c r="C4411" s="35" t="s">
        <v>49</v>
      </c>
      <c r="D4411" s="36">
        <v>630744.61</v>
      </c>
      <c r="E4411" s="36">
        <v>1246670.29</v>
      </c>
    </row>
    <row r="4412" spans="1:5" ht="15" x14ac:dyDescent="0.2">
      <c r="A4412" s="35" t="s">
        <v>1401</v>
      </c>
      <c r="B4412" s="35" t="s">
        <v>1400</v>
      </c>
      <c r="C4412" s="35" t="s">
        <v>2245</v>
      </c>
      <c r="D4412" s="36">
        <v>12753.82</v>
      </c>
      <c r="E4412" s="36">
        <v>12753.82</v>
      </c>
    </row>
    <row r="4413" spans="1:5" ht="15" x14ac:dyDescent="0.2">
      <c r="A4413" s="35" t="s">
        <v>530</v>
      </c>
      <c r="B4413" s="35" t="s">
        <v>529</v>
      </c>
      <c r="C4413" s="35" t="s">
        <v>2278</v>
      </c>
      <c r="D4413" s="36">
        <v>0</v>
      </c>
      <c r="E4413" s="36">
        <v>14427.12</v>
      </c>
    </row>
    <row r="4414" spans="1:5" ht="15" x14ac:dyDescent="0.2">
      <c r="A4414" s="35" t="s">
        <v>530</v>
      </c>
      <c r="B4414" s="35" t="s">
        <v>529</v>
      </c>
      <c r="C4414" s="35" t="s">
        <v>2254</v>
      </c>
      <c r="D4414" s="36">
        <v>0</v>
      </c>
      <c r="E4414" s="36">
        <v>11139.51</v>
      </c>
    </row>
    <row r="4415" spans="1:5" ht="15" x14ac:dyDescent="0.2">
      <c r="A4415" s="35" t="s">
        <v>1998</v>
      </c>
      <c r="B4415" s="35" t="s">
        <v>1997</v>
      </c>
      <c r="C4415" s="35" t="s">
        <v>49</v>
      </c>
      <c r="D4415" s="36">
        <v>591003.9</v>
      </c>
      <c r="E4415" s="36">
        <v>591003.9</v>
      </c>
    </row>
    <row r="4416" spans="1:5" ht="15" x14ac:dyDescent="0.2">
      <c r="A4416" s="35" t="s">
        <v>1998</v>
      </c>
      <c r="B4416" s="35" t="s">
        <v>1997</v>
      </c>
      <c r="C4416" s="35" t="s">
        <v>2261</v>
      </c>
      <c r="D4416" s="36">
        <v>133679.96</v>
      </c>
      <c r="E4416" s="36">
        <v>133679.96</v>
      </c>
    </row>
    <row r="4417" spans="1:5" ht="15" x14ac:dyDescent="0.2">
      <c r="A4417" s="35" t="s">
        <v>1998</v>
      </c>
      <c r="B4417" s="35" t="s">
        <v>1997</v>
      </c>
      <c r="C4417" s="35" t="s">
        <v>2278</v>
      </c>
      <c r="D4417" s="36">
        <v>524</v>
      </c>
      <c r="E4417" s="36">
        <v>524</v>
      </c>
    </row>
    <row r="4418" spans="1:5" ht="15" x14ac:dyDescent="0.2">
      <c r="A4418" s="35" t="s">
        <v>3074</v>
      </c>
      <c r="B4418" s="35" t="s">
        <v>3075</v>
      </c>
      <c r="C4418" s="35" t="s">
        <v>2236</v>
      </c>
      <c r="D4418" s="36">
        <v>0</v>
      </c>
      <c r="E4418" s="36">
        <v>0</v>
      </c>
    </row>
    <row r="4419" spans="1:5" ht="15" x14ac:dyDescent="0.2">
      <c r="A4419" s="35" t="s">
        <v>1483</v>
      </c>
      <c r="B4419" s="35" t="s">
        <v>1482</v>
      </c>
      <c r="C4419" s="35" t="s">
        <v>2236</v>
      </c>
      <c r="D4419" s="36">
        <v>31963.13</v>
      </c>
      <c r="E4419" s="36">
        <v>86372.34</v>
      </c>
    </row>
    <row r="4420" spans="1:5" ht="15" x14ac:dyDescent="0.2">
      <c r="A4420" s="35" t="s">
        <v>1483</v>
      </c>
      <c r="B4420" s="35" t="s">
        <v>1482</v>
      </c>
      <c r="C4420" s="35" t="s">
        <v>2283</v>
      </c>
      <c r="D4420" s="36">
        <v>2464176.75</v>
      </c>
      <c r="E4420" s="36">
        <v>5137551.84</v>
      </c>
    </row>
    <row r="4421" spans="1:5" ht="15" x14ac:dyDescent="0.2">
      <c r="A4421" s="35" t="s">
        <v>1483</v>
      </c>
      <c r="B4421" s="35" t="s">
        <v>1482</v>
      </c>
      <c r="C4421" s="35" t="s">
        <v>2371</v>
      </c>
      <c r="D4421" s="36">
        <v>7092.96</v>
      </c>
      <c r="E4421" s="36">
        <v>133516.69</v>
      </c>
    </row>
    <row r="4422" spans="1:5" ht="15" x14ac:dyDescent="0.2">
      <c r="A4422" s="35" t="s">
        <v>1483</v>
      </c>
      <c r="B4422" s="35" t="s">
        <v>1482</v>
      </c>
      <c r="C4422" s="35" t="s">
        <v>2282</v>
      </c>
      <c r="D4422" s="36">
        <v>17861.599999999999</v>
      </c>
      <c r="E4422" s="36">
        <v>59441.1</v>
      </c>
    </row>
    <row r="4423" spans="1:5" ht="15" x14ac:dyDescent="0.2">
      <c r="A4423" s="35" t="s">
        <v>1483</v>
      </c>
      <c r="B4423" s="35" t="s">
        <v>1482</v>
      </c>
      <c r="C4423" s="35" t="s">
        <v>2296</v>
      </c>
      <c r="D4423" s="36">
        <v>574977.12</v>
      </c>
      <c r="E4423" s="36">
        <v>999818.22</v>
      </c>
    </row>
    <row r="4424" spans="1:5" ht="15" x14ac:dyDescent="0.2">
      <c r="A4424" s="35" t="s">
        <v>1483</v>
      </c>
      <c r="B4424" s="35" t="s">
        <v>1482</v>
      </c>
      <c r="C4424" s="35" t="s">
        <v>49</v>
      </c>
      <c r="D4424" s="36">
        <v>186004.6</v>
      </c>
      <c r="E4424" s="36">
        <v>1462953.04</v>
      </c>
    </row>
    <row r="4425" spans="1:5" ht="15" x14ac:dyDescent="0.2">
      <c r="A4425" s="35" t="s">
        <v>1483</v>
      </c>
      <c r="B4425" s="35" t="s">
        <v>1482</v>
      </c>
      <c r="C4425" s="35" t="s">
        <v>2239</v>
      </c>
      <c r="D4425" s="36">
        <v>16152.51</v>
      </c>
      <c r="E4425" s="36">
        <v>16152.51</v>
      </c>
    </row>
    <row r="4426" spans="1:5" ht="15" x14ac:dyDescent="0.2">
      <c r="A4426" s="35" t="s">
        <v>1483</v>
      </c>
      <c r="B4426" s="35" t="s">
        <v>1482</v>
      </c>
      <c r="C4426" s="35" t="s">
        <v>2262</v>
      </c>
      <c r="D4426" s="36">
        <v>54983</v>
      </c>
      <c r="E4426" s="36">
        <v>106604.48</v>
      </c>
    </row>
    <row r="4427" spans="1:5" ht="15" x14ac:dyDescent="0.2">
      <c r="A4427" s="35" t="s">
        <v>1483</v>
      </c>
      <c r="B4427" s="35" t="s">
        <v>1482</v>
      </c>
      <c r="C4427" s="35" t="s">
        <v>2252</v>
      </c>
      <c r="D4427" s="36">
        <v>0</v>
      </c>
      <c r="E4427" s="36">
        <v>5989</v>
      </c>
    </row>
    <row r="4428" spans="1:5" ht="15" x14ac:dyDescent="0.2">
      <c r="A4428" s="35" t="s">
        <v>1483</v>
      </c>
      <c r="B4428" s="35" t="s">
        <v>1482</v>
      </c>
      <c r="C4428" s="35" t="s">
        <v>745</v>
      </c>
      <c r="D4428" s="36">
        <v>31506</v>
      </c>
      <c r="E4428" s="36">
        <v>112264</v>
      </c>
    </row>
    <row r="4429" spans="1:5" ht="15" x14ac:dyDescent="0.2">
      <c r="A4429" s="35" t="s">
        <v>1483</v>
      </c>
      <c r="B4429" s="35" t="s">
        <v>1482</v>
      </c>
      <c r="C4429" s="35" t="s">
        <v>2327</v>
      </c>
      <c r="D4429" s="36">
        <v>1727919.37</v>
      </c>
      <c r="E4429" s="36">
        <v>8532235.2599999998</v>
      </c>
    </row>
    <row r="4430" spans="1:5" ht="15" x14ac:dyDescent="0.2">
      <c r="A4430" s="35" t="s">
        <v>1483</v>
      </c>
      <c r="B4430" s="35" t="s">
        <v>1482</v>
      </c>
      <c r="C4430" s="35" t="s">
        <v>2267</v>
      </c>
      <c r="D4430" s="36">
        <v>160390.45000000001</v>
      </c>
      <c r="E4430" s="36">
        <v>397122.78</v>
      </c>
    </row>
    <row r="4431" spans="1:5" ht="15" x14ac:dyDescent="0.2">
      <c r="A4431" s="35" t="s">
        <v>1483</v>
      </c>
      <c r="B4431" s="35" t="s">
        <v>1482</v>
      </c>
      <c r="C4431" s="35" t="s">
        <v>2307</v>
      </c>
      <c r="D4431" s="36">
        <v>509.68</v>
      </c>
      <c r="E4431" s="36">
        <v>31358.080000000002</v>
      </c>
    </row>
    <row r="4432" spans="1:5" ht="15" x14ac:dyDescent="0.2">
      <c r="A4432" s="35" t="s">
        <v>1483</v>
      </c>
      <c r="B4432" s="35" t="s">
        <v>1482</v>
      </c>
      <c r="C4432" s="35" t="s">
        <v>2245</v>
      </c>
      <c r="D4432" s="36">
        <v>352887.11</v>
      </c>
      <c r="E4432" s="36">
        <v>2306858.9900000002</v>
      </c>
    </row>
    <row r="4433" spans="1:5" ht="15" x14ac:dyDescent="0.2">
      <c r="A4433" s="35" t="s">
        <v>1483</v>
      </c>
      <c r="B4433" s="35" t="s">
        <v>1482</v>
      </c>
      <c r="C4433" s="35" t="s">
        <v>2244</v>
      </c>
      <c r="D4433" s="36">
        <v>0</v>
      </c>
      <c r="E4433" s="36">
        <v>12140.41</v>
      </c>
    </row>
    <row r="4434" spans="1:5" ht="15" x14ac:dyDescent="0.2">
      <c r="A4434" s="35" t="s">
        <v>1483</v>
      </c>
      <c r="B4434" s="35" t="s">
        <v>1482</v>
      </c>
      <c r="C4434" s="35" t="s">
        <v>2264</v>
      </c>
      <c r="D4434" s="36">
        <v>0</v>
      </c>
      <c r="E4434" s="36">
        <v>448.79</v>
      </c>
    </row>
    <row r="4435" spans="1:5" ht="15" x14ac:dyDescent="0.2">
      <c r="A4435" s="35" t="s">
        <v>1483</v>
      </c>
      <c r="B4435" s="35" t="s">
        <v>1482</v>
      </c>
      <c r="C4435" s="35" t="s">
        <v>2246</v>
      </c>
      <c r="D4435" s="36">
        <v>53325.23</v>
      </c>
      <c r="E4435" s="36">
        <v>149356.66</v>
      </c>
    </row>
    <row r="4436" spans="1:5" ht="15" x14ac:dyDescent="0.2">
      <c r="A4436" s="35" t="s">
        <v>1483</v>
      </c>
      <c r="B4436" s="35" t="s">
        <v>1482</v>
      </c>
      <c r="C4436" s="35" t="s">
        <v>2360</v>
      </c>
      <c r="D4436" s="36">
        <v>0</v>
      </c>
      <c r="E4436" s="36">
        <v>51108</v>
      </c>
    </row>
    <row r="4437" spans="1:5" ht="15" x14ac:dyDescent="0.2">
      <c r="A4437" s="35" t="s">
        <v>1483</v>
      </c>
      <c r="B4437" s="35" t="s">
        <v>1482</v>
      </c>
      <c r="C4437" s="35" t="s">
        <v>2278</v>
      </c>
      <c r="D4437" s="36">
        <v>13950</v>
      </c>
      <c r="E4437" s="36">
        <v>23593.21</v>
      </c>
    </row>
    <row r="4438" spans="1:5" ht="15" x14ac:dyDescent="0.2">
      <c r="A4438" s="35" t="s">
        <v>1483</v>
      </c>
      <c r="B4438" s="35" t="s">
        <v>1482</v>
      </c>
      <c r="C4438" s="35" t="s">
        <v>2253</v>
      </c>
      <c r="D4438" s="36">
        <v>2866753.01</v>
      </c>
      <c r="E4438" s="36">
        <v>4000084.24</v>
      </c>
    </row>
    <row r="4439" spans="1:5" ht="15" x14ac:dyDescent="0.2">
      <c r="A4439" s="35" t="s">
        <v>1483</v>
      </c>
      <c r="B4439" s="35" t="s">
        <v>1482</v>
      </c>
      <c r="C4439" s="35" t="s">
        <v>2256</v>
      </c>
      <c r="D4439" s="36">
        <v>34262.03</v>
      </c>
      <c r="E4439" s="36">
        <v>34262.03</v>
      </c>
    </row>
    <row r="4440" spans="1:5" ht="15" x14ac:dyDescent="0.2">
      <c r="A4440" s="35" t="s">
        <v>3076</v>
      </c>
      <c r="B4440" s="35" t="s">
        <v>3077</v>
      </c>
      <c r="C4440" s="35" t="s">
        <v>2236</v>
      </c>
      <c r="D4440" s="36">
        <v>0</v>
      </c>
      <c r="E4440" s="36">
        <v>0</v>
      </c>
    </row>
    <row r="4441" spans="1:5" ht="15" x14ac:dyDescent="0.2">
      <c r="A4441" s="35" t="s">
        <v>1523</v>
      </c>
      <c r="B4441" s="35" t="s">
        <v>1522</v>
      </c>
      <c r="C4441" s="35" t="s">
        <v>49</v>
      </c>
      <c r="D4441" s="36">
        <v>0</v>
      </c>
      <c r="E4441" s="36">
        <v>1233.76</v>
      </c>
    </row>
    <row r="4442" spans="1:5" ht="15" x14ac:dyDescent="0.2">
      <c r="A4442" s="35" t="s">
        <v>1523</v>
      </c>
      <c r="B4442" s="35" t="s">
        <v>1522</v>
      </c>
      <c r="C4442" s="35" t="s">
        <v>2261</v>
      </c>
      <c r="D4442" s="36">
        <v>0</v>
      </c>
      <c r="E4442" s="36">
        <v>171923.73</v>
      </c>
    </row>
    <row r="4443" spans="1:5" ht="15" x14ac:dyDescent="0.2">
      <c r="A4443" s="35" t="s">
        <v>3078</v>
      </c>
      <c r="B4443" s="35" t="s">
        <v>3079</v>
      </c>
      <c r="C4443" s="35" t="s">
        <v>2236</v>
      </c>
      <c r="D4443" s="36">
        <v>0</v>
      </c>
      <c r="E4443" s="36">
        <v>0</v>
      </c>
    </row>
    <row r="4444" spans="1:5" ht="15" x14ac:dyDescent="0.2">
      <c r="A4444" s="35" t="s">
        <v>1331</v>
      </c>
      <c r="B4444" s="35" t="s">
        <v>1330</v>
      </c>
      <c r="C4444" s="35" t="s">
        <v>2236</v>
      </c>
      <c r="D4444" s="36">
        <v>0</v>
      </c>
      <c r="E4444" s="36">
        <v>1467926.5</v>
      </c>
    </row>
    <row r="4445" spans="1:5" ht="15" x14ac:dyDescent="0.2">
      <c r="A4445" s="35" t="s">
        <v>1901</v>
      </c>
      <c r="B4445" s="35" t="s">
        <v>1900</v>
      </c>
      <c r="C4445" s="35" t="s">
        <v>2256</v>
      </c>
      <c r="D4445" s="36">
        <v>0</v>
      </c>
      <c r="E4445" s="36">
        <v>16592.63</v>
      </c>
    </row>
    <row r="4446" spans="1:5" ht="15" x14ac:dyDescent="0.2">
      <c r="A4446" s="35" t="s">
        <v>298</v>
      </c>
      <c r="B4446" s="35" t="s">
        <v>297</v>
      </c>
      <c r="C4446" s="35" t="s">
        <v>2278</v>
      </c>
      <c r="D4446" s="36">
        <v>1159243.69</v>
      </c>
      <c r="E4446" s="36">
        <v>4009002.93</v>
      </c>
    </row>
    <row r="4447" spans="1:5" ht="15" x14ac:dyDescent="0.2">
      <c r="A4447" s="35" t="s">
        <v>298</v>
      </c>
      <c r="B4447" s="35" t="s">
        <v>297</v>
      </c>
      <c r="C4447" s="35" t="s">
        <v>2238</v>
      </c>
      <c r="D4447" s="36">
        <v>0</v>
      </c>
      <c r="E4447" s="36">
        <v>162368.78</v>
      </c>
    </row>
    <row r="4448" spans="1:5" ht="15" x14ac:dyDescent="0.2">
      <c r="A4448" s="35" t="s">
        <v>298</v>
      </c>
      <c r="B4448" s="35" t="s">
        <v>297</v>
      </c>
      <c r="C4448" s="35" t="s">
        <v>2255</v>
      </c>
      <c r="D4448" s="36">
        <v>450563.34</v>
      </c>
      <c r="E4448" s="36">
        <v>604974.39</v>
      </c>
    </row>
    <row r="4449" spans="1:5" ht="15" x14ac:dyDescent="0.2">
      <c r="A4449" s="35" t="s">
        <v>298</v>
      </c>
      <c r="B4449" s="35" t="s">
        <v>297</v>
      </c>
      <c r="C4449" s="35" t="s">
        <v>49</v>
      </c>
      <c r="D4449" s="36">
        <v>156021.42000000001</v>
      </c>
      <c r="E4449" s="36">
        <v>450292.82</v>
      </c>
    </row>
    <row r="4450" spans="1:5" ht="15" x14ac:dyDescent="0.2">
      <c r="A4450" s="35" t="s">
        <v>298</v>
      </c>
      <c r="B4450" s="35" t="s">
        <v>297</v>
      </c>
      <c r="C4450" s="35" t="s">
        <v>2253</v>
      </c>
      <c r="D4450" s="36">
        <v>0</v>
      </c>
      <c r="E4450" s="36">
        <v>65245.42</v>
      </c>
    </row>
    <row r="4451" spans="1:5" ht="15" x14ac:dyDescent="0.2">
      <c r="A4451" s="35" t="s">
        <v>298</v>
      </c>
      <c r="B4451" s="35" t="s">
        <v>297</v>
      </c>
      <c r="C4451" s="35" t="s">
        <v>2244</v>
      </c>
      <c r="D4451" s="36">
        <v>222205.59</v>
      </c>
      <c r="E4451" s="36">
        <v>3186305.09</v>
      </c>
    </row>
    <row r="4452" spans="1:5" ht="15" x14ac:dyDescent="0.2">
      <c r="A4452" s="35" t="s">
        <v>298</v>
      </c>
      <c r="B4452" s="35" t="s">
        <v>297</v>
      </c>
      <c r="C4452" s="35" t="s">
        <v>2298</v>
      </c>
      <c r="D4452" s="36">
        <v>0</v>
      </c>
      <c r="E4452" s="36">
        <v>1466234.38</v>
      </c>
    </row>
    <row r="4453" spans="1:5" ht="15" x14ac:dyDescent="0.2">
      <c r="A4453" s="35" t="s">
        <v>298</v>
      </c>
      <c r="B4453" s="35" t="s">
        <v>297</v>
      </c>
      <c r="C4453" s="35" t="s">
        <v>2256</v>
      </c>
      <c r="D4453" s="36">
        <v>162845.37</v>
      </c>
      <c r="E4453" s="36">
        <v>1033710</v>
      </c>
    </row>
    <row r="4454" spans="1:5" ht="15" x14ac:dyDescent="0.2">
      <c r="A4454" s="35" t="s">
        <v>298</v>
      </c>
      <c r="B4454" s="35" t="s">
        <v>297</v>
      </c>
      <c r="C4454" s="35" t="s">
        <v>2282</v>
      </c>
      <c r="D4454" s="36">
        <v>0</v>
      </c>
      <c r="E4454" s="36">
        <v>140436.07999999999</v>
      </c>
    </row>
    <row r="4455" spans="1:5" ht="15" x14ac:dyDescent="0.2">
      <c r="A4455" s="35" t="s">
        <v>298</v>
      </c>
      <c r="B4455" s="35" t="s">
        <v>297</v>
      </c>
      <c r="C4455" s="35" t="s">
        <v>2379</v>
      </c>
      <c r="D4455" s="36">
        <v>0</v>
      </c>
      <c r="E4455" s="36">
        <v>37220.31</v>
      </c>
    </row>
    <row r="4456" spans="1:5" ht="15" x14ac:dyDescent="0.2">
      <c r="A4456" s="35" t="s">
        <v>298</v>
      </c>
      <c r="B4456" s="35" t="s">
        <v>297</v>
      </c>
      <c r="C4456" s="35" t="s">
        <v>2239</v>
      </c>
      <c r="D4456" s="36">
        <v>0</v>
      </c>
      <c r="E4456" s="36">
        <v>51002.41</v>
      </c>
    </row>
    <row r="4457" spans="1:5" ht="15" x14ac:dyDescent="0.2">
      <c r="A4457" s="35" t="s">
        <v>298</v>
      </c>
      <c r="B4457" s="35" t="s">
        <v>297</v>
      </c>
      <c r="C4457" s="35" t="s">
        <v>2246</v>
      </c>
      <c r="D4457" s="36">
        <v>0</v>
      </c>
      <c r="E4457" s="36">
        <v>449836.76</v>
      </c>
    </row>
    <row r="4458" spans="1:5" ht="15" x14ac:dyDescent="0.2">
      <c r="A4458" s="35" t="s">
        <v>298</v>
      </c>
      <c r="B4458" s="35" t="s">
        <v>297</v>
      </c>
      <c r="C4458" s="35" t="s">
        <v>2264</v>
      </c>
      <c r="D4458" s="36">
        <v>4433.84</v>
      </c>
      <c r="E4458" s="36">
        <v>20173.97</v>
      </c>
    </row>
    <row r="4459" spans="1:5" ht="15" x14ac:dyDescent="0.2">
      <c r="A4459" s="35" t="s">
        <v>1782</v>
      </c>
      <c r="B4459" s="35" t="s">
        <v>1781</v>
      </c>
      <c r="C4459" s="35" t="s">
        <v>2252</v>
      </c>
      <c r="D4459" s="36">
        <v>0</v>
      </c>
      <c r="E4459" s="36">
        <v>10210.02</v>
      </c>
    </row>
    <row r="4460" spans="1:5" ht="15" x14ac:dyDescent="0.2">
      <c r="A4460" s="35" t="s">
        <v>1782</v>
      </c>
      <c r="B4460" s="35" t="s">
        <v>1781</v>
      </c>
      <c r="C4460" s="35" t="s">
        <v>2255</v>
      </c>
      <c r="D4460" s="36">
        <v>27396.59</v>
      </c>
      <c r="E4460" s="36">
        <v>65624.929999999993</v>
      </c>
    </row>
    <row r="4461" spans="1:5" ht="15" x14ac:dyDescent="0.2">
      <c r="A4461" s="35" t="s">
        <v>1782</v>
      </c>
      <c r="B4461" s="35" t="s">
        <v>1781</v>
      </c>
      <c r="C4461" s="35" t="s">
        <v>2254</v>
      </c>
      <c r="D4461" s="36">
        <v>83367.89</v>
      </c>
      <c r="E4461" s="36">
        <v>793737.83</v>
      </c>
    </row>
    <row r="4462" spans="1:5" ht="15" x14ac:dyDescent="0.2">
      <c r="A4462" s="35" t="s">
        <v>3080</v>
      </c>
      <c r="B4462" s="35" t="s">
        <v>3081</v>
      </c>
      <c r="C4462" s="35" t="s">
        <v>2236</v>
      </c>
      <c r="D4462" s="36">
        <v>0</v>
      </c>
      <c r="E4462" s="36">
        <v>0</v>
      </c>
    </row>
    <row r="4463" spans="1:5" ht="15" x14ac:dyDescent="0.2">
      <c r="A4463" s="35" t="s">
        <v>3082</v>
      </c>
      <c r="B4463" s="35" t="s">
        <v>3083</v>
      </c>
      <c r="C4463" s="35" t="s">
        <v>2236</v>
      </c>
      <c r="D4463" s="36">
        <v>0</v>
      </c>
      <c r="E4463" s="36">
        <v>0</v>
      </c>
    </row>
    <row r="4464" spans="1:5" ht="15" x14ac:dyDescent="0.2">
      <c r="A4464" s="35" t="s">
        <v>1251</v>
      </c>
      <c r="B4464" s="35" t="s">
        <v>1250</v>
      </c>
      <c r="C4464" s="35" t="s">
        <v>2481</v>
      </c>
      <c r="D4464" s="36">
        <v>68801.05</v>
      </c>
      <c r="E4464" s="36">
        <v>68801.05</v>
      </c>
    </row>
    <row r="4465" spans="1:5" ht="15" x14ac:dyDescent="0.2">
      <c r="A4465" s="35" t="s">
        <v>1257</v>
      </c>
      <c r="B4465" s="35" t="s">
        <v>1256</v>
      </c>
      <c r="C4465" s="35" t="s">
        <v>2294</v>
      </c>
      <c r="D4465" s="36">
        <v>689600</v>
      </c>
      <c r="E4465" s="36">
        <v>689600</v>
      </c>
    </row>
    <row r="4466" spans="1:5" ht="15" x14ac:dyDescent="0.2">
      <c r="A4466" s="35" t="s">
        <v>1257</v>
      </c>
      <c r="B4466" s="35" t="s">
        <v>1256</v>
      </c>
      <c r="C4466" s="35" t="s">
        <v>403</v>
      </c>
      <c r="D4466" s="36">
        <v>64193.96</v>
      </c>
      <c r="E4466" s="36">
        <v>64193.96</v>
      </c>
    </row>
    <row r="4467" spans="1:5" ht="15" x14ac:dyDescent="0.2">
      <c r="A4467" s="35" t="s">
        <v>1257</v>
      </c>
      <c r="B4467" s="35" t="s">
        <v>1256</v>
      </c>
      <c r="C4467" s="35" t="s">
        <v>2243</v>
      </c>
      <c r="D4467" s="36">
        <v>149214</v>
      </c>
      <c r="E4467" s="36">
        <v>149214</v>
      </c>
    </row>
    <row r="4468" spans="1:5" ht="15" x14ac:dyDescent="0.2">
      <c r="A4468" s="35" t="s">
        <v>1257</v>
      </c>
      <c r="B4468" s="35" t="s">
        <v>1256</v>
      </c>
      <c r="C4468" s="35" t="s">
        <v>2278</v>
      </c>
      <c r="D4468" s="36">
        <v>161920</v>
      </c>
      <c r="E4468" s="36">
        <v>161920</v>
      </c>
    </row>
    <row r="4469" spans="1:5" ht="15" x14ac:dyDescent="0.2">
      <c r="A4469" s="35" t="s">
        <v>1257</v>
      </c>
      <c r="B4469" s="35" t="s">
        <v>1256</v>
      </c>
      <c r="C4469" s="35" t="s">
        <v>2238</v>
      </c>
      <c r="D4469" s="36">
        <v>121200</v>
      </c>
      <c r="E4469" s="36">
        <v>121200</v>
      </c>
    </row>
    <row r="4470" spans="1:5" ht="15" x14ac:dyDescent="0.2">
      <c r="A4470" s="35" t="s">
        <v>1257</v>
      </c>
      <c r="B4470" s="35" t="s">
        <v>1256</v>
      </c>
      <c r="C4470" s="35" t="s">
        <v>2252</v>
      </c>
      <c r="D4470" s="36">
        <v>39354.15</v>
      </c>
      <c r="E4470" s="36">
        <v>39354.15</v>
      </c>
    </row>
    <row r="4471" spans="1:5" ht="15" x14ac:dyDescent="0.2">
      <c r="A4471" s="35" t="s">
        <v>1253</v>
      </c>
      <c r="B4471" s="35" t="s">
        <v>1252</v>
      </c>
      <c r="C4471" s="35" t="s">
        <v>2236</v>
      </c>
      <c r="D4471" s="36">
        <v>53583.12</v>
      </c>
      <c r="E4471" s="36">
        <v>53583.12</v>
      </c>
    </row>
    <row r="4472" spans="1:5" ht="15" x14ac:dyDescent="0.2">
      <c r="A4472" s="35" t="s">
        <v>1253</v>
      </c>
      <c r="B4472" s="35" t="s">
        <v>1252</v>
      </c>
      <c r="C4472" s="35" t="s">
        <v>49</v>
      </c>
      <c r="D4472" s="36">
        <v>71104.42</v>
      </c>
      <c r="E4472" s="36">
        <v>71104.42</v>
      </c>
    </row>
    <row r="4473" spans="1:5" ht="15" x14ac:dyDescent="0.2">
      <c r="A4473" s="35" t="s">
        <v>1255</v>
      </c>
      <c r="B4473" s="35" t="s">
        <v>1254</v>
      </c>
      <c r="C4473" s="35" t="s">
        <v>2278</v>
      </c>
      <c r="D4473" s="36">
        <v>46817.599999999999</v>
      </c>
      <c r="E4473" s="36">
        <v>46817.599999999999</v>
      </c>
    </row>
    <row r="4474" spans="1:5" ht="15" x14ac:dyDescent="0.2">
      <c r="A4474" s="35" t="s">
        <v>1168</v>
      </c>
      <c r="B4474" s="35" t="s">
        <v>1167</v>
      </c>
      <c r="C4474" s="35" t="s">
        <v>2244</v>
      </c>
      <c r="D4474" s="36">
        <v>124778.29</v>
      </c>
      <c r="E4474" s="36">
        <v>124778.29</v>
      </c>
    </row>
    <row r="4475" spans="1:5" ht="15" x14ac:dyDescent="0.2">
      <c r="A4475" s="35" t="s">
        <v>1168</v>
      </c>
      <c r="B4475" s="35" t="s">
        <v>1167</v>
      </c>
      <c r="C4475" s="35" t="s">
        <v>2238</v>
      </c>
      <c r="D4475" s="36">
        <v>29434.76</v>
      </c>
      <c r="E4475" s="36">
        <v>29434.76</v>
      </c>
    </row>
    <row r="4476" spans="1:5" ht="15" x14ac:dyDescent="0.2">
      <c r="A4476" s="35" t="s">
        <v>1168</v>
      </c>
      <c r="B4476" s="35" t="s">
        <v>1167</v>
      </c>
      <c r="C4476" s="35" t="s">
        <v>2240</v>
      </c>
      <c r="D4476" s="36">
        <v>52544.32</v>
      </c>
      <c r="E4476" s="36">
        <v>52544.32</v>
      </c>
    </row>
    <row r="4477" spans="1:5" ht="15" x14ac:dyDescent="0.2">
      <c r="A4477" s="35" t="s">
        <v>1168</v>
      </c>
      <c r="B4477" s="35" t="s">
        <v>1167</v>
      </c>
      <c r="C4477" s="35" t="s">
        <v>2282</v>
      </c>
      <c r="D4477" s="36">
        <v>27422.16</v>
      </c>
      <c r="E4477" s="36">
        <v>27422.16</v>
      </c>
    </row>
    <row r="4478" spans="1:5" ht="15" x14ac:dyDescent="0.2">
      <c r="A4478" s="35" t="s">
        <v>1168</v>
      </c>
      <c r="B4478" s="35" t="s">
        <v>1167</v>
      </c>
      <c r="C4478" s="35" t="s">
        <v>2298</v>
      </c>
      <c r="D4478" s="36">
        <v>749157.91</v>
      </c>
      <c r="E4478" s="36">
        <v>749157.91</v>
      </c>
    </row>
    <row r="4479" spans="1:5" ht="15" x14ac:dyDescent="0.2">
      <c r="A4479" s="35" t="s">
        <v>1168</v>
      </c>
      <c r="B4479" s="35" t="s">
        <v>1167</v>
      </c>
      <c r="C4479" s="35" t="s">
        <v>49</v>
      </c>
      <c r="D4479" s="36">
        <v>133738.56</v>
      </c>
      <c r="E4479" s="36">
        <v>133738.56</v>
      </c>
    </row>
    <row r="4480" spans="1:5" ht="15" x14ac:dyDescent="0.2">
      <c r="A4480" s="35" t="s">
        <v>1168</v>
      </c>
      <c r="B4480" s="35" t="s">
        <v>1167</v>
      </c>
      <c r="C4480" s="35" t="s">
        <v>2246</v>
      </c>
      <c r="D4480" s="36">
        <v>423973.71</v>
      </c>
      <c r="E4480" s="36">
        <v>423973.71</v>
      </c>
    </row>
    <row r="4481" spans="1:5" ht="15" x14ac:dyDescent="0.2">
      <c r="A4481" s="35" t="s">
        <v>3084</v>
      </c>
      <c r="B4481" s="35" t="s">
        <v>3085</v>
      </c>
      <c r="C4481" s="35" t="s">
        <v>2236</v>
      </c>
      <c r="D4481" s="36">
        <v>0</v>
      </c>
      <c r="E4481" s="36">
        <v>0</v>
      </c>
    </row>
    <row r="4482" spans="1:5" ht="15" x14ac:dyDescent="0.2">
      <c r="A4482" s="35" t="s">
        <v>2172</v>
      </c>
      <c r="B4482" s="35" t="s">
        <v>2171</v>
      </c>
      <c r="C4482" s="35" t="s">
        <v>2264</v>
      </c>
      <c r="D4482" s="36">
        <v>0</v>
      </c>
      <c r="E4482" s="36">
        <v>298.57</v>
      </c>
    </row>
    <row r="4483" spans="1:5" ht="15" x14ac:dyDescent="0.2">
      <c r="A4483" s="35" t="s">
        <v>2172</v>
      </c>
      <c r="B4483" s="35" t="s">
        <v>2171</v>
      </c>
      <c r="C4483" s="35" t="s">
        <v>2256</v>
      </c>
      <c r="D4483" s="36">
        <v>0</v>
      </c>
      <c r="E4483" s="36">
        <v>424118.63</v>
      </c>
    </row>
    <row r="4484" spans="1:5" ht="15" x14ac:dyDescent="0.2">
      <c r="A4484" s="35" t="s">
        <v>2172</v>
      </c>
      <c r="B4484" s="35" t="s">
        <v>2171</v>
      </c>
      <c r="C4484" s="35" t="s">
        <v>2267</v>
      </c>
      <c r="D4484" s="36">
        <v>0</v>
      </c>
      <c r="E4484" s="36">
        <v>6469.68</v>
      </c>
    </row>
    <row r="4485" spans="1:5" ht="15" x14ac:dyDescent="0.2">
      <c r="A4485" s="35" t="s">
        <v>1903</v>
      </c>
      <c r="B4485" s="35" t="s">
        <v>1902</v>
      </c>
      <c r="C4485" s="35" t="s">
        <v>2236</v>
      </c>
      <c r="D4485" s="36">
        <v>0</v>
      </c>
      <c r="E4485" s="36">
        <v>32401.52</v>
      </c>
    </row>
    <row r="4486" spans="1:5" ht="15" x14ac:dyDescent="0.2">
      <c r="A4486" s="35" t="s">
        <v>1903</v>
      </c>
      <c r="B4486" s="35" t="s">
        <v>1902</v>
      </c>
      <c r="C4486" s="35" t="s">
        <v>2238</v>
      </c>
      <c r="D4486" s="36">
        <v>48584.59</v>
      </c>
      <c r="E4486" s="36">
        <v>58552.66</v>
      </c>
    </row>
    <row r="4487" spans="1:5" ht="15" x14ac:dyDescent="0.2">
      <c r="A4487" s="35" t="s">
        <v>1903</v>
      </c>
      <c r="B4487" s="35" t="s">
        <v>1902</v>
      </c>
      <c r="C4487" s="35" t="s">
        <v>2240</v>
      </c>
      <c r="D4487" s="36">
        <v>182355.52</v>
      </c>
      <c r="E4487" s="36">
        <v>415490.09</v>
      </c>
    </row>
    <row r="4488" spans="1:5" ht="15" x14ac:dyDescent="0.2">
      <c r="A4488" s="35" t="s">
        <v>1903</v>
      </c>
      <c r="B4488" s="35" t="s">
        <v>1902</v>
      </c>
      <c r="C4488" s="35" t="s">
        <v>2239</v>
      </c>
      <c r="D4488" s="36">
        <v>22858.92</v>
      </c>
      <c r="E4488" s="36">
        <v>22858.92</v>
      </c>
    </row>
    <row r="4489" spans="1:5" ht="15" x14ac:dyDescent="0.2">
      <c r="A4489" s="35" t="s">
        <v>1903</v>
      </c>
      <c r="B4489" s="35" t="s">
        <v>1902</v>
      </c>
      <c r="C4489" s="35" t="s">
        <v>2241</v>
      </c>
      <c r="D4489" s="36">
        <v>27364.2</v>
      </c>
      <c r="E4489" s="36">
        <v>75983.899999999994</v>
      </c>
    </row>
    <row r="4490" spans="1:5" ht="15" x14ac:dyDescent="0.2">
      <c r="A4490" s="35" t="s">
        <v>1903</v>
      </c>
      <c r="B4490" s="35" t="s">
        <v>1902</v>
      </c>
      <c r="C4490" s="35" t="s">
        <v>2312</v>
      </c>
      <c r="D4490" s="36">
        <v>36722.699999999997</v>
      </c>
      <c r="E4490" s="36">
        <v>36722.699999999997</v>
      </c>
    </row>
    <row r="4491" spans="1:5" ht="15" x14ac:dyDescent="0.2">
      <c r="A4491" s="35" t="s">
        <v>1903</v>
      </c>
      <c r="B4491" s="35" t="s">
        <v>1902</v>
      </c>
      <c r="C4491" s="35" t="s">
        <v>2245</v>
      </c>
      <c r="D4491" s="36">
        <v>63559.34</v>
      </c>
      <c r="E4491" s="36">
        <v>114384.4</v>
      </c>
    </row>
    <row r="4492" spans="1:5" ht="15" x14ac:dyDescent="0.2">
      <c r="A4492" s="35" t="s">
        <v>1903</v>
      </c>
      <c r="B4492" s="35" t="s">
        <v>1902</v>
      </c>
      <c r="C4492" s="35" t="s">
        <v>2244</v>
      </c>
      <c r="D4492" s="36">
        <v>238946.9</v>
      </c>
      <c r="E4492" s="36">
        <v>355011.41</v>
      </c>
    </row>
    <row r="4493" spans="1:5" ht="15" x14ac:dyDescent="0.2">
      <c r="A4493" s="35" t="s">
        <v>1903</v>
      </c>
      <c r="B4493" s="35" t="s">
        <v>1902</v>
      </c>
      <c r="C4493" s="35" t="s">
        <v>2253</v>
      </c>
      <c r="D4493" s="36">
        <v>17850</v>
      </c>
      <c r="E4493" s="36">
        <v>68138.570000000007</v>
      </c>
    </row>
    <row r="4494" spans="1:5" ht="15" x14ac:dyDescent="0.2">
      <c r="A4494" s="35" t="s">
        <v>1903</v>
      </c>
      <c r="B4494" s="35" t="s">
        <v>1902</v>
      </c>
      <c r="C4494" s="35" t="s">
        <v>2297</v>
      </c>
      <c r="D4494" s="36">
        <v>10374.459999999999</v>
      </c>
      <c r="E4494" s="36">
        <v>10374.459999999999</v>
      </c>
    </row>
    <row r="4495" spans="1:5" ht="15" x14ac:dyDescent="0.2">
      <c r="A4495" s="35" t="s">
        <v>1903</v>
      </c>
      <c r="B4495" s="35" t="s">
        <v>1902</v>
      </c>
      <c r="C4495" s="35" t="s">
        <v>1296</v>
      </c>
      <c r="D4495" s="36">
        <v>47302.239999999998</v>
      </c>
      <c r="E4495" s="36">
        <v>47302.239999999998</v>
      </c>
    </row>
    <row r="4496" spans="1:5" ht="15" x14ac:dyDescent="0.2">
      <c r="A4496" s="35" t="s">
        <v>1903</v>
      </c>
      <c r="B4496" s="35" t="s">
        <v>1902</v>
      </c>
      <c r="C4496" s="35" t="s">
        <v>2267</v>
      </c>
      <c r="D4496" s="36">
        <v>105504.98</v>
      </c>
      <c r="E4496" s="36">
        <v>244478.07</v>
      </c>
    </row>
    <row r="4497" spans="1:5" ht="15" x14ac:dyDescent="0.2">
      <c r="A4497" s="35" t="s">
        <v>1905</v>
      </c>
      <c r="B4497" s="35" t="s">
        <v>1904</v>
      </c>
      <c r="C4497" s="35" t="s">
        <v>2238</v>
      </c>
      <c r="D4497" s="36">
        <v>0</v>
      </c>
      <c r="E4497" s="36">
        <v>48547.86</v>
      </c>
    </row>
    <row r="4498" spans="1:5" ht="15" x14ac:dyDescent="0.2">
      <c r="A4498" s="35" t="s">
        <v>1905</v>
      </c>
      <c r="B4498" s="35" t="s">
        <v>1904</v>
      </c>
      <c r="C4498" s="35" t="s">
        <v>2241</v>
      </c>
      <c r="D4498" s="36">
        <v>0</v>
      </c>
      <c r="E4498" s="36">
        <v>34022.660000000003</v>
      </c>
    </row>
    <row r="4499" spans="1:5" ht="15" x14ac:dyDescent="0.2">
      <c r="A4499" s="35" t="s">
        <v>1905</v>
      </c>
      <c r="B4499" s="35" t="s">
        <v>1904</v>
      </c>
      <c r="C4499" s="35" t="s">
        <v>2246</v>
      </c>
      <c r="D4499" s="36">
        <v>73911.289999999994</v>
      </c>
      <c r="E4499" s="36">
        <v>140990.92000000001</v>
      </c>
    </row>
    <row r="4500" spans="1:5" ht="15" x14ac:dyDescent="0.2">
      <c r="A4500" s="35" t="s">
        <v>1905</v>
      </c>
      <c r="B4500" s="35" t="s">
        <v>1904</v>
      </c>
      <c r="C4500" s="35" t="s">
        <v>2253</v>
      </c>
      <c r="D4500" s="36">
        <v>5945.34</v>
      </c>
      <c r="E4500" s="36">
        <v>9129.16</v>
      </c>
    </row>
    <row r="4501" spans="1:5" ht="15" x14ac:dyDescent="0.2">
      <c r="A4501" s="35" t="s">
        <v>1905</v>
      </c>
      <c r="B4501" s="35" t="s">
        <v>1904</v>
      </c>
      <c r="C4501" s="35" t="s">
        <v>2245</v>
      </c>
      <c r="D4501" s="36">
        <v>39748.81</v>
      </c>
      <c r="E4501" s="36">
        <v>40724.959999999999</v>
      </c>
    </row>
    <row r="4502" spans="1:5" ht="15" x14ac:dyDescent="0.2">
      <c r="A4502" s="35" t="s">
        <v>1905</v>
      </c>
      <c r="B4502" s="35" t="s">
        <v>1904</v>
      </c>
      <c r="C4502" s="35" t="s">
        <v>1296</v>
      </c>
      <c r="D4502" s="36">
        <v>53348.11</v>
      </c>
      <c r="E4502" s="36">
        <v>70887.820000000007</v>
      </c>
    </row>
    <row r="4503" spans="1:5" ht="15" x14ac:dyDescent="0.2">
      <c r="A4503" s="35" t="s">
        <v>1905</v>
      </c>
      <c r="B4503" s="35" t="s">
        <v>1904</v>
      </c>
      <c r="C4503" s="35" t="s">
        <v>2244</v>
      </c>
      <c r="D4503" s="36">
        <v>2525</v>
      </c>
      <c r="E4503" s="36">
        <v>2525</v>
      </c>
    </row>
    <row r="4504" spans="1:5" ht="15" x14ac:dyDescent="0.2">
      <c r="A4504" s="35" t="s">
        <v>1579</v>
      </c>
      <c r="B4504" s="35" t="s">
        <v>1578</v>
      </c>
      <c r="C4504" s="35" t="s">
        <v>49</v>
      </c>
      <c r="D4504" s="36">
        <v>730109</v>
      </c>
      <c r="E4504" s="36">
        <v>1075908.2</v>
      </c>
    </row>
    <row r="4505" spans="1:5" ht="15" x14ac:dyDescent="0.2">
      <c r="A4505" s="35" t="s">
        <v>1579</v>
      </c>
      <c r="B4505" s="35" t="s">
        <v>1578</v>
      </c>
      <c r="C4505" s="35" t="s">
        <v>2261</v>
      </c>
      <c r="D4505" s="36">
        <v>208909.46</v>
      </c>
      <c r="E4505" s="36">
        <v>208909.46</v>
      </c>
    </row>
    <row r="4506" spans="1:5" ht="15" x14ac:dyDescent="0.2">
      <c r="A4506" s="35" t="s">
        <v>1579</v>
      </c>
      <c r="B4506" s="35" t="s">
        <v>1578</v>
      </c>
      <c r="C4506" s="35" t="s">
        <v>2237</v>
      </c>
      <c r="D4506" s="36">
        <v>973260</v>
      </c>
      <c r="E4506" s="36">
        <v>973260</v>
      </c>
    </row>
    <row r="4507" spans="1:5" ht="15" x14ac:dyDescent="0.2">
      <c r="A4507" s="35" t="s">
        <v>1407</v>
      </c>
      <c r="B4507" s="35" t="s">
        <v>1406</v>
      </c>
      <c r="C4507" s="35" t="s">
        <v>49</v>
      </c>
      <c r="D4507" s="36">
        <v>0</v>
      </c>
      <c r="E4507" s="36">
        <v>257107.8</v>
      </c>
    </row>
    <row r="4508" spans="1:5" ht="15" x14ac:dyDescent="0.2">
      <c r="A4508" s="35" t="s">
        <v>3086</v>
      </c>
      <c r="B4508" s="35" t="s">
        <v>3087</v>
      </c>
      <c r="C4508" s="35" t="s">
        <v>2236</v>
      </c>
      <c r="D4508" s="36">
        <v>0</v>
      </c>
      <c r="E4508" s="36">
        <v>0</v>
      </c>
    </row>
    <row r="4509" spans="1:5" ht="15" x14ac:dyDescent="0.2">
      <c r="A4509" s="35" t="s">
        <v>1207</v>
      </c>
      <c r="B4509" s="35" t="s">
        <v>1206</v>
      </c>
      <c r="C4509" s="35" t="s">
        <v>2267</v>
      </c>
      <c r="D4509" s="36">
        <v>167.74</v>
      </c>
      <c r="E4509" s="36">
        <v>167.74</v>
      </c>
    </row>
    <row r="4510" spans="1:5" ht="15" x14ac:dyDescent="0.2">
      <c r="A4510" s="35" t="s">
        <v>1207</v>
      </c>
      <c r="B4510" s="35" t="s">
        <v>1206</v>
      </c>
      <c r="C4510" s="35" t="s">
        <v>2244</v>
      </c>
      <c r="D4510" s="36">
        <v>15155.31</v>
      </c>
      <c r="E4510" s="36">
        <v>15155.31</v>
      </c>
    </row>
    <row r="4511" spans="1:5" ht="15" x14ac:dyDescent="0.2">
      <c r="A4511" s="35" t="s">
        <v>1205</v>
      </c>
      <c r="B4511" s="35" t="s">
        <v>1204</v>
      </c>
      <c r="C4511" s="35" t="s">
        <v>2360</v>
      </c>
      <c r="D4511" s="36">
        <v>1078.6500000000001</v>
      </c>
      <c r="E4511" s="36">
        <v>1078.6500000000001</v>
      </c>
    </row>
    <row r="4512" spans="1:5" ht="15" x14ac:dyDescent="0.2">
      <c r="A4512" s="35" t="s">
        <v>1205</v>
      </c>
      <c r="B4512" s="35" t="s">
        <v>1204</v>
      </c>
      <c r="C4512" s="35" t="s">
        <v>2261</v>
      </c>
      <c r="D4512" s="36">
        <v>619.34</v>
      </c>
      <c r="E4512" s="36">
        <v>619.34</v>
      </c>
    </row>
    <row r="4513" spans="1:5" ht="15" x14ac:dyDescent="0.2">
      <c r="A4513" s="35" t="s">
        <v>243</v>
      </c>
      <c r="B4513" s="35" t="s">
        <v>242</v>
      </c>
      <c r="C4513" s="35" t="s">
        <v>2252</v>
      </c>
      <c r="D4513" s="36">
        <v>22041.25</v>
      </c>
      <c r="E4513" s="36">
        <v>146520.23000000001</v>
      </c>
    </row>
    <row r="4514" spans="1:5" ht="15" x14ac:dyDescent="0.2">
      <c r="A4514" s="35" t="s">
        <v>243</v>
      </c>
      <c r="B4514" s="35" t="s">
        <v>242</v>
      </c>
      <c r="C4514" s="35" t="s">
        <v>2255</v>
      </c>
      <c r="D4514" s="36">
        <v>18570.48</v>
      </c>
      <c r="E4514" s="36">
        <v>103228.03</v>
      </c>
    </row>
    <row r="4515" spans="1:5" ht="15" x14ac:dyDescent="0.2">
      <c r="A4515" s="35" t="s">
        <v>243</v>
      </c>
      <c r="B4515" s="35" t="s">
        <v>242</v>
      </c>
      <c r="C4515" s="35" t="s">
        <v>2282</v>
      </c>
      <c r="D4515" s="36">
        <v>0</v>
      </c>
      <c r="E4515" s="36">
        <v>6129.6</v>
      </c>
    </row>
    <row r="4516" spans="1:5" ht="15" x14ac:dyDescent="0.2">
      <c r="A4516" s="35" t="s">
        <v>243</v>
      </c>
      <c r="B4516" s="35" t="s">
        <v>242</v>
      </c>
      <c r="C4516" s="35" t="s">
        <v>2256</v>
      </c>
      <c r="D4516" s="36">
        <v>0</v>
      </c>
      <c r="E4516" s="36">
        <v>16910</v>
      </c>
    </row>
    <row r="4517" spans="1:5" ht="15" x14ac:dyDescent="0.2">
      <c r="A4517" s="35" t="s">
        <v>243</v>
      </c>
      <c r="B4517" s="35" t="s">
        <v>242</v>
      </c>
      <c r="C4517" s="35" t="s">
        <v>2267</v>
      </c>
      <c r="D4517" s="36">
        <v>1620</v>
      </c>
      <c r="E4517" s="36">
        <v>1620</v>
      </c>
    </row>
    <row r="4518" spans="1:5" ht="15" x14ac:dyDescent="0.2">
      <c r="A4518" s="35" t="s">
        <v>243</v>
      </c>
      <c r="B4518" s="35" t="s">
        <v>242</v>
      </c>
      <c r="C4518" s="35" t="s">
        <v>2298</v>
      </c>
      <c r="D4518" s="36">
        <v>375380.75</v>
      </c>
      <c r="E4518" s="36">
        <v>607737.39</v>
      </c>
    </row>
    <row r="4519" spans="1:5" ht="15" x14ac:dyDescent="0.2">
      <c r="A4519" s="35" t="s">
        <v>243</v>
      </c>
      <c r="B4519" s="35" t="s">
        <v>242</v>
      </c>
      <c r="C4519" s="35" t="s">
        <v>2327</v>
      </c>
      <c r="D4519" s="36">
        <v>8702.2000000000007</v>
      </c>
      <c r="E4519" s="36">
        <v>8702.2000000000007</v>
      </c>
    </row>
    <row r="4520" spans="1:5" ht="15" x14ac:dyDescent="0.2">
      <c r="A4520" s="35" t="s">
        <v>243</v>
      </c>
      <c r="B4520" s="35" t="s">
        <v>242</v>
      </c>
      <c r="C4520" s="35" t="s">
        <v>2237</v>
      </c>
      <c r="D4520" s="36">
        <v>16213.28</v>
      </c>
      <c r="E4520" s="36">
        <v>53789.45</v>
      </c>
    </row>
    <row r="4521" spans="1:5" ht="15" x14ac:dyDescent="0.2">
      <c r="A4521" s="35" t="s">
        <v>243</v>
      </c>
      <c r="B4521" s="35" t="s">
        <v>242</v>
      </c>
      <c r="C4521" s="35" t="s">
        <v>49</v>
      </c>
      <c r="D4521" s="36">
        <v>14665.02</v>
      </c>
      <c r="E4521" s="36">
        <v>23505.83</v>
      </c>
    </row>
    <row r="4522" spans="1:5" ht="15" x14ac:dyDescent="0.2">
      <c r="A4522" s="35" t="s">
        <v>243</v>
      </c>
      <c r="B4522" s="35" t="s">
        <v>242</v>
      </c>
      <c r="C4522" s="35" t="s">
        <v>2261</v>
      </c>
      <c r="D4522" s="36">
        <v>16687.5</v>
      </c>
      <c r="E4522" s="36">
        <v>49558.9</v>
      </c>
    </row>
    <row r="4523" spans="1:5" ht="15" x14ac:dyDescent="0.2">
      <c r="A4523" s="35" t="s">
        <v>243</v>
      </c>
      <c r="B4523" s="35" t="s">
        <v>602</v>
      </c>
      <c r="C4523" s="35" t="s">
        <v>2298</v>
      </c>
      <c r="D4523" s="36">
        <v>701717.34</v>
      </c>
      <c r="E4523" s="36">
        <v>3397202.01</v>
      </c>
    </row>
    <row r="4524" spans="1:5" ht="15" x14ac:dyDescent="0.2">
      <c r="A4524" s="35" t="s">
        <v>243</v>
      </c>
      <c r="B4524" s="35" t="s">
        <v>602</v>
      </c>
      <c r="C4524" s="35" t="s">
        <v>2278</v>
      </c>
      <c r="D4524" s="36">
        <v>42140</v>
      </c>
      <c r="E4524" s="36">
        <v>76183.73</v>
      </c>
    </row>
    <row r="4525" spans="1:5" ht="30" x14ac:dyDescent="0.2">
      <c r="A4525" s="35" t="s">
        <v>243</v>
      </c>
      <c r="B4525" s="35" t="s">
        <v>602</v>
      </c>
      <c r="C4525" s="35" t="s">
        <v>2263</v>
      </c>
      <c r="D4525" s="36">
        <v>0</v>
      </c>
      <c r="E4525" s="36">
        <v>19064</v>
      </c>
    </row>
    <row r="4526" spans="1:5" ht="15" x14ac:dyDescent="0.2">
      <c r="A4526" s="35" t="s">
        <v>243</v>
      </c>
      <c r="B4526" s="35" t="s">
        <v>602</v>
      </c>
      <c r="C4526" s="35" t="s">
        <v>2244</v>
      </c>
      <c r="D4526" s="36">
        <v>68660.2</v>
      </c>
      <c r="E4526" s="36">
        <v>82717.100000000006</v>
      </c>
    </row>
    <row r="4527" spans="1:5" ht="15" x14ac:dyDescent="0.2">
      <c r="A4527" s="35" t="s">
        <v>243</v>
      </c>
      <c r="B4527" s="35" t="s">
        <v>602</v>
      </c>
      <c r="C4527" s="35" t="s">
        <v>49</v>
      </c>
      <c r="D4527" s="36">
        <v>9085</v>
      </c>
      <c r="E4527" s="36">
        <v>18504.900000000001</v>
      </c>
    </row>
    <row r="4528" spans="1:5" ht="15" x14ac:dyDescent="0.2">
      <c r="A4528" s="35" t="s">
        <v>243</v>
      </c>
      <c r="B4528" s="35" t="s">
        <v>602</v>
      </c>
      <c r="C4528" s="35" t="s">
        <v>2308</v>
      </c>
      <c r="D4528" s="36">
        <v>0</v>
      </c>
      <c r="E4528" s="36">
        <v>11401.6</v>
      </c>
    </row>
    <row r="4529" spans="1:5" ht="15" x14ac:dyDescent="0.2">
      <c r="A4529" s="35" t="s">
        <v>243</v>
      </c>
      <c r="B4529" s="35" t="s">
        <v>602</v>
      </c>
      <c r="C4529" s="35" t="s">
        <v>2237</v>
      </c>
      <c r="D4529" s="36">
        <v>1274721.77</v>
      </c>
      <c r="E4529" s="36">
        <v>3524492.77</v>
      </c>
    </row>
    <row r="4530" spans="1:5" ht="15" x14ac:dyDescent="0.2">
      <c r="A4530" s="35" t="s">
        <v>2174</v>
      </c>
      <c r="B4530" s="35" t="s">
        <v>2173</v>
      </c>
      <c r="C4530" s="35" t="s">
        <v>2255</v>
      </c>
      <c r="D4530" s="36">
        <v>0</v>
      </c>
      <c r="E4530" s="36">
        <v>553.25</v>
      </c>
    </row>
    <row r="4531" spans="1:5" ht="15" x14ac:dyDescent="0.2">
      <c r="A4531" s="35" t="s">
        <v>363</v>
      </c>
      <c r="B4531" s="35" t="s">
        <v>362</v>
      </c>
      <c r="C4531" s="35" t="s">
        <v>2294</v>
      </c>
      <c r="D4531" s="36">
        <v>0</v>
      </c>
      <c r="E4531" s="36">
        <v>39132.6</v>
      </c>
    </row>
    <row r="4532" spans="1:5" ht="15" x14ac:dyDescent="0.2">
      <c r="A4532" s="35" t="s">
        <v>363</v>
      </c>
      <c r="B4532" s="35" t="s">
        <v>362</v>
      </c>
      <c r="C4532" s="35" t="s">
        <v>2262</v>
      </c>
      <c r="D4532" s="36">
        <v>260260.06</v>
      </c>
      <c r="E4532" s="36">
        <v>577489.89</v>
      </c>
    </row>
    <row r="4533" spans="1:5" ht="15" x14ac:dyDescent="0.2">
      <c r="A4533" s="35" t="s">
        <v>363</v>
      </c>
      <c r="B4533" s="35" t="s">
        <v>362</v>
      </c>
      <c r="C4533" s="35" t="s">
        <v>2298</v>
      </c>
      <c r="D4533" s="36">
        <v>54709.53</v>
      </c>
      <c r="E4533" s="36">
        <v>623856.57999999996</v>
      </c>
    </row>
    <row r="4534" spans="1:5" ht="15" x14ac:dyDescent="0.2">
      <c r="A4534" s="35" t="s">
        <v>363</v>
      </c>
      <c r="B4534" s="35" t="s">
        <v>362</v>
      </c>
      <c r="C4534" s="35" t="s">
        <v>2255</v>
      </c>
      <c r="D4534" s="36">
        <v>0</v>
      </c>
      <c r="E4534" s="36">
        <v>68074.039999999994</v>
      </c>
    </row>
    <row r="4535" spans="1:5" ht="15" x14ac:dyDescent="0.2">
      <c r="A4535" s="35" t="s">
        <v>363</v>
      </c>
      <c r="B4535" s="35" t="s">
        <v>362</v>
      </c>
      <c r="C4535" s="35" t="s">
        <v>2278</v>
      </c>
      <c r="D4535" s="36">
        <v>8189.82</v>
      </c>
      <c r="E4535" s="36">
        <v>141399.26</v>
      </c>
    </row>
    <row r="4536" spans="1:5" ht="15" x14ac:dyDescent="0.2">
      <c r="A4536" s="35" t="s">
        <v>363</v>
      </c>
      <c r="B4536" s="35" t="s">
        <v>362</v>
      </c>
      <c r="C4536" s="35" t="s">
        <v>2307</v>
      </c>
      <c r="D4536" s="36">
        <v>0</v>
      </c>
      <c r="E4536" s="36">
        <v>2345.2399999999998</v>
      </c>
    </row>
    <row r="4537" spans="1:5" ht="15" x14ac:dyDescent="0.2">
      <c r="A4537" s="35" t="s">
        <v>363</v>
      </c>
      <c r="B4537" s="35" t="s">
        <v>362</v>
      </c>
      <c r="C4537" s="35" t="s">
        <v>2254</v>
      </c>
      <c r="D4537" s="36">
        <v>0</v>
      </c>
      <c r="E4537" s="36">
        <v>2217.79</v>
      </c>
    </row>
    <row r="4538" spans="1:5" ht="15" x14ac:dyDescent="0.2">
      <c r="A4538" s="35" t="s">
        <v>363</v>
      </c>
      <c r="B4538" s="35" t="s">
        <v>362</v>
      </c>
      <c r="C4538" s="35" t="s">
        <v>2246</v>
      </c>
      <c r="D4538" s="36">
        <v>0</v>
      </c>
      <c r="E4538" s="36">
        <v>51705</v>
      </c>
    </row>
    <row r="4539" spans="1:5" ht="15" x14ac:dyDescent="0.2">
      <c r="A4539" s="35" t="s">
        <v>363</v>
      </c>
      <c r="B4539" s="35" t="s">
        <v>362</v>
      </c>
      <c r="C4539" s="35" t="s">
        <v>2245</v>
      </c>
      <c r="D4539" s="36">
        <v>0</v>
      </c>
      <c r="E4539" s="36">
        <v>2700</v>
      </c>
    </row>
    <row r="4540" spans="1:5" ht="15" x14ac:dyDescent="0.2">
      <c r="A4540" s="35" t="s">
        <v>363</v>
      </c>
      <c r="B4540" s="35" t="s">
        <v>362</v>
      </c>
      <c r="C4540" s="35" t="s">
        <v>2267</v>
      </c>
      <c r="D4540" s="36">
        <v>0</v>
      </c>
      <c r="E4540" s="36">
        <v>5340</v>
      </c>
    </row>
    <row r="4541" spans="1:5" ht="15" x14ac:dyDescent="0.2">
      <c r="A4541" s="35" t="s">
        <v>363</v>
      </c>
      <c r="B4541" s="35" t="s">
        <v>362</v>
      </c>
      <c r="C4541" s="35" t="s">
        <v>2256</v>
      </c>
      <c r="D4541" s="36">
        <v>0</v>
      </c>
      <c r="E4541" s="36">
        <v>1813800</v>
      </c>
    </row>
    <row r="4542" spans="1:5" ht="15" x14ac:dyDescent="0.2">
      <c r="A4542" s="35" t="s">
        <v>363</v>
      </c>
      <c r="B4542" s="35" t="s">
        <v>362</v>
      </c>
      <c r="C4542" s="35" t="s">
        <v>2252</v>
      </c>
      <c r="D4542" s="36">
        <v>0</v>
      </c>
      <c r="E4542" s="36">
        <v>1350</v>
      </c>
    </row>
    <row r="4543" spans="1:5" ht="15" x14ac:dyDescent="0.2">
      <c r="A4543" s="35" t="s">
        <v>363</v>
      </c>
      <c r="B4543" s="35" t="s">
        <v>362</v>
      </c>
      <c r="C4543" s="35" t="s">
        <v>2261</v>
      </c>
      <c r="D4543" s="36">
        <v>0</v>
      </c>
      <c r="E4543" s="36">
        <v>19423.650000000001</v>
      </c>
    </row>
    <row r="4544" spans="1:5" ht="15" x14ac:dyDescent="0.2">
      <c r="A4544" s="35" t="s">
        <v>363</v>
      </c>
      <c r="B4544" s="35" t="s">
        <v>615</v>
      </c>
      <c r="C4544" s="35" t="s">
        <v>2246</v>
      </c>
      <c r="D4544" s="36">
        <v>0</v>
      </c>
      <c r="E4544" s="36">
        <v>138232.95000000001</v>
      </c>
    </row>
    <row r="4545" spans="1:5" ht="15" x14ac:dyDescent="0.2">
      <c r="A4545" s="35" t="s">
        <v>363</v>
      </c>
      <c r="B4545" s="35" t="s">
        <v>615</v>
      </c>
      <c r="C4545" s="35" t="s">
        <v>2261</v>
      </c>
      <c r="D4545" s="36">
        <v>0</v>
      </c>
      <c r="E4545" s="36">
        <v>7898.3</v>
      </c>
    </row>
    <row r="4546" spans="1:5" ht="15" x14ac:dyDescent="0.2">
      <c r="A4546" s="35" t="s">
        <v>2176</v>
      </c>
      <c r="B4546" s="35" t="s">
        <v>2175</v>
      </c>
      <c r="C4546" s="35" t="s">
        <v>2278</v>
      </c>
      <c r="D4546" s="36">
        <v>33292.720000000001</v>
      </c>
      <c r="E4546" s="36">
        <v>42548.39</v>
      </c>
    </row>
    <row r="4547" spans="1:5" ht="15" x14ac:dyDescent="0.2">
      <c r="A4547" s="35" t="s">
        <v>151</v>
      </c>
      <c r="B4547" s="35" t="s">
        <v>150</v>
      </c>
      <c r="C4547" s="35" t="s">
        <v>2237</v>
      </c>
      <c r="D4547" s="36">
        <v>0</v>
      </c>
      <c r="E4547" s="36">
        <v>15834.72</v>
      </c>
    </row>
    <row r="4548" spans="1:5" ht="15" x14ac:dyDescent="0.2">
      <c r="A4548" s="35" t="s">
        <v>151</v>
      </c>
      <c r="B4548" s="35" t="s">
        <v>150</v>
      </c>
      <c r="C4548" s="35" t="s">
        <v>2278</v>
      </c>
      <c r="D4548" s="36">
        <v>43563.18</v>
      </c>
      <c r="E4548" s="36">
        <v>184520.09</v>
      </c>
    </row>
    <row r="4549" spans="1:5" ht="15" x14ac:dyDescent="0.2">
      <c r="A4549" s="35" t="s">
        <v>151</v>
      </c>
      <c r="B4549" s="35" t="s">
        <v>150</v>
      </c>
      <c r="C4549" s="35" t="s">
        <v>2254</v>
      </c>
      <c r="D4549" s="36">
        <v>10626.86</v>
      </c>
      <c r="E4549" s="36">
        <v>265421.96000000002</v>
      </c>
    </row>
    <row r="4550" spans="1:5" ht="15" x14ac:dyDescent="0.2">
      <c r="A4550" s="35" t="s">
        <v>151</v>
      </c>
      <c r="B4550" s="35" t="s">
        <v>150</v>
      </c>
      <c r="C4550" s="35" t="s">
        <v>2252</v>
      </c>
      <c r="D4550" s="36">
        <v>1038.67</v>
      </c>
      <c r="E4550" s="36">
        <v>4893.2</v>
      </c>
    </row>
    <row r="4551" spans="1:5" ht="15" x14ac:dyDescent="0.2">
      <c r="A4551" s="35" t="s">
        <v>151</v>
      </c>
      <c r="B4551" s="35" t="s">
        <v>150</v>
      </c>
      <c r="C4551" s="35" t="s">
        <v>2244</v>
      </c>
      <c r="D4551" s="36">
        <v>0</v>
      </c>
      <c r="E4551" s="36">
        <v>1734.79</v>
      </c>
    </row>
    <row r="4552" spans="1:5" ht="15" x14ac:dyDescent="0.2">
      <c r="A4552" s="35" t="s">
        <v>151</v>
      </c>
      <c r="B4552" s="35" t="s">
        <v>150</v>
      </c>
      <c r="C4552" s="35" t="s">
        <v>2267</v>
      </c>
      <c r="D4552" s="36">
        <v>0</v>
      </c>
      <c r="E4552" s="36">
        <v>15110.86</v>
      </c>
    </row>
    <row r="4553" spans="1:5" ht="15" x14ac:dyDescent="0.2">
      <c r="A4553" s="35" t="s">
        <v>792</v>
      </c>
      <c r="B4553" s="35" t="s">
        <v>791</v>
      </c>
      <c r="C4553" s="35" t="s">
        <v>2261</v>
      </c>
      <c r="D4553" s="36">
        <v>1032221</v>
      </c>
      <c r="E4553" s="36">
        <v>1066041</v>
      </c>
    </row>
    <row r="4554" spans="1:5" ht="15" x14ac:dyDescent="0.2">
      <c r="A4554" s="35" t="s">
        <v>792</v>
      </c>
      <c r="B4554" s="35" t="s">
        <v>791</v>
      </c>
      <c r="C4554" s="35" t="s">
        <v>2245</v>
      </c>
      <c r="D4554" s="36">
        <v>33125</v>
      </c>
      <c r="E4554" s="36">
        <v>33125</v>
      </c>
    </row>
    <row r="4555" spans="1:5" ht="15" x14ac:dyDescent="0.2">
      <c r="A4555" s="35" t="s">
        <v>792</v>
      </c>
      <c r="B4555" s="35" t="s">
        <v>791</v>
      </c>
      <c r="C4555" s="35" t="s">
        <v>49</v>
      </c>
      <c r="D4555" s="36">
        <v>272465.48</v>
      </c>
      <c r="E4555" s="36">
        <v>522408.96000000002</v>
      </c>
    </row>
    <row r="4556" spans="1:5" ht="15" x14ac:dyDescent="0.2">
      <c r="A4556" s="35" t="s">
        <v>1515</v>
      </c>
      <c r="B4556" s="35" t="s">
        <v>1514</v>
      </c>
      <c r="C4556" s="35" t="s">
        <v>2283</v>
      </c>
      <c r="D4556" s="36">
        <v>0</v>
      </c>
      <c r="E4556" s="36">
        <v>2612880</v>
      </c>
    </row>
    <row r="4557" spans="1:5" ht="15" x14ac:dyDescent="0.2">
      <c r="A4557" s="35" t="s">
        <v>1515</v>
      </c>
      <c r="B4557" s="35" t="s">
        <v>1514</v>
      </c>
      <c r="C4557" s="35" t="s">
        <v>49</v>
      </c>
      <c r="D4557" s="36">
        <v>242576.62</v>
      </c>
      <c r="E4557" s="36">
        <v>415637.34</v>
      </c>
    </row>
    <row r="4558" spans="1:5" ht="15" x14ac:dyDescent="0.2">
      <c r="A4558" s="35" t="s">
        <v>3088</v>
      </c>
      <c r="B4558" s="35" t="s">
        <v>3089</v>
      </c>
      <c r="C4558" s="35" t="s">
        <v>2236</v>
      </c>
      <c r="D4558" s="36">
        <v>0</v>
      </c>
      <c r="E4558" s="36">
        <v>0</v>
      </c>
    </row>
    <row r="4559" spans="1:5" ht="15" x14ac:dyDescent="0.2">
      <c r="A4559" s="35" t="s">
        <v>3090</v>
      </c>
      <c r="B4559" s="35" t="s">
        <v>3091</v>
      </c>
      <c r="C4559" s="35" t="s">
        <v>2236</v>
      </c>
      <c r="D4559" s="36">
        <v>0</v>
      </c>
      <c r="E4559" s="36">
        <v>0</v>
      </c>
    </row>
    <row r="4560" spans="1:5" ht="15" x14ac:dyDescent="0.2">
      <c r="A4560" s="35" t="s">
        <v>1623</v>
      </c>
      <c r="B4560" s="35" t="s">
        <v>1622</v>
      </c>
      <c r="C4560" s="35" t="s">
        <v>2236</v>
      </c>
      <c r="D4560" s="36">
        <v>481454</v>
      </c>
      <c r="E4560" s="36">
        <v>481454</v>
      </c>
    </row>
    <row r="4561" spans="1:5" ht="15" x14ac:dyDescent="0.2">
      <c r="A4561" s="35" t="s">
        <v>1623</v>
      </c>
      <c r="B4561" s="35" t="s">
        <v>1622</v>
      </c>
      <c r="C4561" s="35" t="s">
        <v>2254</v>
      </c>
      <c r="D4561" s="36">
        <v>1986062.98</v>
      </c>
      <c r="E4561" s="36">
        <v>3692002.3</v>
      </c>
    </row>
    <row r="4562" spans="1:5" ht="15" x14ac:dyDescent="0.2">
      <c r="A4562" s="35" t="s">
        <v>1403</v>
      </c>
      <c r="B4562" s="35" t="s">
        <v>1402</v>
      </c>
      <c r="C4562" s="35" t="s">
        <v>2252</v>
      </c>
      <c r="D4562" s="36">
        <v>13946.35</v>
      </c>
      <c r="E4562" s="36">
        <v>16791.79</v>
      </c>
    </row>
    <row r="4563" spans="1:5" ht="15" x14ac:dyDescent="0.2">
      <c r="A4563" s="35" t="s">
        <v>1403</v>
      </c>
      <c r="B4563" s="35" t="s">
        <v>1402</v>
      </c>
      <c r="C4563" s="35" t="s">
        <v>2264</v>
      </c>
      <c r="D4563" s="36">
        <v>0</v>
      </c>
      <c r="E4563" s="36">
        <v>6394.3</v>
      </c>
    </row>
    <row r="4564" spans="1:5" ht="15" x14ac:dyDescent="0.2">
      <c r="A4564" s="35" t="s">
        <v>1403</v>
      </c>
      <c r="B4564" s="35" t="s">
        <v>1402</v>
      </c>
      <c r="C4564" s="35" t="s">
        <v>2253</v>
      </c>
      <c r="D4564" s="36">
        <v>0</v>
      </c>
      <c r="E4564" s="36">
        <v>4796.25</v>
      </c>
    </row>
    <row r="4565" spans="1:5" ht="15" x14ac:dyDescent="0.2">
      <c r="A4565" s="35" t="s">
        <v>1403</v>
      </c>
      <c r="B4565" s="35" t="s">
        <v>1402</v>
      </c>
      <c r="C4565" s="35" t="s">
        <v>2239</v>
      </c>
      <c r="D4565" s="36">
        <v>1580</v>
      </c>
      <c r="E4565" s="36">
        <v>1580</v>
      </c>
    </row>
    <row r="4566" spans="1:5" ht="15" x14ac:dyDescent="0.2">
      <c r="A4566" s="35" t="s">
        <v>1403</v>
      </c>
      <c r="B4566" s="35" t="s">
        <v>1402</v>
      </c>
      <c r="C4566" s="35" t="s">
        <v>2240</v>
      </c>
      <c r="D4566" s="36">
        <v>0</v>
      </c>
      <c r="E4566" s="36">
        <v>3069.08</v>
      </c>
    </row>
    <row r="4567" spans="1:5" ht="15" x14ac:dyDescent="0.2">
      <c r="A4567" s="35" t="s">
        <v>1403</v>
      </c>
      <c r="B4567" s="35" t="s">
        <v>1402</v>
      </c>
      <c r="C4567" s="35" t="s">
        <v>2243</v>
      </c>
      <c r="D4567" s="36">
        <v>1371.06</v>
      </c>
      <c r="E4567" s="36">
        <v>1371.06</v>
      </c>
    </row>
    <row r="4568" spans="1:5" ht="15" x14ac:dyDescent="0.2">
      <c r="A4568" s="35" t="s">
        <v>1403</v>
      </c>
      <c r="B4568" s="35" t="s">
        <v>1402</v>
      </c>
      <c r="C4568" s="35" t="s">
        <v>2307</v>
      </c>
      <c r="D4568" s="36">
        <v>3898</v>
      </c>
      <c r="E4568" s="36">
        <v>7534.81</v>
      </c>
    </row>
    <row r="4569" spans="1:5" ht="15" x14ac:dyDescent="0.2">
      <c r="A4569" s="35" t="s">
        <v>1403</v>
      </c>
      <c r="B4569" s="35" t="s">
        <v>1402</v>
      </c>
      <c r="C4569" s="35" t="s">
        <v>2298</v>
      </c>
      <c r="D4569" s="36">
        <v>25250</v>
      </c>
      <c r="E4569" s="36">
        <v>43900.15</v>
      </c>
    </row>
    <row r="4570" spans="1:5" ht="15" x14ac:dyDescent="0.2">
      <c r="A4570" s="35" t="s">
        <v>1403</v>
      </c>
      <c r="B4570" s="35" t="s">
        <v>1402</v>
      </c>
      <c r="C4570" s="35" t="s">
        <v>2238</v>
      </c>
      <c r="D4570" s="36">
        <v>0</v>
      </c>
      <c r="E4570" s="36">
        <v>3480</v>
      </c>
    </row>
    <row r="4571" spans="1:5" ht="15" x14ac:dyDescent="0.2">
      <c r="A4571" s="35" t="s">
        <v>1403</v>
      </c>
      <c r="B4571" s="35" t="s">
        <v>1402</v>
      </c>
      <c r="C4571" s="35" t="s">
        <v>2237</v>
      </c>
      <c r="D4571" s="36">
        <v>327650.76</v>
      </c>
      <c r="E4571" s="36">
        <v>852629.46</v>
      </c>
    </row>
    <row r="4572" spans="1:5" ht="15" x14ac:dyDescent="0.2">
      <c r="A4572" s="35" t="s">
        <v>1403</v>
      </c>
      <c r="B4572" s="35" t="s">
        <v>1402</v>
      </c>
      <c r="C4572" s="35" t="s">
        <v>2267</v>
      </c>
      <c r="D4572" s="36">
        <v>0</v>
      </c>
      <c r="E4572" s="36">
        <v>4555.4799999999996</v>
      </c>
    </row>
    <row r="4573" spans="1:5" ht="15" x14ac:dyDescent="0.2">
      <c r="A4573" s="35" t="s">
        <v>1403</v>
      </c>
      <c r="B4573" s="35" t="s">
        <v>1402</v>
      </c>
      <c r="C4573" s="35" t="s">
        <v>2236</v>
      </c>
      <c r="D4573" s="36">
        <v>3273.16</v>
      </c>
      <c r="E4573" s="36">
        <v>8913.19</v>
      </c>
    </row>
    <row r="4574" spans="1:5" ht="15" x14ac:dyDescent="0.2">
      <c r="A4574" s="35" t="s">
        <v>1403</v>
      </c>
      <c r="B4574" s="35" t="s">
        <v>1402</v>
      </c>
      <c r="C4574" s="35" t="s">
        <v>2283</v>
      </c>
      <c r="D4574" s="36">
        <v>0</v>
      </c>
      <c r="E4574" s="36">
        <v>2779.25</v>
      </c>
    </row>
    <row r="4575" spans="1:5" ht="15" x14ac:dyDescent="0.2">
      <c r="A4575" s="35" t="s">
        <v>1403</v>
      </c>
      <c r="B4575" s="35" t="s">
        <v>1402</v>
      </c>
      <c r="C4575" s="35" t="s">
        <v>2278</v>
      </c>
      <c r="D4575" s="36">
        <v>0</v>
      </c>
      <c r="E4575" s="36">
        <v>64922.8</v>
      </c>
    </row>
    <row r="4576" spans="1:5" ht="15" x14ac:dyDescent="0.2">
      <c r="A4576" s="35" t="s">
        <v>1403</v>
      </c>
      <c r="B4576" s="35" t="s">
        <v>1402</v>
      </c>
      <c r="C4576" s="35" t="s">
        <v>49</v>
      </c>
      <c r="D4576" s="36">
        <v>167539.69</v>
      </c>
      <c r="E4576" s="36">
        <v>244403.71</v>
      </c>
    </row>
    <row r="4577" spans="1:5" ht="15" x14ac:dyDescent="0.2">
      <c r="A4577" s="35" t="s">
        <v>1403</v>
      </c>
      <c r="B4577" s="35" t="s">
        <v>1402</v>
      </c>
      <c r="C4577" s="35" t="s">
        <v>2327</v>
      </c>
      <c r="D4577" s="36">
        <v>0</v>
      </c>
      <c r="E4577" s="36">
        <v>2825.06</v>
      </c>
    </row>
    <row r="4578" spans="1:5" ht="15" x14ac:dyDescent="0.2">
      <c r="A4578" s="35" t="s">
        <v>1403</v>
      </c>
      <c r="B4578" s="35" t="s">
        <v>1402</v>
      </c>
      <c r="C4578" s="35" t="s">
        <v>2297</v>
      </c>
      <c r="D4578" s="36">
        <v>11815.34</v>
      </c>
      <c r="E4578" s="36">
        <v>14317.7</v>
      </c>
    </row>
    <row r="4579" spans="1:5" ht="15" x14ac:dyDescent="0.2">
      <c r="A4579" s="35" t="s">
        <v>1403</v>
      </c>
      <c r="B4579" s="35" t="s">
        <v>1402</v>
      </c>
      <c r="C4579" s="35" t="s">
        <v>2261</v>
      </c>
      <c r="D4579" s="36">
        <v>205.88</v>
      </c>
      <c r="E4579" s="36">
        <v>53359.26</v>
      </c>
    </row>
    <row r="4580" spans="1:5" ht="15" x14ac:dyDescent="0.2">
      <c r="A4580" s="35" t="s">
        <v>1403</v>
      </c>
      <c r="B4580" s="35" t="s">
        <v>1402</v>
      </c>
      <c r="C4580" s="35" t="s">
        <v>745</v>
      </c>
      <c r="D4580" s="36">
        <v>4132.68</v>
      </c>
      <c r="E4580" s="36">
        <v>4132.68</v>
      </c>
    </row>
    <row r="4581" spans="1:5" ht="15" x14ac:dyDescent="0.2">
      <c r="A4581" s="35" t="s">
        <v>1403</v>
      </c>
      <c r="B4581" s="35" t="s">
        <v>1402</v>
      </c>
      <c r="C4581" s="35" t="s">
        <v>2254</v>
      </c>
      <c r="D4581" s="36">
        <v>0</v>
      </c>
      <c r="E4581" s="36">
        <v>497.22</v>
      </c>
    </row>
    <row r="4582" spans="1:5" ht="15" x14ac:dyDescent="0.2">
      <c r="A4582" s="35" t="s">
        <v>3092</v>
      </c>
      <c r="B4582" s="35" t="s">
        <v>3093</v>
      </c>
      <c r="C4582" s="35" t="s">
        <v>2236</v>
      </c>
      <c r="D4582" s="36">
        <v>0</v>
      </c>
      <c r="E4582" s="36">
        <v>0</v>
      </c>
    </row>
    <row r="4583" spans="1:5" ht="15" x14ac:dyDescent="0.2">
      <c r="A4583" s="35" t="s">
        <v>3094</v>
      </c>
      <c r="B4583" s="35" t="s">
        <v>3095</v>
      </c>
      <c r="C4583" s="35" t="s">
        <v>2236</v>
      </c>
      <c r="D4583" s="36">
        <v>0</v>
      </c>
      <c r="E4583" s="36">
        <v>0</v>
      </c>
    </row>
    <row r="4584" spans="1:5" ht="15" x14ac:dyDescent="0.2">
      <c r="A4584" s="35" t="s">
        <v>740</v>
      </c>
      <c r="B4584" s="35" t="s">
        <v>739</v>
      </c>
      <c r="C4584" s="35" t="s">
        <v>2244</v>
      </c>
      <c r="D4584" s="36">
        <v>23189.5</v>
      </c>
      <c r="E4584" s="36">
        <v>36225.620000000003</v>
      </c>
    </row>
    <row r="4585" spans="1:5" ht="15" x14ac:dyDescent="0.2">
      <c r="A4585" s="35" t="s">
        <v>740</v>
      </c>
      <c r="B4585" s="35" t="s">
        <v>739</v>
      </c>
      <c r="C4585" s="35" t="s">
        <v>2267</v>
      </c>
      <c r="D4585" s="36">
        <v>1053196.75</v>
      </c>
      <c r="E4585" s="36">
        <v>1089806.95</v>
      </c>
    </row>
    <row r="4586" spans="1:5" ht="15" x14ac:dyDescent="0.2">
      <c r="A4586" s="35" t="s">
        <v>740</v>
      </c>
      <c r="B4586" s="35" t="s">
        <v>739</v>
      </c>
      <c r="C4586" s="35" t="s">
        <v>49</v>
      </c>
      <c r="D4586" s="36">
        <v>490986.28</v>
      </c>
      <c r="E4586" s="36">
        <v>490986.28</v>
      </c>
    </row>
    <row r="4587" spans="1:5" ht="15" x14ac:dyDescent="0.2">
      <c r="A4587" s="35" t="s">
        <v>1805</v>
      </c>
      <c r="B4587" s="35" t="s">
        <v>1804</v>
      </c>
      <c r="C4587" s="35" t="s">
        <v>2282</v>
      </c>
      <c r="D4587" s="36">
        <v>0</v>
      </c>
      <c r="E4587" s="36">
        <v>14812.91</v>
      </c>
    </row>
    <row r="4588" spans="1:5" ht="15" x14ac:dyDescent="0.2">
      <c r="A4588" s="35" t="s">
        <v>1805</v>
      </c>
      <c r="B4588" s="35" t="s">
        <v>1804</v>
      </c>
      <c r="C4588" s="35" t="s">
        <v>2267</v>
      </c>
      <c r="D4588" s="36">
        <v>0</v>
      </c>
      <c r="E4588" s="36">
        <v>14475.2</v>
      </c>
    </row>
    <row r="4589" spans="1:5" ht="15" x14ac:dyDescent="0.2">
      <c r="A4589" s="35" t="s">
        <v>1805</v>
      </c>
      <c r="B4589" s="35" t="s">
        <v>1804</v>
      </c>
      <c r="C4589" s="35" t="s">
        <v>49</v>
      </c>
      <c r="D4589" s="36">
        <v>143729.66</v>
      </c>
      <c r="E4589" s="36">
        <v>213324.74</v>
      </c>
    </row>
    <row r="4590" spans="1:5" ht="15" x14ac:dyDescent="0.2">
      <c r="A4590" s="35" t="s">
        <v>1805</v>
      </c>
      <c r="B4590" s="35" t="s">
        <v>1804</v>
      </c>
      <c r="C4590" s="35" t="s">
        <v>2260</v>
      </c>
      <c r="D4590" s="36">
        <v>619.08000000000004</v>
      </c>
      <c r="E4590" s="36">
        <v>5529.8</v>
      </c>
    </row>
    <row r="4591" spans="1:5" ht="15" x14ac:dyDescent="0.2">
      <c r="A4591" s="35" t="s">
        <v>1805</v>
      </c>
      <c r="B4591" s="35" t="s">
        <v>1804</v>
      </c>
      <c r="C4591" s="35" t="s">
        <v>2252</v>
      </c>
      <c r="D4591" s="36">
        <v>1306.3499999999999</v>
      </c>
      <c r="E4591" s="36">
        <v>1306.3499999999999</v>
      </c>
    </row>
    <row r="4592" spans="1:5" ht="15" x14ac:dyDescent="0.2">
      <c r="A4592" s="35" t="s">
        <v>1607</v>
      </c>
      <c r="B4592" s="35" t="s">
        <v>1606</v>
      </c>
      <c r="C4592" s="35" t="s">
        <v>49</v>
      </c>
      <c r="D4592" s="36">
        <v>206059.65</v>
      </c>
      <c r="E4592" s="36">
        <v>206059.65</v>
      </c>
    </row>
    <row r="4593" spans="1:5" ht="15" x14ac:dyDescent="0.2">
      <c r="A4593" s="35" t="s">
        <v>3096</v>
      </c>
      <c r="B4593" s="35" t="s">
        <v>3097</v>
      </c>
      <c r="C4593" s="35" t="s">
        <v>2236</v>
      </c>
      <c r="D4593" s="36">
        <v>0</v>
      </c>
      <c r="E4593" s="36">
        <v>0</v>
      </c>
    </row>
    <row r="4594" spans="1:5" ht="15" x14ac:dyDescent="0.2">
      <c r="A4594" s="35" t="s">
        <v>1439</v>
      </c>
      <c r="B4594" s="35" t="s">
        <v>3098</v>
      </c>
      <c r="C4594" s="35" t="s">
        <v>2236</v>
      </c>
      <c r="D4594" s="36">
        <v>0</v>
      </c>
      <c r="E4594" s="36">
        <v>0</v>
      </c>
    </row>
    <row r="4595" spans="1:5" ht="15" x14ac:dyDescent="0.2">
      <c r="A4595" s="35" t="s">
        <v>1439</v>
      </c>
      <c r="B4595" s="35" t="s">
        <v>1438</v>
      </c>
      <c r="C4595" s="35" t="s">
        <v>2283</v>
      </c>
      <c r="D4595" s="36">
        <v>740701.16</v>
      </c>
      <c r="E4595" s="36">
        <v>4412851.28</v>
      </c>
    </row>
    <row r="4596" spans="1:5" ht="15" x14ac:dyDescent="0.2">
      <c r="A4596" s="35" t="s">
        <v>1439</v>
      </c>
      <c r="B4596" s="35" t="s">
        <v>1438</v>
      </c>
      <c r="C4596" s="35" t="s">
        <v>2307</v>
      </c>
      <c r="D4596" s="36">
        <v>17022.72</v>
      </c>
      <c r="E4596" s="36">
        <v>118850.69</v>
      </c>
    </row>
    <row r="4597" spans="1:5" ht="15" x14ac:dyDescent="0.2">
      <c r="A4597" s="35" t="s">
        <v>1439</v>
      </c>
      <c r="B4597" s="35" t="s">
        <v>1438</v>
      </c>
      <c r="C4597" s="35" t="s">
        <v>2239</v>
      </c>
      <c r="D4597" s="36">
        <v>28320.240000000002</v>
      </c>
      <c r="E4597" s="36">
        <v>28320.240000000002</v>
      </c>
    </row>
    <row r="4598" spans="1:5" ht="15" x14ac:dyDescent="0.2">
      <c r="A4598" s="35" t="s">
        <v>1439</v>
      </c>
      <c r="B4598" s="35" t="s">
        <v>1438</v>
      </c>
      <c r="C4598" s="35" t="s">
        <v>2243</v>
      </c>
      <c r="D4598" s="36">
        <v>0</v>
      </c>
      <c r="E4598" s="36">
        <v>190995.12</v>
      </c>
    </row>
    <row r="4599" spans="1:5" ht="15" x14ac:dyDescent="0.2">
      <c r="A4599" s="35" t="s">
        <v>1439</v>
      </c>
      <c r="B4599" s="35" t="s">
        <v>1438</v>
      </c>
      <c r="C4599" s="35" t="s">
        <v>49</v>
      </c>
      <c r="D4599" s="36">
        <v>0</v>
      </c>
      <c r="E4599" s="36">
        <v>56597.78</v>
      </c>
    </row>
    <row r="4600" spans="1:5" ht="15" x14ac:dyDescent="0.2">
      <c r="A4600" s="35" t="s">
        <v>1439</v>
      </c>
      <c r="B4600" s="35" t="s">
        <v>1438</v>
      </c>
      <c r="C4600" s="35" t="s">
        <v>2267</v>
      </c>
      <c r="D4600" s="36">
        <v>605024.98</v>
      </c>
      <c r="E4600" s="36">
        <v>3531567.56</v>
      </c>
    </row>
    <row r="4601" spans="1:5" ht="15" x14ac:dyDescent="0.2">
      <c r="A4601" s="35" t="s">
        <v>1439</v>
      </c>
      <c r="B4601" s="35" t="s">
        <v>1438</v>
      </c>
      <c r="C4601" s="35" t="s">
        <v>2439</v>
      </c>
      <c r="D4601" s="36">
        <v>3944.4</v>
      </c>
      <c r="E4601" s="36">
        <v>37996.32</v>
      </c>
    </row>
    <row r="4602" spans="1:5" ht="15" x14ac:dyDescent="0.2">
      <c r="A4602" s="35" t="s">
        <v>1439</v>
      </c>
      <c r="B4602" s="35" t="s">
        <v>1438</v>
      </c>
      <c r="C4602" s="35" t="s">
        <v>2236</v>
      </c>
      <c r="D4602" s="36">
        <v>0</v>
      </c>
      <c r="E4602" s="36">
        <v>42900.2</v>
      </c>
    </row>
    <row r="4603" spans="1:5" ht="15" x14ac:dyDescent="0.2">
      <c r="A4603" s="35" t="s">
        <v>1439</v>
      </c>
      <c r="B4603" s="35" t="s">
        <v>1438</v>
      </c>
      <c r="C4603" s="35" t="s">
        <v>2246</v>
      </c>
      <c r="D4603" s="36">
        <v>38859.31</v>
      </c>
      <c r="E4603" s="36">
        <v>38859.31</v>
      </c>
    </row>
    <row r="4604" spans="1:5" ht="15" x14ac:dyDescent="0.2">
      <c r="A4604" s="35" t="s">
        <v>1439</v>
      </c>
      <c r="B4604" s="35" t="s">
        <v>1438</v>
      </c>
      <c r="C4604" s="35" t="s">
        <v>2245</v>
      </c>
      <c r="D4604" s="36">
        <v>0</v>
      </c>
      <c r="E4604" s="36">
        <v>4340</v>
      </c>
    </row>
    <row r="4605" spans="1:5" ht="15" x14ac:dyDescent="0.2">
      <c r="A4605" s="35" t="s">
        <v>1439</v>
      </c>
      <c r="B4605" s="35" t="s">
        <v>1438</v>
      </c>
      <c r="C4605" s="35" t="s">
        <v>2240</v>
      </c>
      <c r="D4605" s="36">
        <v>7880.45</v>
      </c>
      <c r="E4605" s="36">
        <v>62617.24</v>
      </c>
    </row>
    <row r="4606" spans="1:5" ht="15" x14ac:dyDescent="0.2">
      <c r="A4606" s="35" t="s">
        <v>1439</v>
      </c>
      <c r="B4606" s="35" t="s">
        <v>1438</v>
      </c>
      <c r="C4606" s="35" t="s">
        <v>2360</v>
      </c>
      <c r="D4606" s="36">
        <v>0</v>
      </c>
      <c r="E4606" s="36">
        <v>24732.87</v>
      </c>
    </row>
    <row r="4607" spans="1:5" ht="15" x14ac:dyDescent="0.2">
      <c r="A4607" s="35" t="s">
        <v>1439</v>
      </c>
      <c r="B4607" s="35" t="s">
        <v>1438</v>
      </c>
      <c r="C4607" s="35" t="s">
        <v>2255</v>
      </c>
      <c r="D4607" s="36">
        <v>0</v>
      </c>
      <c r="E4607" s="36">
        <v>8400.26</v>
      </c>
    </row>
    <row r="4608" spans="1:5" ht="15" x14ac:dyDescent="0.2">
      <c r="A4608" s="35" t="s">
        <v>1439</v>
      </c>
      <c r="B4608" s="35" t="s">
        <v>1438</v>
      </c>
      <c r="C4608" s="35" t="s">
        <v>2296</v>
      </c>
      <c r="D4608" s="36">
        <v>60379.85</v>
      </c>
      <c r="E4608" s="36">
        <v>60379.85</v>
      </c>
    </row>
    <row r="4609" spans="1:5" ht="15" x14ac:dyDescent="0.2">
      <c r="A4609" s="35" t="s">
        <v>1439</v>
      </c>
      <c r="B4609" s="35" t="s">
        <v>1438</v>
      </c>
      <c r="C4609" s="35" t="s">
        <v>2237</v>
      </c>
      <c r="D4609" s="36">
        <v>24042.67</v>
      </c>
      <c r="E4609" s="36">
        <v>716438.58</v>
      </c>
    </row>
    <row r="4610" spans="1:5" ht="15" x14ac:dyDescent="0.2">
      <c r="A4610" s="35" t="s">
        <v>1439</v>
      </c>
      <c r="B4610" s="35" t="s">
        <v>1438</v>
      </c>
      <c r="C4610" s="35" t="s">
        <v>2297</v>
      </c>
      <c r="D4610" s="36">
        <v>14702.78</v>
      </c>
      <c r="E4610" s="36">
        <v>105072.96000000001</v>
      </c>
    </row>
    <row r="4611" spans="1:5" ht="15" x14ac:dyDescent="0.2">
      <c r="A4611" s="35" t="s">
        <v>1439</v>
      </c>
      <c r="B4611" s="35" t="s">
        <v>1438</v>
      </c>
      <c r="C4611" s="35" t="s">
        <v>2254</v>
      </c>
      <c r="D4611" s="36">
        <v>16996</v>
      </c>
      <c r="E4611" s="36">
        <v>172637.16</v>
      </c>
    </row>
    <row r="4612" spans="1:5" ht="15" x14ac:dyDescent="0.2">
      <c r="A4612" s="35" t="s">
        <v>1439</v>
      </c>
      <c r="B4612" s="35" t="s">
        <v>1438</v>
      </c>
      <c r="C4612" s="35" t="s">
        <v>2253</v>
      </c>
      <c r="D4612" s="36">
        <v>0</v>
      </c>
      <c r="E4612" s="36">
        <v>28601.77</v>
      </c>
    </row>
    <row r="4613" spans="1:5" ht="15" x14ac:dyDescent="0.2">
      <c r="A4613" s="35" t="s">
        <v>125</v>
      </c>
      <c r="B4613" s="35" t="s">
        <v>124</v>
      </c>
      <c r="C4613" s="35" t="s">
        <v>2239</v>
      </c>
      <c r="D4613" s="36">
        <v>0</v>
      </c>
      <c r="E4613" s="36">
        <v>67941.75</v>
      </c>
    </row>
    <row r="4614" spans="1:5" ht="15" x14ac:dyDescent="0.2">
      <c r="A4614" s="35" t="s">
        <v>125</v>
      </c>
      <c r="B4614" s="35" t="s">
        <v>124</v>
      </c>
      <c r="C4614" s="35" t="s">
        <v>2256</v>
      </c>
      <c r="D4614" s="36">
        <v>2775.44</v>
      </c>
      <c r="E4614" s="36">
        <v>8410161.3100000005</v>
      </c>
    </row>
    <row r="4615" spans="1:5" ht="15" x14ac:dyDescent="0.2">
      <c r="A4615" s="35" t="s">
        <v>1078</v>
      </c>
      <c r="B4615" s="35" t="s">
        <v>1077</v>
      </c>
      <c r="C4615" s="35" t="s">
        <v>49</v>
      </c>
      <c r="D4615" s="36">
        <v>311311.07</v>
      </c>
      <c r="E4615" s="36">
        <v>311311.07</v>
      </c>
    </row>
    <row r="4616" spans="1:5" ht="15" x14ac:dyDescent="0.2">
      <c r="A4616" s="35" t="s">
        <v>1078</v>
      </c>
      <c r="B4616" s="35" t="s">
        <v>1077</v>
      </c>
      <c r="C4616" s="35" t="s">
        <v>2246</v>
      </c>
      <c r="D4616" s="36">
        <v>278681.03000000003</v>
      </c>
      <c r="E4616" s="36">
        <v>278681.03000000003</v>
      </c>
    </row>
    <row r="4617" spans="1:5" ht="15" x14ac:dyDescent="0.2">
      <c r="A4617" s="35" t="s">
        <v>1078</v>
      </c>
      <c r="B4617" s="35" t="s">
        <v>1077</v>
      </c>
      <c r="C4617" s="35" t="s">
        <v>2264</v>
      </c>
      <c r="D4617" s="36">
        <v>14352.3</v>
      </c>
      <c r="E4617" s="36">
        <v>14352.3</v>
      </c>
    </row>
    <row r="4618" spans="1:5" ht="15" x14ac:dyDescent="0.2">
      <c r="A4618" s="35" t="s">
        <v>3099</v>
      </c>
      <c r="B4618" s="35" t="s">
        <v>3100</v>
      </c>
      <c r="C4618" s="35" t="s">
        <v>2236</v>
      </c>
      <c r="D4618" s="36">
        <v>0</v>
      </c>
      <c r="E4618" s="36">
        <v>0</v>
      </c>
    </row>
    <row r="4619" spans="1:5" ht="15" x14ac:dyDescent="0.2">
      <c r="A4619" s="35" t="s">
        <v>642</v>
      </c>
      <c r="B4619" s="35" t="s">
        <v>641</v>
      </c>
      <c r="C4619" s="35" t="s">
        <v>2264</v>
      </c>
      <c r="D4619" s="36">
        <v>15909.96</v>
      </c>
      <c r="E4619" s="36">
        <v>18826.79</v>
      </c>
    </row>
    <row r="4620" spans="1:5" ht="15" x14ac:dyDescent="0.2">
      <c r="A4620" s="35" t="s">
        <v>642</v>
      </c>
      <c r="B4620" s="35" t="s">
        <v>641</v>
      </c>
      <c r="C4620" s="35" t="s">
        <v>2256</v>
      </c>
      <c r="D4620" s="36">
        <v>633120</v>
      </c>
      <c r="E4620" s="36">
        <v>829122.83</v>
      </c>
    </row>
    <row r="4621" spans="1:5" ht="15" x14ac:dyDescent="0.2">
      <c r="A4621" s="35" t="s">
        <v>642</v>
      </c>
      <c r="B4621" s="35" t="s">
        <v>641</v>
      </c>
      <c r="C4621" s="35" t="s">
        <v>2298</v>
      </c>
      <c r="D4621" s="36">
        <v>7647379.54</v>
      </c>
      <c r="E4621" s="36">
        <v>15694305.9</v>
      </c>
    </row>
    <row r="4622" spans="1:5" ht="15" x14ac:dyDescent="0.2">
      <c r="A4622" s="35" t="s">
        <v>642</v>
      </c>
      <c r="B4622" s="35" t="s">
        <v>641</v>
      </c>
      <c r="C4622" s="35" t="s">
        <v>2236</v>
      </c>
      <c r="D4622" s="36">
        <v>195003</v>
      </c>
      <c r="E4622" s="36">
        <v>399460</v>
      </c>
    </row>
    <row r="4623" spans="1:5" ht="15" x14ac:dyDescent="0.2">
      <c r="A4623" s="35" t="s">
        <v>642</v>
      </c>
      <c r="B4623" s="35" t="s">
        <v>641</v>
      </c>
      <c r="C4623" s="35" t="s">
        <v>2267</v>
      </c>
      <c r="D4623" s="36">
        <v>0</v>
      </c>
      <c r="E4623" s="36">
        <v>37068</v>
      </c>
    </row>
    <row r="4624" spans="1:5" ht="15" x14ac:dyDescent="0.2">
      <c r="A4624" s="35" t="s">
        <v>642</v>
      </c>
      <c r="B4624" s="35" t="s">
        <v>641</v>
      </c>
      <c r="C4624" s="35" t="s">
        <v>2307</v>
      </c>
      <c r="D4624" s="36">
        <v>0</v>
      </c>
      <c r="E4624" s="36">
        <v>59444</v>
      </c>
    </row>
    <row r="4625" spans="1:5" ht="15" x14ac:dyDescent="0.2">
      <c r="A4625" s="35" t="s">
        <v>642</v>
      </c>
      <c r="B4625" s="35" t="s">
        <v>641</v>
      </c>
      <c r="C4625" s="35" t="s">
        <v>2254</v>
      </c>
      <c r="D4625" s="36">
        <v>1079475.2</v>
      </c>
      <c r="E4625" s="36">
        <v>1700717.25</v>
      </c>
    </row>
    <row r="4626" spans="1:5" ht="15" x14ac:dyDescent="0.2">
      <c r="A4626" s="35" t="s">
        <v>642</v>
      </c>
      <c r="B4626" s="35" t="s">
        <v>641</v>
      </c>
      <c r="C4626" s="35" t="s">
        <v>2244</v>
      </c>
      <c r="D4626" s="36">
        <v>0</v>
      </c>
      <c r="E4626" s="36">
        <v>1290673</v>
      </c>
    </row>
    <row r="4627" spans="1:5" ht="15" x14ac:dyDescent="0.2">
      <c r="A4627" s="35" t="s">
        <v>642</v>
      </c>
      <c r="B4627" s="35" t="s">
        <v>641</v>
      </c>
      <c r="C4627" s="35" t="s">
        <v>2278</v>
      </c>
      <c r="D4627" s="36">
        <v>377925</v>
      </c>
      <c r="E4627" s="36">
        <v>974415</v>
      </c>
    </row>
    <row r="4628" spans="1:5" ht="15" x14ac:dyDescent="0.2">
      <c r="A4628" s="35" t="s">
        <v>642</v>
      </c>
      <c r="B4628" s="35" t="s">
        <v>641</v>
      </c>
      <c r="C4628" s="35" t="s">
        <v>49</v>
      </c>
      <c r="D4628" s="36">
        <v>52189</v>
      </c>
      <c r="E4628" s="36">
        <v>324158.81</v>
      </c>
    </row>
    <row r="4629" spans="1:5" ht="15" x14ac:dyDescent="0.2">
      <c r="A4629" s="35" t="s">
        <v>642</v>
      </c>
      <c r="B4629" s="35" t="s">
        <v>641</v>
      </c>
      <c r="C4629" s="35" t="s">
        <v>2282</v>
      </c>
      <c r="D4629" s="36">
        <v>0</v>
      </c>
      <c r="E4629" s="36">
        <v>83150</v>
      </c>
    </row>
    <row r="4630" spans="1:5" ht="15" x14ac:dyDescent="0.2">
      <c r="A4630" s="35" t="s">
        <v>642</v>
      </c>
      <c r="B4630" s="35" t="s">
        <v>641</v>
      </c>
      <c r="C4630" s="35" t="s">
        <v>2255</v>
      </c>
      <c r="D4630" s="36">
        <v>1939295</v>
      </c>
      <c r="E4630" s="36">
        <v>4742818</v>
      </c>
    </row>
    <row r="4631" spans="1:5" ht="15" x14ac:dyDescent="0.2">
      <c r="A4631" s="35" t="s">
        <v>2225</v>
      </c>
      <c r="B4631" s="35" t="s">
        <v>2224</v>
      </c>
      <c r="C4631" s="35" t="s">
        <v>2256</v>
      </c>
      <c r="D4631" s="36">
        <v>41250</v>
      </c>
      <c r="E4631" s="36">
        <v>41250</v>
      </c>
    </row>
    <row r="4632" spans="1:5" ht="15" x14ac:dyDescent="0.2">
      <c r="A4632" s="35" t="s">
        <v>2225</v>
      </c>
      <c r="B4632" s="35" t="s">
        <v>2224</v>
      </c>
      <c r="C4632" s="35" t="s">
        <v>49</v>
      </c>
      <c r="D4632" s="36">
        <v>2852</v>
      </c>
      <c r="E4632" s="36">
        <v>2852</v>
      </c>
    </row>
    <row r="4633" spans="1:5" ht="15" x14ac:dyDescent="0.2">
      <c r="A4633" s="35" t="s">
        <v>3101</v>
      </c>
      <c r="B4633" s="35" t="s">
        <v>3102</v>
      </c>
      <c r="C4633" s="35" t="s">
        <v>2236</v>
      </c>
      <c r="D4633" s="36">
        <v>0</v>
      </c>
      <c r="E4633" s="36">
        <v>0</v>
      </c>
    </row>
    <row r="4634" spans="1:5" ht="15" x14ac:dyDescent="0.2">
      <c r="A4634" s="35" t="s">
        <v>868</v>
      </c>
      <c r="B4634" s="35" t="s">
        <v>867</v>
      </c>
      <c r="C4634" s="35" t="s">
        <v>2254</v>
      </c>
      <c r="D4634" s="36">
        <v>69635.98</v>
      </c>
      <c r="E4634" s="36">
        <v>114109.59</v>
      </c>
    </row>
    <row r="4635" spans="1:5" ht="15" x14ac:dyDescent="0.2">
      <c r="A4635" s="35" t="s">
        <v>868</v>
      </c>
      <c r="B4635" s="35" t="s">
        <v>3103</v>
      </c>
      <c r="C4635" s="35" t="s">
        <v>2236</v>
      </c>
      <c r="D4635" s="36">
        <v>0</v>
      </c>
      <c r="E4635" s="36">
        <v>0</v>
      </c>
    </row>
    <row r="4636" spans="1:5" ht="15" x14ac:dyDescent="0.2">
      <c r="A4636" s="35" t="s">
        <v>423</v>
      </c>
      <c r="B4636" s="35" t="s">
        <v>422</v>
      </c>
      <c r="C4636" s="35" t="s">
        <v>2255</v>
      </c>
      <c r="D4636" s="36">
        <v>12280.05</v>
      </c>
      <c r="E4636" s="36">
        <v>60390.05</v>
      </c>
    </row>
    <row r="4637" spans="1:5" ht="15" x14ac:dyDescent="0.2">
      <c r="A4637" s="35" t="s">
        <v>423</v>
      </c>
      <c r="B4637" s="35" t="s">
        <v>422</v>
      </c>
      <c r="C4637" s="35" t="s">
        <v>2254</v>
      </c>
      <c r="D4637" s="36">
        <v>0</v>
      </c>
      <c r="E4637" s="36">
        <v>71276.320000000007</v>
      </c>
    </row>
    <row r="4638" spans="1:5" ht="15" x14ac:dyDescent="0.2">
      <c r="A4638" s="35" t="s">
        <v>2000</v>
      </c>
      <c r="B4638" s="35" t="s">
        <v>1999</v>
      </c>
      <c r="C4638" s="35" t="s">
        <v>2243</v>
      </c>
      <c r="D4638" s="36">
        <v>8828</v>
      </c>
      <c r="E4638" s="36">
        <v>8828</v>
      </c>
    </row>
    <row r="4639" spans="1:5" ht="15" x14ac:dyDescent="0.2">
      <c r="A4639" s="35" t="s">
        <v>2000</v>
      </c>
      <c r="B4639" s="35" t="s">
        <v>1999</v>
      </c>
      <c r="C4639" s="35" t="s">
        <v>2296</v>
      </c>
      <c r="D4639" s="36">
        <v>2820</v>
      </c>
      <c r="E4639" s="36">
        <v>3290</v>
      </c>
    </row>
    <row r="4640" spans="1:5" ht="15" x14ac:dyDescent="0.2">
      <c r="A4640" s="35" t="s">
        <v>2000</v>
      </c>
      <c r="B4640" s="35" t="s">
        <v>1999</v>
      </c>
      <c r="C4640" s="35" t="s">
        <v>2370</v>
      </c>
      <c r="D4640" s="36">
        <v>4110.43</v>
      </c>
      <c r="E4640" s="36">
        <v>23410.43</v>
      </c>
    </row>
    <row r="4641" spans="1:5" ht="15" x14ac:dyDescent="0.2">
      <c r="A4641" s="35" t="s">
        <v>2000</v>
      </c>
      <c r="B4641" s="35" t="s">
        <v>1999</v>
      </c>
      <c r="C4641" s="35" t="s">
        <v>49</v>
      </c>
      <c r="D4641" s="36">
        <v>237606.78</v>
      </c>
      <c r="E4641" s="36">
        <v>312067.53999999998</v>
      </c>
    </row>
    <row r="4642" spans="1:5" ht="15" x14ac:dyDescent="0.2">
      <c r="A4642" s="35" t="s">
        <v>2178</v>
      </c>
      <c r="B4642" s="35" t="s">
        <v>2177</v>
      </c>
      <c r="C4642" s="35" t="s">
        <v>2261</v>
      </c>
      <c r="D4642" s="36">
        <v>14127</v>
      </c>
      <c r="E4642" s="36">
        <v>394933</v>
      </c>
    </row>
    <row r="4643" spans="1:5" ht="15" x14ac:dyDescent="0.2">
      <c r="A4643" s="35" t="s">
        <v>1621</v>
      </c>
      <c r="B4643" s="35" t="s">
        <v>1620</v>
      </c>
      <c r="C4643" s="35" t="s">
        <v>2267</v>
      </c>
      <c r="D4643" s="36">
        <v>82925</v>
      </c>
      <c r="E4643" s="36">
        <v>111075</v>
      </c>
    </row>
    <row r="4644" spans="1:5" ht="15" x14ac:dyDescent="0.2">
      <c r="A4644" s="35" t="s">
        <v>1621</v>
      </c>
      <c r="B4644" s="35" t="s">
        <v>1620</v>
      </c>
      <c r="C4644" s="35" t="s">
        <v>2244</v>
      </c>
      <c r="D4644" s="36">
        <v>23242</v>
      </c>
      <c r="E4644" s="36">
        <v>23242</v>
      </c>
    </row>
    <row r="4645" spans="1:5" ht="15" x14ac:dyDescent="0.2">
      <c r="A4645" s="35" t="s">
        <v>1621</v>
      </c>
      <c r="B4645" s="35" t="s">
        <v>1620</v>
      </c>
      <c r="C4645" s="35" t="s">
        <v>2296</v>
      </c>
      <c r="D4645" s="36">
        <v>16758.23</v>
      </c>
      <c r="E4645" s="36">
        <v>72703.23</v>
      </c>
    </row>
    <row r="4646" spans="1:5" ht="15" x14ac:dyDescent="0.2">
      <c r="A4646" s="35" t="s">
        <v>1621</v>
      </c>
      <c r="B4646" s="35" t="s">
        <v>1620</v>
      </c>
      <c r="C4646" s="35" t="s">
        <v>2261</v>
      </c>
      <c r="D4646" s="36">
        <v>97706</v>
      </c>
      <c r="E4646" s="36">
        <v>202816</v>
      </c>
    </row>
    <row r="4647" spans="1:5" ht="15" x14ac:dyDescent="0.2">
      <c r="A4647" s="35" t="s">
        <v>1621</v>
      </c>
      <c r="B4647" s="35" t="s">
        <v>1620</v>
      </c>
      <c r="C4647" s="35" t="s">
        <v>2262</v>
      </c>
      <c r="D4647" s="36">
        <v>34522</v>
      </c>
      <c r="E4647" s="36">
        <v>34522</v>
      </c>
    </row>
    <row r="4648" spans="1:5" ht="15" x14ac:dyDescent="0.2">
      <c r="A4648" s="35" t="s">
        <v>1621</v>
      </c>
      <c r="B4648" s="35" t="s">
        <v>1620</v>
      </c>
      <c r="C4648" s="35" t="s">
        <v>2254</v>
      </c>
      <c r="D4648" s="36">
        <v>111349.6</v>
      </c>
      <c r="E4648" s="36">
        <v>111349.6</v>
      </c>
    </row>
    <row r="4649" spans="1:5" ht="15" x14ac:dyDescent="0.2">
      <c r="A4649" s="35" t="s">
        <v>1621</v>
      </c>
      <c r="B4649" s="35" t="s">
        <v>1620</v>
      </c>
      <c r="C4649" s="35" t="s">
        <v>2283</v>
      </c>
      <c r="D4649" s="36">
        <v>2832</v>
      </c>
      <c r="E4649" s="36">
        <v>11257.1</v>
      </c>
    </row>
    <row r="4650" spans="1:5" ht="15" x14ac:dyDescent="0.2">
      <c r="A4650" s="35" t="s">
        <v>1621</v>
      </c>
      <c r="B4650" s="35" t="s">
        <v>1620</v>
      </c>
      <c r="C4650" s="35" t="s">
        <v>2245</v>
      </c>
      <c r="D4650" s="36">
        <v>0</v>
      </c>
      <c r="E4650" s="36">
        <v>99108</v>
      </c>
    </row>
    <row r="4651" spans="1:5" ht="15" x14ac:dyDescent="0.2">
      <c r="A4651" s="35" t="s">
        <v>1621</v>
      </c>
      <c r="B4651" s="35" t="s">
        <v>1620</v>
      </c>
      <c r="C4651" s="35" t="s">
        <v>49</v>
      </c>
      <c r="D4651" s="36">
        <v>475991.23</v>
      </c>
      <c r="E4651" s="36">
        <v>911348.52</v>
      </c>
    </row>
    <row r="4652" spans="1:5" ht="15" x14ac:dyDescent="0.2">
      <c r="A4652" s="35" t="s">
        <v>1621</v>
      </c>
      <c r="B4652" s="35" t="s">
        <v>1620</v>
      </c>
      <c r="C4652" s="35" t="s">
        <v>2237</v>
      </c>
      <c r="D4652" s="36">
        <v>590471.4</v>
      </c>
      <c r="E4652" s="36">
        <v>801077.4</v>
      </c>
    </row>
    <row r="4653" spans="1:5" ht="15" x14ac:dyDescent="0.2">
      <c r="A4653" s="35" t="s">
        <v>1621</v>
      </c>
      <c r="B4653" s="35" t="s">
        <v>1620</v>
      </c>
      <c r="C4653" s="35" t="s">
        <v>2238</v>
      </c>
      <c r="D4653" s="36">
        <v>31926</v>
      </c>
      <c r="E4653" s="36">
        <v>31926</v>
      </c>
    </row>
    <row r="4654" spans="1:5" ht="15" x14ac:dyDescent="0.2">
      <c r="A4654" s="35" t="s">
        <v>1621</v>
      </c>
      <c r="B4654" s="35" t="s">
        <v>1620</v>
      </c>
      <c r="C4654" s="35" t="s">
        <v>2264</v>
      </c>
      <c r="D4654" s="36">
        <v>0</v>
      </c>
      <c r="E4654" s="36">
        <v>57801</v>
      </c>
    </row>
    <row r="4655" spans="1:5" ht="15" x14ac:dyDescent="0.2">
      <c r="A4655" s="35" t="s">
        <v>3104</v>
      </c>
      <c r="B4655" s="35" t="s">
        <v>3105</v>
      </c>
      <c r="C4655" s="35" t="s">
        <v>2236</v>
      </c>
      <c r="D4655" s="36">
        <v>0</v>
      </c>
      <c r="E4655" s="36">
        <v>0</v>
      </c>
    </row>
    <row r="4656" spans="1:5" ht="15" x14ac:dyDescent="0.2">
      <c r="A4656" s="35" t="s">
        <v>794</v>
      </c>
      <c r="B4656" s="35" t="s">
        <v>793</v>
      </c>
      <c r="C4656" s="35" t="s">
        <v>49</v>
      </c>
      <c r="D4656" s="36">
        <v>2053.56</v>
      </c>
      <c r="E4656" s="36">
        <v>2244.2800000000002</v>
      </c>
    </row>
    <row r="4657" spans="1:5" ht="15" x14ac:dyDescent="0.2">
      <c r="A4657" s="35" t="s">
        <v>794</v>
      </c>
      <c r="B4657" s="35" t="s">
        <v>793</v>
      </c>
      <c r="C4657" s="35" t="s">
        <v>2239</v>
      </c>
      <c r="D4657" s="36">
        <v>0</v>
      </c>
      <c r="E4657" s="36">
        <v>104.39</v>
      </c>
    </row>
    <row r="4658" spans="1:5" ht="15" x14ac:dyDescent="0.2">
      <c r="A4658" s="35" t="s">
        <v>1080</v>
      </c>
      <c r="B4658" s="35" t="s">
        <v>1079</v>
      </c>
      <c r="C4658" s="35" t="s">
        <v>2261</v>
      </c>
      <c r="D4658" s="36">
        <v>6335.51</v>
      </c>
      <c r="E4658" s="36">
        <v>6335.51</v>
      </c>
    </row>
    <row r="4659" spans="1:5" ht="15" x14ac:dyDescent="0.2">
      <c r="A4659" s="35" t="s">
        <v>1080</v>
      </c>
      <c r="B4659" s="35" t="s">
        <v>1079</v>
      </c>
      <c r="C4659" s="35" t="s">
        <v>2297</v>
      </c>
      <c r="D4659" s="36">
        <v>1989.96</v>
      </c>
      <c r="E4659" s="36">
        <v>1989.96</v>
      </c>
    </row>
    <row r="4660" spans="1:5" ht="15" x14ac:dyDescent="0.2">
      <c r="A4660" s="35" t="s">
        <v>1080</v>
      </c>
      <c r="B4660" s="35" t="s">
        <v>1079</v>
      </c>
      <c r="C4660" s="35" t="s">
        <v>2246</v>
      </c>
      <c r="D4660" s="36">
        <v>11605.79</v>
      </c>
      <c r="E4660" s="36">
        <v>11605.79</v>
      </c>
    </row>
    <row r="4661" spans="1:5" ht="15" x14ac:dyDescent="0.2">
      <c r="A4661" s="35" t="s">
        <v>1080</v>
      </c>
      <c r="B4661" s="35" t="s">
        <v>1079</v>
      </c>
      <c r="C4661" s="35" t="s">
        <v>2264</v>
      </c>
      <c r="D4661" s="36">
        <v>7822.01</v>
      </c>
      <c r="E4661" s="36">
        <v>7822.01</v>
      </c>
    </row>
    <row r="4662" spans="1:5" ht="15" x14ac:dyDescent="0.2">
      <c r="A4662" s="35" t="s">
        <v>1080</v>
      </c>
      <c r="B4662" s="35" t="s">
        <v>1079</v>
      </c>
      <c r="C4662" s="35" t="s">
        <v>49</v>
      </c>
      <c r="D4662" s="36">
        <v>25676.99</v>
      </c>
      <c r="E4662" s="36">
        <v>25676.99</v>
      </c>
    </row>
    <row r="4663" spans="1:5" ht="15" x14ac:dyDescent="0.2">
      <c r="A4663" s="35" t="s">
        <v>566</v>
      </c>
      <c r="B4663" s="35" t="s">
        <v>565</v>
      </c>
      <c r="C4663" s="35" t="s">
        <v>49</v>
      </c>
      <c r="D4663" s="36">
        <v>856.49</v>
      </c>
      <c r="E4663" s="36">
        <v>856.49</v>
      </c>
    </row>
    <row r="4664" spans="1:5" ht="15" x14ac:dyDescent="0.2">
      <c r="A4664" s="35" t="s">
        <v>566</v>
      </c>
      <c r="B4664" s="35" t="s">
        <v>565</v>
      </c>
      <c r="C4664" s="35" t="s">
        <v>2261</v>
      </c>
      <c r="D4664" s="36">
        <v>36.71</v>
      </c>
      <c r="E4664" s="36">
        <v>36.71</v>
      </c>
    </row>
    <row r="4665" spans="1:5" ht="15" x14ac:dyDescent="0.2">
      <c r="A4665" s="35" t="s">
        <v>566</v>
      </c>
      <c r="B4665" s="35" t="s">
        <v>1081</v>
      </c>
      <c r="C4665" s="35" t="s">
        <v>49</v>
      </c>
      <c r="D4665" s="36">
        <v>15105.48</v>
      </c>
      <c r="E4665" s="36">
        <v>15105.48</v>
      </c>
    </row>
    <row r="4666" spans="1:5" ht="15" x14ac:dyDescent="0.2">
      <c r="A4666" s="35" t="s">
        <v>566</v>
      </c>
      <c r="B4666" s="35" t="s">
        <v>1208</v>
      </c>
      <c r="C4666" s="35" t="s">
        <v>2239</v>
      </c>
      <c r="D4666" s="36">
        <v>1292.92</v>
      </c>
      <c r="E4666" s="36">
        <v>1292.92</v>
      </c>
    </row>
    <row r="4667" spans="1:5" ht="15" x14ac:dyDescent="0.2">
      <c r="A4667" s="35" t="s">
        <v>431</v>
      </c>
      <c r="B4667" s="35" t="s">
        <v>430</v>
      </c>
      <c r="C4667" s="35" t="s">
        <v>2264</v>
      </c>
      <c r="D4667" s="36">
        <v>0</v>
      </c>
      <c r="E4667" s="36">
        <v>79377.88</v>
      </c>
    </row>
    <row r="4668" spans="1:5" ht="15" x14ac:dyDescent="0.2">
      <c r="A4668" s="35" t="s">
        <v>431</v>
      </c>
      <c r="B4668" s="35" t="s">
        <v>430</v>
      </c>
      <c r="C4668" s="35" t="s">
        <v>2278</v>
      </c>
      <c r="D4668" s="36">
        <v>0</v>
      </c>
      <c r="E4668" s="36">
        <v>192644.37</v>
      </c>
    </row>
    <row r="4669" spans="1:5" ht="15" x14ac:dyDescent="0.2">
      <c r="A4669" s="35" t="s">
        <v>431</v>
      </c>
      <c r="B4669" s="35" t="s">
        <v>430</v>
      </c>
      <c r="C4669" s="35" t="s">
        <v>49</v>
      </c>
      <c r="D4669" s="36">
        <v>58220.5</v>
      </c>
      <c r="E4669" s="36">
        <v>58220.5</v>
      </c>
    </row>
    <row r="4670" spans="1:5" ht="15" x14ac:dyDescent="0.2">
      <c r="A4670" s="35" t="s">
        <v>431</v>
      </c>
      <c r="B4670" s="35" t="s">
        <v>430</v>
      </c>
      <c r="C4670" s="35" t="s">
        <v>2298</v>
      </c>
      <c r="D4670" s="36">
        <v>255192.21</v>
      </c>
      <c r="E4670" s="36">
        <v>887976.8</v>
      </c>
    </row>
    <row r="4671" spans="1:5" ht="15" x14ac:dyDescent="0.2">
      <c r="A4671" s="35" t="s">
        <v>431</v>
      </c>
      <c r="B4671" s="35" t="s">
        <v>430</v>
      </c>
      <c r="C4671" s="35" t="s">
        <v>2244</v>
      </c>
      <c r="D4671" s="36">
        <v>0</v>
      </c>
      <c r="E4671" s="36">
        <v>673211</v>
      </c>
    </row>
    <row r="4672" spans="1:5" ht="15" x14ac:dyDescent="0.2">
      <c r="A4672" s="35" t="s">
        <v>3106</v>
      </c>
      <c r="B4672" s="35" t="s">
        <v>3107</v>
      </c>
      <c r="C4672" s="35" t="s">
        <v>2236</v>
      </c>
      <c r="D4672" s="36">
        <v>0</v>
      </c>
      <c r="E4672" s="36">
        <v>0</v>
      </c>
    </row>
    <row r="4673" spans="1:5" ht="15" x14ac:dyDescent="0.2">
      <c r="A4673" s="35" t="s">
        <v>644</v>
      </c>
      <c r="B4673" s="35" t="s">
        <v>643</v>
      </c>
      <c r="C4673" s="35" t="s">
        <v>2236</v>
      </c>
      <c r="D4673" s="36">
        <v>110656</v>
      </c>
      <c r="E4673" s="36">
        <v>110656</v>
      </c>
    </row>
    <row r="4674" spans="1:5" ht="15" x14ac:dyDescent="0.2">
      <c r="A4674" s="35" t="s">
        <v>644</v>
      </c>
      <c r="B4674" s="35" t="s">
        <v>643</v>
      </c>
      <c r="C4674" s="35" t="s">
        <v>2255</v>
      </c>
      <c r="D4674" s="36">
        <v>251118.3</v>
      </c>
      <c r="E4674" s="36">
        <v>251118.3</v>
      </c>
    </row>
    <row r="4675" spans="1:5" ht="15" x14ac:dyDescent="0.2">
      <c r="A4675" s="35" t="s">
        <v>644</v>
      </c>
      <c r="B4675" s="35" t="s">
        <v>643</v>
      </c>
      <c r="C4675" s="35" t="s">
        <v>49</v>
      </c>
      <c r="D4675" s="36">
        <v>39448.5</v>
      </c>
      <c r="E4675" s="36">
        <v>39448.5</v>
      </c>
    </row>
    <row r="4676" spans="1:5" ht="15" x14ac:dyDescent="0.2">
      <c r="A4676" s="35" t="s">
        <v>1190</v>
      </c>
      <c r="B4676" s="35" t="s">
        <v>3108</v>
      </c>
      <c r="C4676" s="35" t="s">
        <v>2236</v>
      </c>
      <c r="D4676" s="36">
        <v>0</v>
      </c>
      <c r="E4676" s="36">
        <v>0</v>
      </c>
    </row>
    <row r="4677" spans="1:5" ht="15" x14ac:dyDescent="0.2">
      <c r="A4677" s="35" t="s">
        <v>1190</v>
      </c>
      <c r="B4677" s="35" t="s">
        <v>1189</v>
      </c>
      <c r="C4677" s="35" t="s">
        <v>2254</v>
      </c>
      <c r="D4677" s="36">
        <v>40976</v>
      </c>
      <c r="E4677" s="36">
        <v>40976</v>
      </c>
    </row>
    <row r="4678" spans="1:5" ht="15" x14ac:dyDescent="0.2">
      <c r="A4678" s="35" t="s">
        <v>3109</v>
      </c>
      <c r="B4678" s="35" t="s">
        <v>3110</v>
      </c>
      <c r="C4678" s="35" t="s">
        <v>2236</v>
      </c>
      <c r="D4678" s="36">
        <v>0</v>
      </c>
      <c r="E4678" s="36">
        <v>0</v>
      </c>
    </row>
    <row r="4679" spans="1:5" ht="15" x14ac:dyDescent="0.2">
      <c r="A4679" s="35" t="s">
        <v>3109</v>
      </c>
      <c r="B4679" s="35" t="s">
        <v>3111</v>
      </c>
      <c r="C4679" s="35" t="s">
        <v>2236</v>
      </c>
      <c r="D4679" s="36">
        <v>0</v>
      </c>
      <c r="E4679" s="36">
        <v>0</v>
      </c>
    </row>
    <row r="4680" spans="1:5" ht="15" x14ac:dyDescent="0.2">
      <c r="A4680" s="35" t="s">
        <v>3112</v>
      </c>
      <c r="B4680" s="35" t="s">
        <v>3113</v>
      </c>
      <c r="C4680" s="35" t="s">
        <v>2236</v>
      </c>
      <c r="D4680" s="36">
        <v>0</v>
      </c>
      <c r="E4680" s="36">
        <v>0</v>
      </c>
    </row>
    <row r="4681" spans="1:5" ht="15" x14ac:dyDescent="0.2">
      <c r="A4681" s="35" t="s">
        <v>1083</v>
      </c>
      <c r="B4681" s="35" t="s">
        <v>1082</v>
      </c>
      <c r="C4681" s="35" t="s">
        <v>49</v>
      </c>
      <c r="D4681" s="36">
        <v>421535.51</v>
      </c>
      <c r="E4681" s="36">
        <v>421535.51</v>
      </c>
    </row>
    <row r="4682" spans="1:5" ht="15" x14ac:dyDescent="0.2">
      <c r="A4682" s="35" t="s">
        <v>1083</v>
      </c>
      <c r="B4682" s="35" t="s">
        <v>1082</v>
      </c>
      <c r="C4682" s="35" t="s">
        <v>2264</v>
      </c>
      <c r="D4682" s="36">
        <v>4043.56</v>
      </c>
      <c r="E4682" s="36">
        <v>4043.56</v>
      </c>
    </row>
    <row r="4683" spans="1:5" ht="15" x14ac:dyDescent="0.2">
      <c r="A4683" s="35" t="s">
        <v>1083</v>
      </c>
      <c r="B4683" s="35" t="s">
        <v>1082</v>
      </c>
      <c r="C4683" s="35" t="s">
        <v>2366</v>
      </c>
      <c r="D4683" s="36">
        <v>30661.200000000001</v>
      </c>
      <c r="E4683" s="36">
        <v>30661.200000000001</v>
      </c>
    </row>
    <row r="4684" spans="1:5" ht="15" x14ac:dyDescent="0.2">
      <c r="A4684" s="35" t="s">
        <v>1083</v>
      </c>
      <c r="B4684" s="35" t="s">
        <v>1082</v>
      </c>
      <c r="C4684" s="35" t="s">
        <v>2360</v>
      </c>
      <c r="D4684" s="36">
        <v>25968.82</v>
      </c>
      <c r="E4684" s="36">
        <v>25968.82</v>
      </c>
    </row>
    <row r="4685" spans="1:5" ht="15" x14ac:dyDescent="0.2">
      <c r="A4685" s="35" t="s">
        <v>194</v>
      </c>
      <c r="B4685" s="35" t="s">
        <v>193</v>
      </c>
      <c r="C4685" s="35" t="s">
        <v>2278</v>
      </c>
      <c r="D4685" s="36">
        <v>0</v>
      </c>
      <c r="E4685" s="36">
        <v>87704.9</v>
      </c>
    </row>
    <row r="4686" spans="1:5" ht="15" x14ac:dyDescent="0.2">
      <c r="A4686" s="35" t="s">
        <v>194</v>
      </c>
      <c r="B4686" s="35" t="s">
        <v>193</v>
      </c>
      <c r="C4686" s="35" t="s">
        <v>2262</v>
      </c>
      <c r="D4686" s="36">
        <v>0</v>
      </c>
      <c r="E4686" s="36">
        <v>4783.8999999999996</v>
      </c>
    </row>
    <row r="4687" spans="1:5" ht="15" x14ac:dyDescent="0.2">
      <c r="A4687" s="35" t="s">
        <v>194</v>
      </c>
      <c r="B4687" s="35" t="s">
        <v>193</v>
      </c>
      <c r="C4687" s="35" t="s">
        <v>2267</v>
      </c>
      <c r="D4687" s="36">
        <v>31192</v>
      </c>
      <c r="E4687" s="36">
        <v>100350</v>
      </c>
    </row>
    <row r="4688" spans="1:5" ht="15" x14ac:dyDescent="0.2">
      <c r="A4688" s="35" t="s">
        <v>194</v>
      </c>
      <c r="B4688" s="35" t="s">
        <v>193</v>
      </c>
      <c r="C4688" s="35" t="s">
        <v>2246</v>
      </c>
      <c r="D4688" s="36">
        <v>15170</v>
      </c>
      <c r="E4688" s="36">
        <v>52621.71</v>
      </c>
    </row>
    <row r="4689" spans="1:5" ht="15" x14ac:dyDescent="0.2">
      <c r="A4689" s="35" t="s">
        <v>194</v>
      </c>
      <c r="B4689" s="35" t="s">
        <v>193</v>
      </c>
      <c r="C4689" s="35" t="s">
        <v>2261</v>
      </c>
      <c r="D4689" s="36">
        <v>515</v>
      </c>
      <c r="E4689" s="36">
        <v>2170</v>
      </c>
    </row>
    <row r="4690" spans="1:5" ht="15" x14ac:dyDescent="0.2">
      <c r="A4690" s="35" t="s">
        <v>194</v>
      </c>
      <c r="B4690" s="35" t="s">
        <v>193</v>
      </c>
      <c r="C4690" s="35" t="s">
        <v>2256</v>
      </c>
      <c r="D4690" s="36">
        <v>298744.42</v>
      </c>
      <c r="E4690" s="36">
        <v>973364.36</v>
      </c>
    </row>
    <row r="4691" spans="1:5" ht="15" x14ac:dyDescent="0.2">
      <c r="A4691" s="35" t="s">
        <v>194</v>
      </c>
      <c r="B4691" s="35" t="s">
        <v>193</v>
      </c>
      <c r="C4691" s="35" t="s">
        <v>2298</v>
      </c>
      <c r="D4691" s="36">
        <v>0</v>
      </c>
      <c r="E4691" s="36">
        <v>60508</v>
      </c>
    </row>
    <row r="4692" spans="1:5" ht="15" x14ac:dyDescent="0.2">
      <c r="A4692" s="35" t="s">
        <v>194</v>
      </c>
      <c r="B4692" s="35" t="s">
        <v>193</v>
      </c>
      <c r="C4692" s="35" t="s">
        <v>2244</v>
      </c>
      <c r="D4692" s="36">
        <v>197148</v>
      </c>
      <c r="E4692" s="36">
        <v>856572.63</v>
      </c>
    </row>
    <row r="4693" spans="1:5" ht="15" x14ac:dyDescent="0.2">
      <c r="A4693" s="35" t="s">
        <v>194</v>
      </c>
      <c r="B4693" s="35" t="s">
        <v>193</v>
      </c>
      <c r="C4693" s="35" t="s">
        <v>2239</v>
      </c>
      <c r="D4693" s="36">
        <v>57568</v>
      </c>
      <c r="E4693" s="36">
        <v>148326.09</v>
      </c>
    </row>
    <row r="4694" spans="1:5" ht="15" x14ac:dyDescent="0.2">
      <c r="A4694" s="35" t="s">
        <v>194</v>
      </c>
      <c r="B4694" s="35" t="s">
        <v>193</v>
      </c>
      <c r="C4694" s="35" t="s">
        <v>49</v>
      </c>
      <c r="D4694" s="36">
        <v>83851</v>
      </c>
      <c r="E4694" s="36">
        <v>150561</v>
      </c>
    </row>
    <row r="4695" spans="1:5" ht="15" x14ac:dyDescent="0.2">
      <c r="A4695" s="35" t="s">
        <v>1441</v>
      </c>
      <c r="B4695" s="35" t="s">
        <v>1440</v>
      </c>
      <c r="C4695" s="35" t="s">
        <v>2253</v>
      </c>
      <c r="D4695" s="36">
        <v>195500</v>
      </c>
      <c r="E4695" s="36">
        <v>195500</v>
      </c>
    </row>
    <row r="4696" spans="1:5" ht="15" x14ac:dyDescent="0.2">
      <c r="A4696" s="35" t="s">
        <v>365</v>
      </c>
      <c r="B4696" s="35" t="s">
        <v>364</v>
      </c>
      <c r="C4696" s="35" t="s">
        <v>2282</v>
      </c>
      <c r="D4696" s="36">
        <v>7890</v>
      </c>
      <c r="E4696" s="36">
        <v>11249.99</v>
      </c>
    </row>
    <row r="4697" spans="1:5" ht="15" x14ac:dyDescent="0.2">
      <c r="A4697" s="35" t="s">
        <v>365</v>
      </c>
      <c r="B4697" s="35" t="s">
        <v>364</v>
      </c>
      <c r="C4697" s="35" t="s">
        <v>49</v>
      </c>
      <c r="D4697" s="36">
        <v>0</v>
      </c>
      <c r="E4697" s="36">
        <v>33890</v>
      </c>
    </row>
    <row r="4698" spans="1:5" ht="15" x14ac:dyDescent="0.2">
      <c r="A4698" s="35" t="s">
        <v>365</v>
      </c>
      <c r="B4698" s="35" t="s">
        <v>364</v>
      </c>
      <c r="C4698" s="35" t="s">
        <v>2298</v>
      </c>
      <c r="D4698" s="36">
        <v>0</v>
      </c>
      <c r="E4698" s="36">
        <v>366150</v>
      </c>
    </row>
    <row r="4699" spans="1:5" ht="15" x14ac:dyDescent="0.2">
      <c r="A4699" s="35" t="s">
        <v>365</v>
      </c>
      <c r="B4699" s="35" t="s">
        <v>2179</v>
      </c>
      <c r="C4699" s="35" t="s">
        <v>49</v>
      </c>
      <c r="D4699" s="36">
        <v>0</v>
      </c>
      <c r="E4699" s="36">
        <v>91864.02</v>
      </c>
    </row>
    <row r="4700" spans="1:5" ht="15" x14ac:dyDescent="0.2">
      <c r="A4700" s="35" t="s">
        <v>365</v>
      </c>
      <c r="B4700" s="35" t="s">
        <v>2179</v>
      </c>
      <c r="C4700" s="35" t="s">
        <v>2254</v>
      </c>
      <c r="D4700" s="36">
        <v>0</v>
      </c>
      <c r="E4700" s="36">
        <v>2308480.2400000002</v>
      </c>
    </row>
    <row r="4701" spans="1:5" ht="15" x14ac:dyDescent="0.2">
      <c r="A4701" s="35" t="s">
        <v>365</v>
      </c>
      <c r="B4701" s="35" t="s">
        <v>2179</v>
      </c>
      <c r="C4701" s="35" t="s">
        <v>2282</v>
      </c>
      <c r="D4701" s="36">
        <v>18508.63</v>
      </c>
      <c r="E4701" s="36">
        <v>36630.1</v>
      </c>
    </row>
    <row r="4702" spans="1:5" ht="15" x14ac:dyDescent="0.2">
      <c r="A4702" s="35" t="s">
        <v>2187</v>
      </c>
      <c r="B4702" s="35" t="s">
        <v>2186</v>
      </c>
      <c r="C4702" s="35" t="s">
        <v>211</v>
      </c>
      <c r="D4702" s="36">
        <v>235717.11</v>
      </c>
      <c r="E4702" s="36">
        <v>657989.93999999994</v>
      </c>
    </row>
    <row r="4703" spans="1:5" ht="15" x14ac:dyDescent="0.2">
      <c r="A4703" s="35" t="s">
        <v>2187</v>
      </c>
      <c r="B4703" s="35" t="s">
        <v>2186</v>
      </c>
      <c r="C4703" s="35" t="s">
        <v>2238</v>
      </c>
      <c r="D4703" s="36">
        <v>282892.2</v>
      </c>
      <c r="E4703" s="36">
        <v>930334.41</v>
      </c>
    </row>
    <row r="4704" spans="1:5" ht="15" x14ac:dyDescent="0.2">
      <c r="A4704" s="35" t="s">
        <v>2187</v>
      </c>
      <c r="B4704" s="35" t="s">
        <v>2186</v>
      </c>
      <c r="C4704" s="35" t="s">
        <v>49</v>
      </c>
      <c r="D4704" s="36">
        <v>664626.91</v>
      </c>
      <c r="E4704" s="36">
        <v>3960089.89</v>
      </c>
    </row>
    <row r="4705" spans="1:5" ht="15" x14ac:dyDescent="0.2">
      <c r="A4705" s="35" t="s">
        <v>2187</v>
      </c>
      <c r="B4705" s="35" t="s">
        <v>2186</v>
      </c>
      <c r="C4705" s="35" t="s">
        <v>2253</v>
      </c>
      <c r="D4705" s="36">
        <v>900</v>
      </c>
      <c r="E4705" s="36">
        <v>12940.63</v>
      </c>
    </row>
    <row r="4706" spans="1:5" ht="15" x14ac:dyDescent="0.2">
      <c r="A4706" s="35" t="s">
        <v>2187</v>
      </c>
      <c r="B4706" s="35" t="s">
        <v>2186</v>
      </c>
      <c r="C4706" s="35" t="s">
        <v>2307</v>
      </c>
      <c r="D4706" s="36">
        <v>0</v>
      </c>
      <c r="E4706" s="36">
        <v>324</v>
      </c>
    </row>
    <row r="4707" spans="1:5" ht="15" x14ac:dyDescent="0.2">
      <c r="A4707" s="35" t="s">
        <v>2187</v>
      </c>
      <c r="B4707" s="35" t="s">
        <v>2186</v>
      </c>
      <c r="C4707" s="35" t="s">
        <v>2239</v>
      </c>
      <c r="D4707" s="36">
        <v>0</v>
      </c>
      <c r="E4707" s="36">
        <v>21295.919999999998</v>
      </c>
    </row>
    <row r="4708" spans="1:5" ht="15" x14ac:dyDescent="0.2">
      <c r="A4708" s="35" t="s">
        <v>2187</v>
      </c>
      <c r="B4708" s="35" t="s">
        <v>2186</v>
      </c>
      <c r="C4708" s="35" t="s">
        <v>2282</v>
      </c>
      <c r="D4708" s="36">
        <v>233959.88</v>
      </c>
      <c r="E4708" s="36">
        <v>2766678.63</v>
      </c>
    </row>
    <row r="4709" spans="1:5" ht="15" x14ac:dyDescent="0.2">
      <c r="A4709" s="35" t="s">
        <v>2187</v>
      </c>
      <c r="B4709" s="35" t="s">
        <v>2186</v>
      </c>
      <c r="C4709" s="35" t="s">
        <v>2264</v>
      </c>
      <c r="D4709" s="36">
        <v>23724.99</v>
      </c>
      <c r="E4709" s="36">
        <v>94491.95</v>
      </c>
    </row>
    <row r="4710" spans="1:5" ht="15" x14ac:dyDescent="0.2">
      <c r="A4710" s="35" t="s">
        <v>2187</v>
      </c>
      <c r="B4710" s="35" t="s">
        <v>2186</v>
      </c>
      <c r="C4710" s="35" t="s">
        <v>2267</v>
      </c>
      <c r="D4710" s="36">
        <v>0</v>
      </c>
      <c r="E4710" s="36">
        <v>108426.61</v>
      </c>
    </row>
    <row r="4711" spans="1:5" ht="15" x14ac:dyDescent="0.2">
      <c r="A4711" s="35" t="s">
        <v>2187</v>
      </c>
      <c r="B4711" s="35" t="s">
        <v>2186</v>
      </c>
      <c r="C4711" s="35" t="s">
        <v>2260</v>
      </c>
      <c r="D4711" s="36">
        <v>2165.6999999999998</v>
      </c>
      <c r="E4711" s="36">
        <v>4070.63</v>
      </c>
    </row>
    <row r="4712" spans="1:5" ht="15" x14ac:dyDescent="0.2">
      <c r="A4712" s="35" t="s">
        <v>2187</v>
      </c>
      <c r="B4712" s="35" t="s">
        <v>2186</v>
      </c>
      <c r="C4712" s="35" t="s">
        <v>2254</v>
      </c>
      <c r="D4712" s="36">
        <v>0</v>
      </c>
      <c r="E4712" s="36">
        <v>56522.54</v>
      </c>
    </row>
    <row r="4713" spans="1:5" ht="30" x14ac:dyDescent="0.2">
      <c r="A4713" s="35" t="s">
        <v>2187</v>
      </c>
      <c r="B4713" s="35" t="s">
        <v>2186</v>
      </c>
      <c r="C4713" s="35" t="s">
        <v>2263</v>
      </c>
      <c r="D4713" s="36">
        <v>0</v>
      </c>
      <c r="E4713" s="36">
        <v>19142.259999999998</v>
      </c>
    </row>
    <row r="4714" spans="1:5" ht="15" x14ac:dyDescent="0.2">
      <c r="A4714" s="35" t="s">
        <v>245</v>
      </c>
      <c r="B4714" s="35" t="s">
        <v>244</v>
      </c>
      <c r="C4714" s="35" t="s">
        <v>2256</v>
      </c>
      <c r="D4714" s="36">
        <v>0</v>
      </c>
      <c r="E4714" s="36">
        <v>33784.5</v>
      </c>
    </row>
    <row r="4715" spans="1:5" ht="15" x14ac:dyDescent="0.2">
      <c r="A4715" s="35" t="s">
        <v>245</v>
      </c>
      <c r="B4715" s="35" t="s">
        <v>244</v>
      </c>
      <c r="C4715" s="35" t="s">
        <v>2238</v>
      </c>
      <c r="D4715" s="36">
        <v>2909.5</v>
      </c>
      <c r="E4715" s="36">
        <v>2909.5</v>
      </c>
    </row>
    <row r="4716" spans="1:5" ht="15" x14ac:dyDescent="0.2">
      <c r="A4716" s="35" t="s">
        <v>245</v>
      </c>
      <c r="B4716" s="35" t="s">
        <v>244</v>
      </c>
      <c r="C4716" s="35" t="s">
        <v>49</v>
      </c>
      <c r="D4716" s="36">
        <v>0</v>
      </c>
      <c r="E4716" s="36">
        <v>241</v>
      </c>
    </row>
    <row r="4717" spans="1:5" ht="15" x14ac:dyDescent="0.2">
      <c r="A4717" s="35" t="s">
        <v>245</v>
      </c>
      <c r="B4717" s="35" t="s">
        <v>244</v>
      </c>
      <c r="C4717" s="35" t="s">
        <v>2237</v>
      </c>
      <c r="D4717" s="36">
        <v>11648</v>
      </c>
      <c r="E4717" s="36">
        <v>30268</v>
      </c>
    </row>
    <row r="4718" spans="1:5" ht="15" x14ac:dyDescent="0.2">
      <c r="A4718" s="35" t="s">
        <v>2181</v>
      </c>
      <c r="B4718" s="35" t="s">
        <v>2180</v>
      </c>
      <c r="C4718" s="35" t="s">
        <v>2307</v>
      </c>
      <c r="D4718" s="36">
        <v>0</v>
      </c>
      <c r="E4718" s="36">
        <v>24854.09</v>
      </c>
    </row>
    <row r="4719" spans="1:5" ht="15" x14ac:dyDescent="0.2">
      <c r="A4719" s="35" t="s">
        <v>2181</v>
      </c>
      <c r="B4719" s="35" t="s">
        <v>2180</v>
      </c>
      <c r="C4719" s="35" t="s">
        <v>2261</v>
      </c>
      <c r="D4719" s="36">
        <v>0</v>
      </c>
      <c r="E4719" s="36">
        <v>17539.080000000002</v>
      </c>
    </row>
    <row r="4720" spans="1:5" ht="15" x14ac:dyDescent="0.2">
      <c r="A4720" s="35" t="s">
        <v>2181</v>
      </c>
      <c r="B4720" s="35" t="s">
        <v>2180</v>
      </c>
      <c r="C4720" s="35" t="s">
        <v>2298</v>
      </c>
      <c r="D4720" s="36">
        <v>0</v>
      </c>
      <c r="E4720" s="36">
        <v>5173.83</v>
      </c>
    </row>
    <row r="4721" spans="1:5" ht="15" x14ac:dyDescent="0.2">
      <c r="A4721" s="35" t="s">
        <v>3114</v>
      </c>
      <c r="B4721" s="35" t="s">
        <v>3115</v>
      </c>
      <c r="C4721" s="35" t="s">
        <v>2236</v>
      </c>
      <c r="D4721" s="36">
        <v>0</v>
      </c>
      <c r="E4721" s="36">
        <v>0</v>
      </c>
    </row>
    <row r="4722" spans="1:5" ht="15" x14ac:dyDescent="0.2">
      <c r="A4722" s="35" t="s">
        <v>1517</v>
      </c>
      <c r="B4722" s="35" t="s">
        <v>1516</v>
      </c>
      <c r="C4722" s="35" t="s">
        <v>252</v>
      </c>
      <c r="D4722" s="36">
        <v>302043.06</v>
      </c>
      <c r="E4722" s="36">
        <v>3197870.58</v>
      </c>
    </row>
    <row r="4723" spans="1:5" ht="15" x14ac:dyDescent="0.2">
      <c r="A4723" s="35" t="s">
        <v>1085</v>
      </c>
      <c r="B4723" s="35" t="s">
        <v>1084</v>
      </c>
      <c r="C4723" s="35" t="s">
        <v>49</v>
      </c>
      <c r="D4723" s="36">
        <v>1242.56</v>
      </c>
      <c r="E4723" s="36">
        <v>1242.56</v>
      </c>
    </row>
    <row r="4724" spans="1:5" ht="15" x14ac:dyDescent="0.2">
      <c r="A4724" s="35" t="s">
        <v>1087</v>
      </c>
      <c r="B4724" s="35" t="s">
        <v>1086</v>
      </c>
      <c r="C4724" s="35" t="s">
        <v>49</v>
      </c>
      <c r="D4724" s="36">
        <v>109825.64</v>
      </c>
      <c r="E4724" s="36">
        <v>109825.64</v>
      </c>
    </row>
    <row r="4725" spans="1:5" ht="15" x14ac:dyDescent="0.2">
      <c r="A4725" s="35" t="s">
        <v>425</v>
      </c>
      <c r="B4725" s="35" t="s">
        <v>424</v>
      </c>
      <c r="C4725" s="35" t="s">
        <v>2254</v>
      </c>
      <c r="D4725" s="36">
        <v>15631.03</v>
      </c>
      <c r="E4725" s="36">
        <v>38153.68</v>
      </c>
    </row>
    <row r="4726" spans="1:5" ht="15" x14ac:dyDescent="0.2">
      <c r="A4726" s="35" t="s">
        <v>425</v>
      </c>
      <c r="B4726" s="35" t="s">
        <v>531</v>
      </c>
      <c r="C4726" s="35" t="s">
        <v>2278</v>
      </c>
      <c r="D4726" s="36">
        <v>0</v>
      </c>
      <c r="E4726" s="36">
        <v>56202.19</v>
      </c>
    </row>
    <row r="4727" spans="1:5" ht="15" x14ac:dyDescent="0.2">
      <c r="A4727" s="35" t="s">
        <v>425</v>
      </c>
      <c r="B4727" s="35" t="s">
        <v>531</v>
      </c>
      <c r="C4727" s="35" t="s">
        <v>2252</v>
      </c>
      <c r="D4727" s="36">
        <v>0</v>
      </c>
      <c r="E4727" s="36">
        <v>52656.63</v>
      </c>
    </row>
    <row r="4728" spans="1:5" ht="15" x14ac:dyDescent="0.2">
      <c r="A4728" s="35" t="s">
        <v>425</v>
      </c>
      <c r="B4728" s="35" t="s">
        <v>531</v>
      </c>
      <c r="C4728" s="35" t="s">
        <v>2262</v>
      </c>
      <c r="D4728" s="36">
        <v>0</v>
      </c>
      <c r="E4728" s="36">
        <v>13548.04</v>
      </c>
    </row>
    <row r="4729" spans="1:5" ht="15" x14ac:dyDescent="0.2">
      <c r="A4729" s="35" t="s">
        <v>425</v>
      </c>
      <c r="B4729" s="35" t="s">
        <v>531</v>
      </c>
      <c r="C4729" s="35" t="s">
        <v>2255</v>
      </c>
      <c r="D4729" s="36">
        <v>0</v>
      </c>
      <c r="E4729" s="36">
        <v>9820.34</v>
      </c>
    </row>
    <row r="4730" spans="1:5" ht="15" x14ac:dyDescent="0.2">
      <c r="A4730" s="35" t="s">
        <v>425</v>
      </c>
      <c r="B4730" s="35" t="s">
        <v>531</v>
      </c>
      <c r="C4730" s="35" t="s">
        <v>2254</v>
      </c>
      <c r="D4730" s="36">
        <v>15714.62</v>
      </c>
      <c r="E4730" s="36">
        <v>420471.69</v>
      </c>
    </row>
    <row r="4731" spans="1:5" ht="15" x14ac:dyDescent="0.2">
      <c r="A4731" s="35" t="s">
        <v>425</v>
      </c>
      <c r="B4731" s="35" t="s">
        <v>869</v>
      </c>
      <c r="C4731" s="35" t="s">
        <v>2256</v>
      </c>
      <c r="D4731" s="36">
        <v>421077.99</v>
      </c>
      <c r="E4731" s="36">
        <v>673980.34</v>
      </c>
    </row>
    <row r="4732" spans="1:5" ht="15" x14ac:dyDescent="0.2">
      <c r="A4732" s="35" t="s">
        <v>425</v>
      </c>
      <c r="B4732" s="35" t="s">
        <v>869</v>
      </c>
      <c r="C4732" s="35" t="s">
        <v>2254</v>
      </c>
      <c r="D4732" s="36">
        <v>227306.17</v>
      </c>
      <c r="E4732" s="36">
        <v>763948.13</v>
      </c>
    </row>
    <row r="4733" spans="1:5" ht="15" x14ac:dyDescent="0.2">
      <c r="A4733" s="35" t="s">
        <v>425</v>
      </c>
      <c r="B4733" s="35" t="s">
        <v>869</v>
      </c>
      <c r="C4733" s="35" t="s">
        <v>2278</v>
      </c>
      <c r="D4733" s="36">
        <v>69069.03</v>
      </c>
      <c r="E4733" s="36">
        <v>95160.81</v>
      </c>
    </row>
    <row r="4734" spans="1:5" ht="15" x14ac:dyDescent="0.2">
      <c r="A4734" s="35" t="s">
        <v>425</v>
      </c>
      <c r="B4734" s="35" t="s">
        <v>1248</v>
      </c>
      <c r="C4734" s="35" t="s">
        <v>2254</v>
      </c>
      <c r="D4734" s="36">
        <v>6827373.2999999998</v>
      </c>
      <c r="E4734" s="36">
        <v>6827373.2999999998</v>
      </c>
    </row>
    <row r="4735" spans="1:5" ht="15" x14ac:dyDescent="0.2">
      <c r="A4735" s="35" t="s">
        <v>425</v>
      </c>
      <c r="B4735" s="35" t="s">
        <v>3116</v>
      </c>
      <c r="C4735" s="35" t="s">
        <v>2236</v>
      </c>
      <c r="D4735" s="36">
        <v>0</v>
      </c>
      <c r="E4735" s="36">
        <v>0</v>
      </c>
    </row>
    <row r="4736" spans="1:5" ht="15" x14ac:dyDescent="0.2">
      <c r="A4736" s="35" t="s">
        <v>3117</v>
      </c>
      <c r="B4736" s="35" t="s">
        <v>3118</v>
      </c>
      <c r="C4736" s="35" t="s">
        <v>2236</v>
      </c>
      <c r="D4736" s="36">
        <v>0</v>
      </c>
      <c r="E4736" s="36">
        <v>0</v>
      </c>
    </row>
    <row r="4737" spans="1:5" ht="15" x14ac:dyDescent="0.2">
      <c r="A4737" s="35" t="s">
        <v>3117</v>
      </c>
      <c r="B4737" s="35" t="s">
        <v>3119</v>
      </c>
      <c r="C4737" s="35" t="s">
        <v>2236</v>
      </c>
      <c r="D4737" s="36">
        <v>0</v>
      </c>
      <c r="E4737" s="36">
        <v>0</v>
      </c>
    </row>
    <row r="4738" spans="1:5" ht="15" x14ac:dyDescent="0.2">
      <c r="A4738" s="35" t="s">
        <v>1633</v>
      </c>
      <c r="B4738" s="35" t="s">
        <v>1632</v>
      </c>
      <c r="C4738" s="35" t="s">
        <v>49</v>
      </c>
      <c r="D4738" s="36">
        <v>105862.29</v>
      </c>
      <c r="E4738" s="36">
        <v>208529.89</v>
      </c>
    </row>
    <row r="4739" spans="1:5" ht="15" x14ac:dyDescent="0.2">
      <c r="A4739" s="35" t="s">
        <v>3120</v>
      </c>
      <c r="B4739" s="35" t="s">
        <v>3121</v>
      </c>
      <c r="C4739" s="35" t="s">
        <v>2236</v>
      </c>
      <c r="D4739" s="36">
        <v>0</v>
      </c>
      <c r="E4739" s="36">
        <v>0</v>
      </c>
    </row>
    <row r="4740" spans="1:5" ht="15" x14ac:dyDescent="0.2">
      <c r="A4740" s="35" t="s">
        <v>1333</v>
      </c>
      <c r="B4740" s="35" t="s">
        <v>3122</v>
      </c>
      <c r="C4740" s="35" t="s">
        <v>2236</v>
      </c>
      <c r="D4740" s="36">
        <v>0</v>
      </c>
      <c r="E4740" s="36">
        <v>0</v>
      </c>
    </row>
    <row r="4741" spans="1:5" ht="15" x14ac:dyDescent="0.2">
      <c r="A4741" s="35" t="s">
        <v>1333</v>
      </c>
      <c r="B4741" s="35" t="s">
        <v>1332</v>
      </c>
      <c r="C4741" s="35" t="s">
        <v>2236</v>
      </c>
      <c r="D4741" s="36">
        <v>0</v>
      </c>
      <c r="E4741" s="36">
        <v>248900.93</v>
      </c>
    </row>
    <row r="4742" spans="1:5" ht="15" x14ac:dyDescent="0.2">
      <c r="A4742" s="35" t="s">
        <v>1521</v>
      </c>
      <c r="B4742" s="35" t="s">
        <v>1520</v>
      </c>
      <c r="C4742" s="35" t="s">
        <v>2378</v>
      </c>
      <c r="D4742" s="36">
        <v>11934</v>
      </c>
      <c r="E4742" s="36">
        <v>35302</v>
      </c>
    </row>
    <row r="4743" spans="1:5" ht="15" x14ac:dyDescent="0.2">
      <c r="A4743" s="35" t="s">
        <v>1521</v>
      </c>
      <c r="B4743" s="35" t="s">
        <v>1520</v>
      </c>
      <c r="C4743" s="35" t="s">
        <v>2252</v>
      </c>
      <c r="D4743" s="36">
        <v>20708</v>
      </c>
      <c r="E4743" s="36">
        <v>20708</v>
      </c>
    </row>
    <row r="4744" spans="1:5" ht="15" x14ac:dyDescent="0.2">
      <c r="A4744" s="35" t="s">
        <v>1521</v>
      </c>
      <c r="B4744" s="35" t="s">
        <v>1520</v>
      </c>
      <c r="C4744" s="35" t="s">
        <v>2245</v>
      </c>
      <c r="D4744" s="36">
        <v>2944</v>
      </c>
      <c r="E4744" s="36">
        <v>2944</v>
      </c>
    </row>
    <row r="4745" spans="1:5" ht="15" x14ac:dyDescent="0.2">
      <c r="A4745" s="35" t="s">
        <v>1521</v>
      </c>
      <c r="B4745" s="35" t="s">
        <v>1520</v>
      </c>
      <c r="C4745" s="35" t="s">
        <v>2253</v>
      </c>
      <c r="D4745" s="36">
        <v>27024</v>
      </c>
      <c r="E4745" s="36">
        <v>27024</v>
      </c>
    </row>
    <row r="4746" spans="1:5" ht="15" x14ac:dyDescent="0.2">
      <c r="A4746" s="35" t="s">
        <v>1521</v>
      </c>
      <c r="B4746" s="35" t="s">
        <v>1520</v>
      </c>
      <c r="C4746" s="35" t="s">
        <v>49</v>
      </c>
      <c r="D4746" s="36">
        <v>55037.919999999998</v>
      </c>
      <c r="E4746" s="36">
        <v>80929.919999999998</v>
      </c>
    </row>
    <row r="4747" spans="1:5" ht="15" x14ac:dyDescent="0.2">
      <c r="A4747" s="35" t="s">
        <v>1521</v>
      </c>
      <c r="B4747" s="35" t="s">
        <v>1520</v>
      </c>
      <c r="C4747" s="35" t="s">
        <v>2236</v>
      </c>
      <c r="D4747" s="36">
        <v>13360</v>
      </c>
      <c r="E4747" s="36">
        <v>13360</v>
      </c>
    </row>
    <row r="4748" spans="1:5" ht="15" x14ac:dyDescent="0.2">
      <c r="A4748" s="35" t="s">
        <v>1521</v>
      </c>
      <c r="B4748" s="35" t="s">
        <v>1520</v>
      </c>
      <c r="C4748" s="35" t="s">
        <v>2308</v>
      </c>
      <c r="D4748" s="36">
        <v>14181</v>
      </c>
      <c r="E4748" s="36">
        <v>14181</v>
      </c>
    </row>
    <row r="4749" spans="1:5" ht="15" x14ac:dyDescent="0.2">
      <c r="A4749" s="35" t="s">
        <v>1521</v>
      </c>
      <c r="B4749" s="35" t="s">
        <v>1520</v>
      </c>
      <c r="C4749" s="35" t="s">
        <v>2267</v>
      </c>
      <c r="D4749" s="36">
        <v>2790</v>
      </c>
      <c r="E4749" s="36">
        <v>11316.25</v>
      </c>
    </row>
    <row r="4750" spans="1:5" ht="15" x14ac:dyDescent="0.2">
      <c r="A4750" s="35" t="s">
        <v>1521</v>
      </c>
      <c r="B4750" s="35" t="s">
        <v>1520</v>
      </c>
      <c r="C4750" s="35" t="s">
        <v>2307</v>
      </c>
      <c r="D4750" s="36">
        <v>3184</v>
      </c>
      <c r="E4750" s="36">
        <v>3184</v>
      </c>
    </row>
    <row r="4751" spans="1:5" ht="15" x14ac:dyDescent="0.2">
      <c r="A4751" s="35" t="s">
        <v>1521</v>
      </c>
      <c r="B4751" s="35" t="s">
        <v>1520</v>
      </c>
      <c r="C4751" s="35" t="s">
        <v>2246</v>
      </c>
      <c r="D4751" s="36">
        <v>4657</v>
      </c>
      <c r="E4751" s="36">
        <v>4657</v>
      </c>
    </row>
    <row r="4752" spans="1:5" ht="15" x14ac:dyDescent="0.2">
      <c r="A4752" s="35" t="s">
        <v>1521</v>
      </c>
      <c r="B4752" s="35" t="s">
        <v>1520</v>
      </c>
      <c r="C4752" s="35" t="s">
        <v>2278</v>
      </c>
      <c r="D4752" s="36">
        <v>11626.75</v>
      </c>
      <c r="E4752" s="36">
        <v>11626.75</v>
      </c>
    </row>
    <row r="4753" spans="1:5" ht="15" x14ac:dyDescent="0.2">
      <c r="A4753" s="35" t="s">
        <v>1521</v>
      </c>
      <c r="B4753" s="35" t="s">
        <v>1520</v>
      </c>
      <c r="C4753" s="35" t="s">
        <v>2262</v>
      </c>
      <c r="D4753" s="36">
        <v>0</v>
      </c>
      <c r="E4753" s="36">
        <v>731.25</v>
      </c>
    </row>
    <row r="4754" spans="1:5" ht="15" x14ac:dyDescent="0.2">
      <c r="A4754" s="35" t="s">
        <v>582</v>
      </c>
      <c r="B4754" s="35" t="s">
        <v>581</v>
      </c>
      <c r="C4754" s="35" t="s">
        <v>2244</v>
      </c>
      <c r="D4754" s="36">
        <v>210814.81</v>
      </c>
      <c r="E4754" s="36">
        <v>796667.34</v>
      </c>
    </row>
    <row r="4755" spans="1:5" ht="15" x14ac:dyDescent="0.2">
      <c r="A4755" s="35" t="s">
        <v>582</v>
      </c>
      <c r="B4755" s="35" t="s">
        <v>581</v>
      </c>
      <c r="C4755" s="35" t="s">
        <v>2254</v>
      </c>
      <c r="D4755" s="36">
        <v>93755.5</v>
      </c>
      <c r="E4755" s="36">
        <v>165924.06</v>
      </c>
    </row>
    <row r="4756" spans="1:5" ht="15" x14ac:dyDescent="0.2">
      <c r="A4756" s="35" t="s">
        <v>582</v>
      </c>
      <c r="B4756" s="35" t="s">
        <v>581</v>
      </c>
      <c r="C4756" s="35" t="s">
        <v>2294</v>
      </c>
      <c r="D4756" s="36">
        <v>0</v>
      </c>
      <c r="E4756" s="36">
        <v>78500</v>
      </c>
    </row>
    <row r="4757" spans="1:5" ht="15" x14ac:dyDescent="0.2">
      <c r="A4757" s="35" t="s">
        <v>582</v>
      </c>
      <c r="B4757" s="35" t="s">
        <v>581</v>
      </c>
      <c r="C4757" s="35" t="s">
        <v>2261</v>
      </c>
      <c r="D4757" s="36">
        <v>19338.27</v>
      </c>
      <c r="E4757" s="36">
        <v>52637.57</v>
      </c>
    </row>
    <row r="4758" spans="1:5" ht="15" x14ac:dyDescent="0.2">
      <c r="A4758" s="35" t="s">
        <v>582</v>
      </c>
      <c r="B4758" s="35" t="s">
        <v>581</v>
      </c>
      <c r="C4758" s="35" t="s">
        <v>2252</v>
      </c>
      <c r="D4758" s="36">
        <v>113069.58</v>
      </c>
      <c r="E4758" s="36">
        <v>212753.51</v>
      </c>
    </row>
    <row r="4759" spans="1:5" ht="15" x14ac:dyDescent="0.2">
      <c r="A4759" s="35" t="s">
        <v>582</v>
      </c>
      <c r="B4759" s="35" t="s">
        <v>581</v>
      </c>
      <c r="C4759" s="35" t="s">
        <v>2256</v>
      </c>
      <c r="D4759" s="36">
        <v>62249.11</v>
      </c>
      <c r="E4759" s="36">
        <v>171491.22</v>
      </c>
    </row>
    <row r="4760" spans="1:5" ht="15" x14ac:dyDescent="0.2">
      <c r="A4760" s="35" t="s">
        <v>582</v>
      </c>
      <c r="B4760" s="35" t="s">
        <v>581</v>
      </c>
      <c r="C4760" s="35" t="s">
        <v>2264</v>
      </c>
      <c r="D4760" s="36">
        <v>0</v>
      </c>
      <c r="E4760" s="36">
        <v>66211.13</v>
      </c>
    </row>
    <row r="4761" spans="1:5" ht="15" x14ac:dyDescent="0.2">
      <c r="A4761" s="35" t="s">
        <v>582</v>
      </c>
      <c r="B4761" s="35" t="s">
        <v>581</v>
      </c>
      <c r="C4761" s="35" t="s">
        <v>2307</v>
      </c>
      <c r="D4761" s="36">
        <v>24064</v>
      </c>
      <c r="E4761" s="36">
        <v>24064</v>
      </c>
    </row>
    <row r="4762" spans="1:5" ht="15" x14ac:dyDescent="0.2">
      <c r="A4762" s="35" t="s">
        <v>582</v>
      </c>
      <c r="B4762" s="35" t="s">
        <v>581</v>
      </c>
      <c r="C4762" s="35" t="s">
        <v>2236</v>
      </c>
      <c r="D4762" s="36">
        <v>2300.88</v>
      </c>
      <c r="E4762" s="36">
        <v>78195.759999999995</v>
      </c>
    </row>
    <row r="4763" spans="1:5" ht="15" x14ac:dyDescent="0.2">
      <c r="A4763" s="35" t="s">
        <v>582</v>
      </c>
      <c r="B4763" s="35" t="s">
        <v>581</v>
      </c>
      <c r="C4763" s="35" t="s">
        <v>2246</v>
      </c>
      <c r="D4763" s="36">
        <v>136217.9</v>
      </c>
      <c r="E4763" s="36">
        <v>343905.85</v>
      </c>
    </row>
    <row r="4764" spans="1:5" ht="15" x14ac:dyDescent="0.2">
      <c r="A4764" s="35" t="s">
        <v>582</v>
      </c>
      <c r="B4764" s="35" t="s">
        <v>581</v>
      </c>
      <c r="C4764" s="35" t="s">
        <v>2278</v>
      </c>
      <c r="D4764" s="36">
        <v>0</v>
      </c>
      <c r="E4764" s="36">
        <v>20850</v>
      </c>
    </row>
    <row r="4765" spans="1:5" ht="15" x14ac:dyDescent="0.2">
      <c r="A4765" s="35" t="s">
        <v>582</v>
      </c>
      <c r="B4765" s="35" t="s">
        <v>581</v>
      </c>
      <c r="C4765" s="35" t="s">
        <v>2360</v>
      </c>
      <c r="D4765" s="36">
        <v>0</v>
      </c>
      <c r="E4765" s="36">
        <v>1450</v>
      </c>
    </row>
    <row r="4766" spans="1:5" ht="15" x14ac:dyDescent="0.2">
      <c r="A4766" s="35" t="s">
        <v>582</v>
      </c>
      <c r="B4766" s="35" t="s">
        <v>581</v>
      </c>
      <c r="C4766" s="35" t="s">
        <v>2370</v>
      </c>
      <c r="D4766" s="36">
        <v>0</v>
      </c>
      <c r="E4766" s="36">
        <v>169274</v>
      </c>
    </row>
    <row r="4767" spans="1:5" ht="15" x14ac:dyDescent="0.2">
      <c r="A4767" s="35" t="s">
        <v>582</v>
      </c>
      <c r="B4767" s="35" t="s">
        <v>581</v>
      </c>
      <c r="C4767" s="35" t="s">
        <v>49</v>
      </c>
      <c r="D4767" s="36">
        <v>288623.45</v>
      </c>
      <c r="E4767" s="36">
        <v>1042623.3</v>
      </c>
    </row>
    <row r="4768" spans="1:5" ht="15" x14ac:dyDescent="0.2">
      <c r="A4768" s="35" t="s">
        <v>582</v>
      </c>
      <c r="B4768" s="35" t="s">
        <v>581</v>
      </c>
      <c r="C4768" s="35" t="s">
        <v>2267</v>
      </c>
      <c r="D4768" s="36">
        <v>4983.46</v>
      </c>
      <c r="E4768" s="36">
        <v>29275.09</v>
      </c>
    </row>
    <row r="4769" spans="1:5" ht="15" x14ac:dyDescent="0.2">
      <c r="A4769" s="35" t="s">
        <v>934</v>
      </c>
      <c r="B4769" s="35" t="s">
        <v>933</v>
      </c>
      <c r="C4769" s="35" t="s">
        <v>2246</v>
      </c>
      <c r="D4769" s="36">
        <v>3202.88</v>
      </c>
      <c r="E4769" s="36">
        <v>3202.88</v>
      </c>
    </row>
    <row r="4770" spans="1:5" ht="15" x14ac:dyDescent="0.2">
      <c r="A4770" s="35" t="s">
        <v>934</v>
      </c>
      <c r="B4770" s="35" t="s">
        <v>933</v>
      </c>
      <c r="C4770" s="35" t="s">
        <v>2237</v>
      </c>
      <c r="D4770" s="36">
        <v>12244.79</v>
      </c>
      <c r="E4770" s="36">
        <v>12244.79</v>
      </c>
    </row>
    <row r="4771" spans="1:5" ht="15" x14ac:dyDescent="0.2">
      <c r="A4771" s="35" t="s">
        <v>3123</v>
      </c>
      <c r="B4771" s="35" t="s">
        <v>3124</v>
      </c>
      <c r="C4771" s="35" t="s">
        <v>2236</v>
      </c>
      <c r="D4771" s="36">
        <v>0</v>
      </c>
      <c r="E4771" s="36">
        <v>0</v>
      </c>
    </row>
    <row r="4772" spans="1:5" ht="15" x14ac:dyDescent="0.2">
      <c r="A4772" s="35" t="s">
        <v>3123</v>
      </c>
      <c r="B4772" s="35" t="s">
        <v>3125</v>
      </c>
      <c r="C4772" s="35" t="s">
        <v>2236</v>
      </c>
      <c r="D4772" s="36">
        <v>0</v>
      </c>
      <c r="E4772" s="36">
        <v>0</v>
      </c>
    </row>
    <row r="4773" spans="1:5" ht="15" x14ac:dyDescent="0.2">
      <c r="A4773" s="35" t="s">
        <v>3123</v>
      </c>
      <c r="B4773" s="35" t="s">
        <v>3126</v>
      </c>
      <c r="C4773" s="35" t="s">
        <v>2236</v>
      </c>
      <c r="D4773" s="36">
        <v>0</v>
      </c>
      <c r="E4773" s="36">
        <v>0</v>
      </c>
    </row>
    <row r="4774" spans="1:5" ht="15" x14ac:dyDescent="0.2">
      <c r="A4774" s="35" t="s">
        <v>3123</v>
      </c>
      <c r="B4774" s="35" t="s">
        <v>3127</v>
      </c>
      <c r="C4774" s="35" t="s">
        <v>2236</v>
      </c>
      <c r="D4774" s="36">
        <v>0</v>
      </c>
      <c r="E4774" s="36">
        <v>0</v>
      </c>
    </row>
    <row r="4775" spans="1:5" ht="15" x14ac:dyDescent="0.2">
      <c r="A4775" s="35" t="s">
        <v>3128</v>
      </c>
      <c r="B4775" s="35" t="s">
        <v>3129</v>
      </c>
      <c r="C4775" s="35" t="s">
        <v>2236</v>
      </c>
      <c r="D4775" s="36">
        <v>0</v>
      </c>
      <c r="E4775" s="36">
        <v>0</v>
      </c>
    </row>
    <row r="4776" spans="1:5" ht="15" x14ac:dyDescent="0.2">
      <c r="A4776" s="35" t="s">
        <v>700</v>
      </c>
      <c r="B4776" s="35" t="s">
        <v>699</v>
      </c>
      <c r="C4776" s="35" t="s">
        <v>49</v>
      </c>
      <c r="D4776" s="36">
        <v>1089.9000000000001</v>
      </c>
      <c r="E4776" s="36">
        <v>2477.65</v>
      </c>
    </row>
    <row r="4777" spans="1:5" ht="15" x14ac:dyDescent="0.2">
      <c r="A4777" s="35" t="s">
        <v>700</v>
      </c>
      <c r="B4777" s="35" t="s">
        <v>699</v>
      </c>
      <c r="C4777" s="35" t="s">
        <v>2254</v>
      </c>
      <c r="D4777" s="36">
        <v>2052462.21</v>
      </c>
      <c r="E4777" s="36">
        <v>7407199.5899999999</v>
      </c>
    </row>
    <row r="4778" spans="1:5" ht="15" x14ac:dyDescent="0.2">
      <c r="A4778" s="35" t="s">
        <v>1300</v>
      </c>
      <c r="B4778" s="35" t="s">
        <v>1299</v>
      </c>
      <c r="C4778" s="35" t="s">
        <v>211</v>
      </c>
      <c r="D4778" s="36">
        <v>270331.57</v>
      </c>
      <c r="E4778" s="36">
        <v>1373089.51</v>
      </c>
    </row>
    <row r="4779" spans="1:5" ht="15" x14ac:dyDescent="0.2">
      <c r="A4779" s="35" t="s">
        <v>1300</v>
      </c>
      <c r="B4779" s="35" t="s">
        <v>1299</v>
      </c>
      <c r="C4779" s="35" t="s">
        <v>2297</v>
      </c>
      <c r="D4779" s="36">
        <v>232256</v>
      </c>
      <c r="E4779" s="36">
        <v>658957.07999999996</v>
      </c>
    </row>
    <row r="4780" spans="1:5" ht="15" x14ac:dyDescent="0.2">
      <c r="A4780" s="35" t="s">
        <v>1300</v>
      </c>
      <c r="B4780" s="35" t="s">
        <v>1299</v>
      </c>
      <c r="C4780" s="35" t="s">
        <v>252</v>
      </c>
      <c r="D4780" s="36">
        <v>0</v>
      </c>
      <c r="E4780" s="36">
        <v>213946.44</v>
      </c>
    </row>
    <row r="4781" spans="1:5" ht="15" x14ac:dyDescent="0.2">
      <c r="A4781" s="35" t="s">
        <v>1300</v>
      </c>
      <c r="B4781" s="35" t="s">
        <v>1299</v>
      </c>
      <c r="C4781" s="35" t="s">
        <v>2260</v>
      </c>
      <c r="D4781" s="36">
        <v>426.4</v>
      </c>
      <c r="E4781" s="36">
        <v>3222.36</v>
      </c>
    </row>
    <row r="4782" spans="1:5" ht="15" x14ac:dyDescent="0.2">
      <c r="A4782" s="35" t="s">
        <v>1300</v>
      </c>
      <c r="B4782" s="35" t="s">
        <v>1299</v>
      </c>
      <c r="C4782" s="35" t="s">
        <v>2308</v>
      </c>
      <c r="D4782" s="36">
        <v>0</v>
      </c>
      <c r="E4782" s="36">
        <v>23495.62</v>
      </c>
    </row>
    <row r="4783" spans="1:5" ht="15" x14ac:dyDescent="0.2">
      <c r="A4783" s="35" t="s">
        <v>1300</v>
      </c>
      <c r="B4783" s="35" t="s">
        <v>1299</v>
      </c>
      <c r="C4783" s="35" t="s">
        <v>2456</v>
      </c>
      <c r="D4783" s="36">
        <v>0</v>
      </c>
      <c r="E4783" s="36">
        <v>2714.1</v>
      </c>
    </row>
    <row r="4784" spans="1:5" ht="15" x14ac:dyDescent="0.2">
      <c r="A4784" s="35" t="s">
        <v>1300</v>
      </c>
      <c r="B4784" s="35" t="s">
        <v>1299</v>
      </c>
      <c r="C4784" s="35" t="s">
        <v>2327</v>
      </c>
      <c r="D4784" s="36">
        <v>21010.5</v>
      </c>
      <c r="E4784" s="36">
        <v>1033133.79</v>
      </c>
    </row>
    <row r="4785" spans="1:5" ht="15" x14ac:dyDescent="0.2">
      <c r="A4785" s="35" t="s">
        <v>1300</v>
      </c>
      <c r="B4785" s="35" t="s">
        <v>1299</v>
      </c>
      <c r="C4785" s="35" t="s">
        <v>2296</v>
      </c>
      <c r="D4785" s="36">
        <v>0</v>
      </c>
      <c r="E4785" s="36">
        <v>48952.86</v>
      </c>
    </row>
    <row r="4786" spans="1:5" ht="15" x14ac:dyDescent="0.2">
      <c r="A4786" s="35" t="s">
        <v>1300</v>
      </c>
      <c r="B4786" s="35" t="s">
        <v>1299</v>
      </c>
      <c r="C4786" s="35" t="s">
        <v>2360</v>
      </c>
      <c r="D4786" s="36">
        <v>29231.83</v>
      </c>
      <c r="E4786" s="36">
        <v>323294.73</v>
      </c>
    </row>
    <row r="4787" spans="1:5" ht="15" x14ac:dyDescent="0.2">
      <c r="A4787" s="35" t="s">
        <v>1300</v>
      </c>
      <c r="B4787" s="35" t="s">
        <v>1299</v>
      </c>
      <c r="C4787" s="35" t="s">
        <v>2256</v>
      </c>
      <c r="D4787" s="36">
        <v>25295.759999999998</v>
      </c>
      <c r="E4787" s="36">
        <v>184139.84</v>
      </c>
    </row>
    <row r="4788" spans="1:5" ht="15" x14ac:dyDescent="0.2">
      <c r="A4788" s="35" t="s">
        <v>1300</v>
      </c>
      <c r="B4788" s="35" t="s">
        <v>1299</v>
      </c>
      <c r="C4788" s="35" t="s">
        <v>2294</v>
      </c>
      <c r="D4788" s="36">
        <v>0</v>
      </c>
      <c r="E4788" s="36">
        <v>27658.65</v>
      </c>
    </row>
    <row r="4789" spans="1:5" ht="15" x14ac:dyDescent="0.2">
      <c r="A4789" s="35" t="s">
        <v>1300</v>
      </c>
      <c r="B4789" s="35" t="s">
        <v>1299</v>
      </c>
      <c r="C4789" s="35" t="s">
        <v>2267</v>
      </c>
      <c r="D4789" s="36">
        <v>123125.95</v>
      </c>
      <c r="E4789" s="36">
        <v>33266836.170000002</v>
      </c>
    </row>
    <row r="4790" spans="1:5" ht="15" x14ac:dyDescent="0.2">
      <c r="A4790" s="35" t="s">
        <v>1300</v>
      </c>
      <c r="B4790" s="35" t="s">
        <v>1299</v>
      </c>
      <c r="C4790" s="35" t="s">
        <v>2307</v>
      </c>
      <c r="D4790" s="36">
        <v>90775.21</v>
      </c>
      <c r="E4790" s="36">
        <v>4780097.68</v>
      </c>
    </row>
    <row r="4791" spans="1:5" ht="15" x14ac:dyDescent="0.2">
      <c r="A4791" s="35" t="s">
        <v>1300</v>
      </c>
      <c r="B4791" s="35" t="s">
        <v>1299</v>
      </c>
      <c r="C4791" s="35" t="s">
        <v>2240</v>
      </c>
      <c r="D4791" s="36">
        <v>0</v>
      </c>
      <c r="E4791" s="36">
        <v>509676.28</v>
      </c>
    </row>
    <row r="4792" spans="1:5" ht="15" x14ac:dyDescent="0.2">
      <c r="A4792" s="35" t="s">
        <v>1300</v>
      </c>
      <c r="B4792" s="35" t="s">
        <v>1299</v>
      </c>
      <c r="C4792" s="35" t="s">
        <v>1296</v>
      </c>
      <c r="D4792" s="36">
        <v>0</v>
      </c>
      <c r="E4792" s="36">
        <v>111168.99</v>
      </c>
    </row>
    <row r="4793" spans="1:5" ht="15" x14ac:dyDescent="0.2">
      <c r="A4793" s="35" t="s">
        <v>1300</v>
      </c>
      <c r="B4793" s="35" t="s">
        <v>1299</v>
      </c>
      <c r="C4793" s="35" t="s">
        <v>2264</v>
      </c>
      <c r="D4793" s="36">
        <v>0</v>
      </c>
      <c r="E4793" s="36">
        <v>51271.25</v>
      </c>
    </row>
    <row r="4794" spans="1:5" ht="15" x14ac:dyDescent="0.2">
      <c r="A4794" s="35" t="s">
        <v>1300</v>
      </c>
      <c r="B4794" s="35" t="s">
        <v>1299</v>
      </c>
      <c r="C4794" s="35" t="s">
        <v>2238</v>
      </c>
      <c r="D4794" s="36">
        <v>896105.1</v>
      </c>
      <c r="E4794" s="36">
        <v>3855245.3</v>
      </c>
    </row>
    <row r="4795" spans="1:5" ht="15" x14ac:dyDescent="0.2">
      <c r="A4795" s="35" t="s">
        <v>1300</v>
      </c>
      <c r="B4795" s="35" t="s">
        <v>1299</v>
      </c>
      <c r="C4795" s="35" t="s">
        <v>2237</v>
      </c>
      <c r="D4795" s="36">
        <v>2403914.0499999998</v>
      </c>
      <c r="E4795" s="36">
        <v>21736529.190000001</v>
      </c>
    </row>
    <row r="4796" spans="1:5" ht="30" x14ac:dyDescent="0.2">
      <c r="A4796" s="35" t="s">
        <v>1300</v>
      </c>
      <c r="B4796" s="35" t="s">
        <v>1299</v>
      </c>
      <c r="C4796" s="35" t="s">
        <v>2263</v>
      </c>
      <c r="D4796" s="36">
        <v>0</v>
      </c>
      <c r="E4796" s="36">
        <v>60352.959999999999</v>
      </c>
    </row>
    <row r="4797" spans="1:5" ht="15" x14ac:dyDescent="0.2">
      <c r="A4797" s="35" t="s">
        <v>1300</v>
      </c>
      <c r="B4797" s="35" t="s">
        <v>1299</v>
      </c>
      <c r="C4797" s="35" t="s">
        <v>2245</v>
      </c>
      <c r="D4797" s="36">
        <v>133427.70000000001</v>
      </c>
      <c r="E4797" s="36">
        <v>1131113.21</v>
      </c>
    </row>
    <row r="4798" spans="1:5" ht="15" x14ac:dyDescent="0.2">
      <c r="A4798" s="35" t="s">
        <v>1300</v>
      </c>
      <c r="B4798" s="35" t="s">
        <v>1299</v>
      </c>
      <c r="C4798" s="35" t="s">
        <v>2243</v>
      </c>
      <c r="D4798" s="36">
        <v>0</v>
      </c>
      <c r="E4798" s="36">
        <v>71690.649999999994</v>
      </c>
    </row>
    <row r="4799" spans="1:5" ht="15" x14ac:dyDescent="0.2">
      <c r="A4799" s="35" t="s">
        <v>1300</v>
      </c>
      <c r="B4799" s="35" t="s">
        <v>1299</v>
      </c>
      <c r="C4799" s="35" t="s">
        <v>2246</v>
      </c>
      <c r="D4799" s="36">
        <v>128927.51</v>
      </c>
      <c r="E4799" s="36">
        <v>306442.88</v>
      </c>
    </row>
    <row r="4800" spans="1:5" ht="15" x14ac:dyDescent="0.2">
      <c r="A4800" s="35" t="s">
        <v>1300</v>
      </c>
      <c r="B4800" s="35" t="s">
        <v>1299</v>
      </c>
      <c r="C4800" s="35" t="s">
        <v>2283</v>
      </c>
      <c r="D4800" s="36">
        <v>11221185.76</v>
      </c>
      <c r="E4800" s="36">
        <v>61362784.950000003</v>
      </c>
    </row>
    <row r="4801" spans="1:5" ht="15" x14ac:dyDescent="0.2">
      <c r="A4801" s="35" t="s">
        <v>1300</v>
      </c>
      <c r="B4801" s="35" t="s">
        <v>1299</v>
      </c>
      <c r="C4801" s="35" t="s">
        <v>2236</v>
      </c>
      <c r="D4801" s="36">
        <v>0</v>
      </c>
      <c r="E4801" s="36">
        <v>441154.47</v>
      </c>
    </row>
    <row r="4802" spans="1:5" ht="15" x14ac:dyDescent="0.2">
      <c r="A4802" s="35" t="s">
        <v>1300</v>
      </c>
      <c r="B4802" s="35" t="s">
        <v>1299</v>
      </c>
      <c r="C4802" s="35" t="s">
        <v>2244</v>
      </c>
      <c r="D4802" s="36">
        <v>470925.18</v>
      </c>
      <c r="E4802" s="36">
        <v>2667657.7000000002</v>
      </c>
    </row>
    <row r="4803" spans="1:5" ht="15" x14ac:dyDescent="0.2">
      <c r="A4803" s="35" t="s">
        <v>1300</v>
      </c>
      <c r="B4803" s="35" t="s">
        <v>1299</v>
      </c>
      <c r="C4803" s="35" t="s">
        <v>745</v>
      </c>
      <c r="D4803" s="36">
        <v>2166.0100000000002</v>
      </c>
      <c r="E4803" s="36">
        <v>31359.51</v>
      </c>
    </row>
    <row r="4804" spans="1:5" ht="15" x14ac:dyDescent="0.2">
      <c r="A4804" s="35" t="s">
        <v>1300</v>
      </c>
      <c r="B4804" s="35" t="s">
        <v>1299</v>
      </c>
      <c r="C4804" s="35" t="s">
        <v>2253</v>
      </c>
      <c r="D4804" s="36">
        <v>288251.57</v>
      </c>
      <c r="E4804" s="36">
        <v>9220282.5899999999</v>
      </c>
    </row>
    <row r="4805" spans="1:5" ht="15" x14ac:dyDescent="0.2">
      <c r="A4805" s="35" t="s">
        <v>1300</v>
      </c>
      <c r="B4805" s="35" t="s">
        <v>1299</v>
      </c>
      <c r="C4805" s="35" t="s">
        <v>2278</v>
      </c>
      <c r="D4805" s="36">
        <v>810555.29</v>
      </c>
      <c r="E4805" s="36">
        <v>3769212.31</v>
      </c>
    </row>
    <row r="4806" spans="1:5" ht="15" x14ac:dyDescent="0.2">
      <c r="A4806" s="35" t="s">
        <v>1300</v>
      </c>
      <c r="B4806" s="35" t="s">
        <v>1299</v>
      </c>
      <c r="C4806" s="35" t="s">
        <v>49</v>
      </c>
      <c r="D4806" s="36">
        <v>14158092.15</v>
      </c>
      <c r="E4806" s="36">
        <v>43332341.479999997</v>
      </c>
    </row>
    <row r="4807" spans="1:5" ht="15" x14ac:dyDescent="0.2">
      <c r="A4807" s="35" t="s">
        <v>1300</v>
      </c>
      <c r="B4807" s="35" t="s">
        <v>1299</v>
      </c>
      <c r="C4807" s="35" t="s">
        <v>2255</v>
      </c>
      <c r="D4807" s="36">
        <v>0</v>
      </c>
      <c r="E4807" s="36">
        <v>6100</v>
      </c>
    </row>
    <row r="4808" spans="1:5" ht="15" x14ac:dyDescent="0.2">
      <c r="A4808" s="35" t="s">
        <v>1300</v>
      </c>
      <c r="B4808" s="35" t="s">
        <v>1299</v>
      </c>
      <c r="C4808" s="35" t="s">
        <v>2254</v>
      </c>
      <c r="D4808" s="36">
        <v>0</v>
      </c>
      <c r="E4808" s="36">
        <v>237880.45</v>
      </c>
    </row>
    <row r="4809" spans="1:5" ht="15" x14ac:dyDescent="0.2">
      <c r="A4809" s="35" t="s">
        <v>1300</v>
      </c>
      <c r="B4809" s="35" t="s">
        <v>1299</v>
      </c>
      <c r="C4809" s="35" t="s">
        <v>2324</v>
      </c>
      <c r="D4809" s="36">
        <v>0</v>
      </c>
      <c r="E4809" s="36">
        <v>190151.67999999999</v>
      </c>
    </row>
    <row r="4810" spans="1:5" ht="15" x14ac:dyDescent="0.2">
      <c r="A4810" s="35" t="s">
        <v>1300</v>
      </c>
      <c r="B4810" s="35" t="s">
        <v>1299</v>
      </c>
      <c r="C4810" s="35" t="s">
        <v>2261</v>
      </c>
      <c r="D4810" s="36">
        <v>1224093.58</v>
      </c>
      <c r="E4810" s="36">
        <v>8558940.0899999999</v>
      </c>
    </row>
    <row r="4811" spans="1:5" ht="15" x14ac:dyDescent="0.2">
      <c r="A4811" s="35" t="s">
        <v>1300</v>
      </c>
      <c r="B4811" s="35" t="s">
        <v>1299</v>
      </c>
      <c r="C4811" s="35" t="s">
        <v>2481</v>
      </c>
      <c r="D4811" s="36">
        <v>0</v>
      </c>
      <c r="E4811" s="36">
        <v>16671.400000000001</v>
      </c>
    </row>
    <row r="4812" spans="1:5" ht="15" x14ac:dyDescent="0.2">
      <c r="A4812" s="35" t="s">
        <v>1300</v>
      </c>
      <c r="B4812" s="35" t="s">
        <v>1299</v>
      </c>
      <c r="C4812" s="35" t="s">
        <v>2371</v>
      </c>
      <c r="D4812" s="36">
        <v>0</v>
      </c>
      <c r="E4812" s="36">
        <v>338240.19</v>
      </c>
    </row>
    <row r="4813" spans="1:5" ht="15" x14ac:dyDescent="0.2">
      <c r="A4813" s="35" t="s">
        <v>1300</v>
      </c>
      <c r="B4813" s="35" t="s">
        <v>1299</v>
      </c>
      <c r="C4813" s="35" t="s">
        <v>2295</v>
      </c>
      <c r="D4813" s="36">
        <v>8340.9599999999991</v>
      </c>
      <c r="E4813" s="36">
        <v>14626.4</v>
      </c>
    </row>
    <row r="4814" spans="1:5" ht="15" x14ac:dyDescent="0.2">
      <c r="A4814" s="35" t="s">
        <v>1300</v>
      </c>
      <c r="B4814" s="35" t="s">
        <v>1299</v>
      </c>
      <c r="C4814" s="35" t="s">
        <v>2239</v>
      </c>
      <c r="D4814" s="36">
        <v>0</v>
      </c>
      <c r="E4814" s="36">
        <v>797347.41</v>
      </c>
    </row>
    <row r="4815" spans="1:5" ht="15" x14ac:dyDescent="0.2">
      <c r="A4815" s="35" t="s">
        <v>1300</v>
      </c>
      <c r="B4815" s="35" t="s">
        <v>1299</v>
      </c>
      <c r="C4815" s="35" t="s">
        <v>2298</v>
      </c>
      <c r="D4815" s="36">
        <v>1735370.01</v>
      </c>
      <c r="E4815" s="36">
        <v>3810953.55</v>
      </c>
    </row>
    <row r="4816" spans="1:5" ht="15" x14ac:dyDescent="0.2">
      <c r="A4816" s="35" t="s">
        <v>1300</v>
      </c>
      <c r="B4816" s="35" t="s">
        <v>1299</v>
      </c>
      <c r="C4816" s="35" t="s">
        <v>2282</v>
      </c>
      <c r="D4816" s="36">
        <v>32195</v>
      </c>
      <c r="E4816" s="36">
        <v>256766.76</v>
      </c>
    </row>
    <row r="4817" spans="1:5" ht="15" x14ac:dyDescent="0.2">
      <c r="A4817" s="35" t="s">
        <v>1300</v>
      </c>
      <c r="B4817" s="35" t="s">
        <v>1299</v>
      </c>
      <c r="C4817" s="35" t="s">
        <v>2262</v>
      </c>
      <c r="D4817" s="36">
        <v>81663.63</v>
      </c>
      <c r="E4817" s="36">
        <v>254928.58</v>
      </c>
    </row>
    <row r="4818" spans="1:5" ht="15" x14ac:dyDescent="0.2">
      <c r="A4818" s="35" t="s">
        <v>1300</v>
      </c>
      <c r="B4818" s="35" t="s">
        <v>1299</v>
      </c>
      <c r="C4818" s="35" t="s">
        <v>2252</v>
      </c>
      <c r="D4818" s="36">
        <v>0</v>
      </c>
      <c r="E4818" s="36">
        <v>9843.49</v>
      </c>
    </row>
    <row r="4819" spans="1:5" ht="15" x14ac:dyDescent="0.2">
      <c r="A4819" s="35" t="s">
        <v>1300</v>
      </c>
      <c r="B4819" s="35" t="s">
        <v>1299</v>
      </c>
      <c r="C4819" s="35" t="s">
        <v>2289</v>
      </c>
      <c r="D4819" s="36">
        <v>0</v>
      </c>
      <c r="E4819" s="36">
        <v>2510.9</v>
      </c>
    </row>
    <row r="4820" spans="1:5" ht="15" x14ac:dyDescent="0.2">
      <c r="A4820" s="35" t="s">
        <v>219</v>
      </c>
      <c r="B4820" s="35" t="s">
        <v>218</v>
      </c>
      <c r="C4820" s="35" t="s">
        <v>2256</v>
      </c>
      <c r="D4820" s="36">
        <v>0</v>
      </c>
      <c r="E4820" s="36">
        <v>87774</v>
      </c>
    </row>
    <row r="4821" spans="1:5" ht="15" x14ac:dyDescent="0.2">
      <c r="A4821" s="35" t="s">
        <v>219</v>
      </c>
      <c r="B4821" s="35" t="s">
        <v>218</v>
      </c>
      <c r="C4821" s="35" t="s">
        <v>2267</v>
      </c>
      <c r="D4821" s="36">
        <v>0</v>
      </c>
      <c r="E4821" s="36">
        <v>26743.01</v>
      </c>
    </row>
    <row r="4822" spans="1:5" ht="15" x14ac:dyDescent="0.2">
      <c r="A4822" s="35" t="s">
        <v>219</v>
      </c>
      <c r="B4822" s="35" t="s">
        <v>218</v>
      </c>
      <c r="C4822" s="35" t="s">
        <v>2262</v>
      </c>
      <c r="D4822" s="36">
        <v>0</v>
      </c>
      <c r="E4822" s="36">
        <v>7935.8</v>
      </c>
    </row>
    <row r="4823" spans="1:5" ht="15" x14ac:dyDescent="0.2">
      <c r="A4823" s="35" t="s">
        <v>1162</v>
      </c>
      <c r="B4823" s="35" t="s">
        <v>1161</v>
      </c>
      <c r="C4823" s="35" t="s">
        <v>49</v>
      </c>
      <c r="D4823" s="36">
        <v>24770.38</v>
      </c>
      <c r="E4823" s="36">
        <v>24770.38</v>
      </c>
    </row>
    <row r="4824" spans="1:5" ht="15" x14ac:dyDescent="0.2">
      <c r="A4824" s="35" t="s">
        <v>1162</v>
      </c>
      <c r="B4824" s="35" t="s">
        <v>1161</v>
      </c>
      <c r="C4824" s="35" t="s">
        <v>2261</v>
      </c>
      <c r="D4824" s="36">
        <v>1020.8</v>
      </c>
      <c r="E4824" s="36">
        <v>1020.8</v>
      </c>
    </row>
    <row r="4825" spans="1:5" ht="15" x14ac:dyDescent="0.2">
      <c r="A4825" s="35" t="s">
        <v>3130</v>
      </c>
      <c r="B4825" s="35" t="s">
        <v>3131</v>
      </c>
      <c r="C4825" s="35" t="s">
        <v>2236</v>
      </c>
      <c r="D4825" s="36">
        <v>0</v>
      </c>
      <c r="E4825" s="36">
        <v>0</v>
      </c>
    </row>
    <row r="4826" spans="1:5" ht="15" x14ac:dyDescent="0.2">
      <c r="A4826" s="35" t="s">
        <v>744</v>
      </c>
      <c r="B4826" s="35" t="s">
        <v>743</v>
      </c>
      <c r="C4826" s="35" t="s">
        <v>2278</v>
      </c>
      <c r="D4826" s="36">
        <v>127680</v>
      </c>
      <c r="E4826" s="36">
        <v>127680</v>
      </c>
    </row>
    <row r="4827" spans="1:5" ht="15" x14ac:dyDescent="0.2">
      <c r="A4827" s="35" t="s">
        <v>744</v>
      </c>
      <c r="B4827" s="35" t="s">
        <v>743</v>
      </c>
      <c r="C4827" s="35" t="s">
        <v>2261</v>
      </c>
      <c r="D4827" s="36">
        <v>69007.58</v>
      </c>
      <c r="E4827" s="36">
        <v>92179.77</v>
      </c>
    </row>
    <row r="4828" spans="1:5" ht="15" x14ac:dyDescent="0.2">
      <c r="A4828" s="35" t="s">
        <v>744</v>
      </c>
      <c r="B4828" s="35" t="s">
        <v>743</v>
      </c>
      <c r="C4828" s="35" t="s">
        <v>2239</v>
      </c>
      <c r="D4828" s="36">
        <v>5845.85</v>
      </c>
      <c r="E4828" s="36">
        <v>5845.85</v>
      </c>
    </row>
    <row r="4829" spans="1:5" ht="15" x14ac:dyDescent="0.2">
      <c r="A4829" s="35" t="s">
        <v>744</v>
      </c>
      <c r="B4829" s="35" t="s">
        <v>743</v>
      </c>
      <c r="C4829" s="35" t="s">
        <v>2244</v>
      </c>
      <c r="D4829" s="36">
        <v>14911.51</v>
      </c>
      <c r="E4829" s="36">
        <v>37472.18</v>
      </c>
    </row>
    <row r="4830" spans="1:5" ht="15" x14ac:dyDescent="0.2">
      <c r="A4830" s="35" t="s">
        <v>744</v>
      </c>
      <c r="B4830" s="35" t="s">
        <v>743</v>
      </c>
      <c r="C4830" s="35" t="s">
        <v>2253</v>
      </c>
      <c r="D4830" s="36">
        <v>1425.78</v>
      </c>
      <c r="E4830" s="36">
        <v>1425.78</v>
      </c>
    </row>
    <row r="4831" spans="1:5" ht="15" x14ac:dyDescent="0.2">
      <c r="A4831" s="35" t="s">
        <v>744</v>
      </c>
      <c r="B4831" s="35" t="s">
        <v>743</v>
      </c>
      <c r="C4831" s="35" t="s">
        <v>2252</v>
      </c>
      <c r="D4831" s="36">
        <v>9521.33</v>
      </c>
      <c r="E4831" s="36">
        <v>9521.33</v>
      </c>
    </row>
    <row r="4832" spans="1:5" ht="15" x14ac:dyDescent="0.2">
      <c r="A4832" s="35" t="s">
        <v>744</v>
      </c>
      <c r="B4832" s="35" t="s">
        <v>743</v>
      </c>
      <c r="C4832" s="35" t="s">
        <v>2254</v>
      </c>
      <c r="D4832" s="36">
        <v>674199.44</v>
      </c>
      <c r="E4832" s="36">
        <v>1009296.24</v>
      </c>
    </row>
    <row r="4833" spans="1:5" ht="15" x14ac:dyDescent="0.2">
      <c r="A4833" s="35" t="s">
        <v>744</v>
      </c>
      <c r="B4833" s="35" t="s">
        <v>743</v>
      </c>
      <c r="C4833" s="35" t="s">
        <v>2264</v>
      </c>
      <c r="D4833" s="36">
        <v>47.45</v>
      </c>
      <c r="E4833" s="36">
        <v>47.45</v>
      </c>
    </row>
    <row r="4834" spans="1:5" ht="15" x14ac:dyDescent="0.2">
      <c r="A4834" s="35" t="s">
        <v>744</v>
      </c>
      <c r="B4834" s="35" t="s">
        <v>743</v>
      </c>
      <c r="C4834" s="35" t="s">
        <v>745</v>
      </c>
      <c r="D4834" s="36">
        <v>1443.42</v>
      </c>
      <c r="E4834" s="36">
        <v>1443.42</v>
      </c>
    </row>
    <row r="4835" spans="1:5" ht="15" x14ac:dyDescent="0.2">
      <c r="A4835" s="35" t="s">
        <v>744</v>
      </c>
      <c r="B4835" s="35" t="s">
        <v>743</v>
      </c>
      <c r="C4835" s="35" t="s">
        <v>2237</v>
      </c>
      <c r="D4835" s="36">
        <v>6972.52</v>
      </c>
      <c r="E4835" s="36">
        <v>7116.04</v>
      </c>
    </row>
    <row r="4836" spans="1:5" ht="15" x14ac:dyDescent="0.2">
      <c r="A4836" s="35" t="s">
        <v>744</v>
      </c>
      <c r="B4836" s="35" t="s">
        <v>743</v>
      </c>
      <c r="C4836" s="35" t="s">
        <v>49</v>
      </c>
      <c r="D4836" s="36">
        <v>140003.4</v>
      </c>
      <c r="E4836" s="36">
        <v>176603.6</v>
      </c>
    </row>
    <row r="4837" spans="1:5" ht="15" x14ac:dyDescent="0.2">
      <c r="A4837" s="35" t="s">
        <v>744</v>
      </c>
      <c r="B4837" s="35" t="s">
        <v>743</v>
      </c>
      <c r="C4837" s="35" t="s">
        <v>2256</v>
      </c>
      <c r="D4837" s="36">
        <v>24527.31</v>
      </c>
      <c r="E4837" s="36">
        <v>52625.120000000003</v>
      </c>
    </row>
    <row r="4838" spans="1:5" ht="15" x14ac:dyDescent="0.2">
      <c r="A4838" s="35" t="s">
        <v>2183</v>
      </c>
      <c r="B4838" s="35" t="s">
        <v>2182</v>
      </c>
      <c r="C4838" s="35" t="s">
        <v>49</v>
      </c>
      <c r="D4838" s="36">
        <v>4029562.55</v>
      </c>
      <c r="E4838" s="36">
        <v>19160864.559999999</v>
      </c>
    </row>
    <row r="4839" spans="1:5" ht="15" x14ac:dyDescent="0.2">
      <c r="A4839" s="35" t="s">
        <v>2183</v>
      </c>
      <c r="B4839" s="35" t="s">
        <v>2182</v>
      </c>
      <c r="C4839" s="35" t="s">
        <v>2236</v>
      </c>
      <c r="D4839" s="36">
        <v>7850</v>
      </c>
      <c r="E4839" s="36">
        <v>48911.360000000001</v>
      </c>
    </row>
    <row r="4840" spans="1:5" ht="15" x14ac:dyDescent="0.2">
      <c r="A4840" s="35" t="s">
        <v>2183</v>
      </c>
      <c r="B4840" s="35" t="s">
        <v>2182</v>
      </c>
      <c r="C4840" s="35" t="s">
        <v>2254</v>
      </c>
      <c r="D4840" s="36">
        <v>0</v>
      </c>
      <c r="E4840" s="36">
        <v>52407.87</v>
      </c>
    </row>
    <row r="4841" spans="1:5" ht="15" x14ac:dyDescent="0.2">
      <c r="A4841" s="35" t="s">
        <v>2183</v>
      </c>
      <c r="B4841" s="35" t="s">
        <v>2182</v>
      </c>
      <c r="C4841" s="35" t="s">
        <v>2278</v>
      </c>
      <c r="D4841" s="36">
        <v>0</v>
      </c>
      <c r="E4841" s="36">
        <v>65722.350000000006</v>
      </c>
    </row>
    <row r="4842" spans="1:5" ht="15" x14ac:dyDescent="0.2">
      <c r="A4842" s="35" t="s">
        <v>2183</v>
      </c>
      <c r="B4842" s="35" t="s">
        <v>2182</v>
      </c>
      <c r="C4842" s="35" t="s">
        <v>2261</v>
      </c>
      <c r="D4842" s="36">
        <v>1678535.1</v>
      </c>
      <c r="E4842" s="36">
        <v>6254588.2400000002</v>
      </c>
    </row>
    <row r="4843" spans="1:5" ht="15" x14ac:dyDescent="0.2">
      <c r="A4843" s="35" t="s">
        <v>2183</v>
      </c>
      <c r="B4843" s="35" t="s">
        <v>2182</v>
      </c>
      <c r="C4843" s="35" t="s">
        <v>2252</v>
      </c>
      <c r="D4843" s="36">
        <v>0</v>
      </c>
      <c r="E4843" s="36">
        <v>9008.7199999999993</v>
      </c>
    </row>
    <row r="4844" spans="1:5" ht="15" x14ac:dyDescent="0.2">
      <c r="A4844" s="35" t="s">
        <v>2183</v>
      </c>
      <c r="B4844" s="35" t="s">
        <v>2182</v>
      </c>
      <c r="C4844" s="35" t="s">
        <v>2256</v>
      </c>
      <c r="D4844" s="36">
        <v>53417.21</v>
      </c>
      <c r="E4844" s="36">
        <v>148235.76999999999</v>
      </c>
    </row>
    <row r="4845" spans="1:5" ht="15" x14ac:dyDescent="0.2">
      <c r="A4845" s="35" t="s">
        <v>2183</v>
      </c>
      <c r="B4845" s="35" t="s">
        <v>2182</v>
      </c>
      <c r="C4845" s="35" t="s">
        <v>2246</v>
      </c>
      <c r="D4845" s="36">
        <v>8737.2000000000007</v>
      </c>
      <c r="E4845" s="36">
        <v>60827</v>
      </c>
    </row>
    <row r="4846" spans="1:5" ht="15" x14ac:dyDescent="0.2">
      <c r="A4846" s="35" t="s">
        <v>2183</v>
      </c>
      <c r="B4846" s="35" t="s">
        <v>2182</v>
      </c>
      <c r="C4846" s="35" t="s">
        <v>2244</v>
      </c>
      <c r="D4846" s="36">
        <v>21545.74</v>
      </c>
      <c r="E4846" s="36">
        <v>61802.54</v>
      </c>
    </row>
    <row r="4847" spans="1:5" ht="15" x14ac:dyDescent="0.2">
      <c r="A4847" s="35" t="s">
        <v>163</v>
      </c>
      <c r="B4847" s="35" t="s">
        <v>162</v>
      </c>
      <c r="C4847" s="35" t="s">
        <v>2261</v>
      </c>
      <c r="D4847" s="36">
        <v>0</v>
      </c>
      <c r="E4847" s="36">
        <v>651275.6</v>
      </c>
    </row>
    <row r="4848" spans="1:5" ht="15" x14ac:dyDescent="0.2">
      <c r="A4848" s="35" t="s">
        <v>163</v>
      </c>
      <c r="B4848" s="35" t="s">
        <v>162</v>
      </c>
      <c r="C4848" s="35" t="s">
        <v>49</v>
      </c>
      <c r="D4848" s="36">
        <v>7590220</v>
      </c>
      <c r="E4848" s="36">
        <v>25022972</v>
      </c>
    </row>
    <row r="4849" spans="1:5" ht="15" x14ac:dyDescent="0.2">
      <c r="A4849" s="35" t="s">
        <v>1976</v>
      </c>
      <c r="B4849" s="35" t="s">
        <v>1975</v>
      </c>
      <c r="C4849" s="35" t="s">
        <v>2278</v>
      </c>
      <c r="D4849" s="36">
        <v>9980</v>
      </c>
      <c r="E4849" s="36">
        <v>9980</v>
      </c>
    </row>
    <row r="4850" spans="1:5" ht="15" x14ac:dyDescent="0.2">
      <c r="A4850" s="35" t="s">
        <v>1654</v>
      </c>
      <c r="B4850" s="35" t="s">
        <v>1653</v>
      </c>
      <c r="C4850" s="35" t="s">
        <v>2283</v>
      </c>
      <c r="D4850" s="36">
        <v>178879.78</v>
      </c>
      <c r="E4850" s="36">
        <v>1112869.43</v>
      </c>
    </row>
    <row r="4851" spans="1:5" ht="15" x14ac:dyDescent="0.2">
      <c r="A4851" s="35" t="s">
        <v>1654</v>
      </c>
      <c r="B4851" s="35" t="s">
        <v>1653</v>
      </c>
      <c r="C4851" s="35" t="s">
        <v>2245</v>
      </c>
      <c r="D4851" s="36">
        <v>161776.17000000001</v>
      </c>
      <c r="E4851" s="36">
        <v>509918.16</v>
      </c>
    </row>
    <row r="4852" spans="1:5" ht="15" x14ac:dyDescent="0.2">
      <c r="A4852" s="35" t="s">
        <v>1654</v>
      </c>
      <c r="B4852" s="35" t="s">
        <v>1653</v>
      </c>
      <c r="C4852" s="35" t="s">
        <v>2253</v>
      </c>
      <c r="D4852" s="36">
        <v>7913.73</v>
      </c>
      <c r="E4852" s="36">
        <v>105648.6</v>
      </c>
    </row>
    <row r="4853" spans="1:5" ht="15" x14ac:dyDescent="0.2">
      <c r="A4853" s="35" t="s">
        <v>1654</v>
      </c>
      <c r="B4853" s="35" t="s">
        <v>1653</v>
      </c>
      <c r="C4853" s="35" t="s">
        <v>2289</v>
      </c>
      <c r="D4853" s="36">
        <v>4766.72</v>
      </c>
      <c r="E4853" s="36">
        <v>291023.58</v>
      </c>
    </row>
    <row r="4854" spans="1:5" ht="15" x14ac:dyDescent="0.2">
      <c r="A4854" s="35" t="s">
        <v>1654</v>
      </c>
      <c r="B4854" s="35" t="s">
        <v>1653</v>
      </c>
      <c r="C4854" s="35" t="s">
        <v>49</v>
      </c>
      <c r="D4854" s="36">
        <v>1322512.8899999999</v>
      </c>
      <c r="E4854" s="36">
        <v>4144949.9</v>
      </c>
    </row>
    <row r="4855" spans="1:5" ht="15" x14ac:dyDescent="0.2">
      <c r="A4855" s="35" t="s">
        <v>1654</v>
      </c>
      <c r="B4855" s="35" t="s">
        <v>1653</v>
      </c>
      <c r="C4855" s="35" t="s">
        <v>2242</v>
      </c>
      <c r="D4855" s="36">
        <v>0</v>
      </c>
      <c r="E4855" s="36">
        <v>235489.14</v>
      </c>
    </row>
    <row r="4856" spans="1:5" ht="15" x14ac:dyDescent="0.2">
      <c r="A4856" s="35" t="s">
        <v>1654</v>
      </c>
      <c r="B4856" s="35" t="s">
        <v>1653</v>
      </c>
      <c r="C4856" s="35" t="s">
        <v>2261</v>
      </c>
      <c r="D4856" s="36">
        <v>582647.59</v>
      </c>
      <c r="E4856" s="36">
        <v>984314.16</v>
      </c>
    </row>
    <row r="4857" spans="1:5" ht="15" x14ac:dyDescent="0.2">
      <c r="A4857" s="35" t="s">
        <v>1654</v>
      </c>
      <c r="B4857" s="35" t="s">
        <v>1653</v>
      </c>
      <c r="C4857" s="35" t="s">
        <v>2267</v>
      </c>
      <c r="D4857" s="36">
        <v>181842.55</v>
      </c>
      <c r="E4857" s="36">
        <v>583217.15</v>
      </c>
    </row>
    <row r="4858" spans="1:5" ht="15" x14ac:dyDescent="0.2">
      <c r="A4858" s="35" t="s">
        <v>1654</v>
      </c>
      <c r="B4858" s="35" t="s">
        <v>1653</v>
      </c>
      <c r="C4858" s="35" t="s">
        <v>2307</v>
      </c>
      <c r="D4858" s="36">
        <v>1739607.65</v>
      </c>
      <c r="E4858" s="36">
        <v>1890616.59</v>
      </c>
    </row>
    <row r="4859" spans="1:5" ht="15" x14ac:dyDescent="0.2">
      <c r="A4859" s="35" t="s">
        <v>1654</v>
      </c>
      <c r="B4859" s="35" t="s">
        <v>1653</v>
      </c>
      <c r="C4859" s="35" t="s">
        <v>2254</v>
      </c>
      <c r="D4859" s="36">
        <v>316277.77</v>
      </c>
      <c r="E4859" s="36">
        <v>316277.77</v>
      </c>
    </row>
    <row r="4860" spans="1:5" ht="15" x14ac:dyDescent="0.2">
      <c r="A4860" s="35" t="s">
        <v>1654</v>
      </c>
      <c r="B4860" s="35" t="s">
        <v>1653</v>
      </c>
      <c r="C4860" s="35" t="s">
        <v>2236</v>
      </c>
      <c r="D4860" s="36">
        <v>503339.64</v>
      </c>
      <c r="E4860" s="36">
        <v>8867895.7400000002</v>
      </c>
    </row>
    <row r="4861" spans="1:5" ht="15" x14ac:dyDescent="0.2">
      <c r="A4861" s="35" t="s">
        <v>1654</v>
      </c>
      <c r="B4861" s="35" t="s">
        <v>1653</v>
      </c>
      <c r="C4861" s="35" t="s">
        <v>2256</v>
      </c>
      <c r="D4861" s="36">
        <v>321304.53999999998</v>
      </c>
      <c r="E4861" s="36">
        <v>1824823.59</v>
      </c>
    </row>
    <row r="4862" spans="1:5" ht="15" x14ac:dyDescent="0.2">
      <c r="A4862" s="35" t="s">
        <v>1654</v>
      </c>
      <c r="B4862" s="35" t="s">
        <v>1653</v>
      </c>
      <c r="C4862" s="35" t="s">
        <v>2244</v>
      </c>
      <c r="D4862" s="36">
        <v>0</v>
      </c>
      <c r="E4862" s="36">
        <v>24940.99</v>
      </c>
    </row>
    <row r="4863" spans="1:5" ht="15" x14ac:dyDescent="0.2">
      <c r="A4863" s="35" t="s">
        <v>1654</v>
      </c>
      <c r="B4863" s="35" t="s">
        <v>1653</v>
      </c>
      <c r="C4863" s="35" t="s">
        <v>2278</v>
      </c>
      <c r="D4863" s="36">
        <v>62902.14</v>
      </c>
      <c r="E4863" s="36">
        <v>316710.46000000002</v>
      </c>
    </row>
    <row r="4864" spans="1:5" ht="15" x14ac:dyDescent="0.2">
      <c r="A4864" s="35" t="s">
        <v>3132</v>
      </c>
      <c r="B4864" s="35" t="s">
        <v>3133</v>
      </c>
      <c r="C4864" s="35" t="s">
        <v>2236</v>
      </c>
      <c r="D4864" s="36">
        <v>0</v>
      </c>
      <c r="E4864" s="36">
        <v>0</v>
      </c>
    </row>
    <row r="4865" spans="1:5" ht="15" x14ac:dyDescent="0.2">
      <c r="A4865" s="35" t="s">
        <v>87</v>
      </c>
      <c r="B4865" s="35" t="s">
        <v>86</v>
      </c>
      <c r="C4865" s="35" t="s">
        <v>2360</v>
      </c>
      <c r="D4865" s="36">
        <v>0</v>
      </c>
      <c r="E4865" s="36">
        <v>8190</v>
      </c>
    </row>
    <row r="4866" spans="1:5" ht="15" x14ac:dyDescent="0.2">
      <c r="A4866" s="35" t="s">
        <v>87</v>
      </c>
      <c r="B4866" s="35" t="s">
        <v>86</v>
      </c>
      <c r="C4866" s="35" t="s">
        <v>49</v>
      </c>
      <c r="D4866" s="36">
        <v>0</v>
      </c>
      <c r="E4866" s="36">
        <v>31940</v>
      </c>
    </row>
    <row r="4867" spans="1:5" ht="15" x14ac:dyDescent="0.2">
      <c r="A4867" s="35" t="s">
        <v>87</v>
      </c>
      <c r="B4867" s="35" t="s">
        <v>3134</v>
      </c>
      <c r="C4867" s="35" t="s">
        <v>2236</v>
      </c>
      <c r="D4867" s="36">
        <v>0</v>
      </c>
      <c r="E4867" s="36">
        <v>0</v>
      </c>
    </row>
    <row r="4868" spans="1:5" ht="15" x14ac:dyDescent="0.2">
      <c r="A4868" s="35" t="s">
        <v>1533</v>
      </c>
      <c r="B4868" s="35" t="s">
        <v>1532</v>
      </c>
      <c r="C4868" s="35" t="s">
        <v>49</v>
      </c>
      <c r="D4868" s="36">
        <v>60212.5</v>
      </c>
      <c r="E4868" s="36">
        <v>229583.64</v>
      </c>
    </row>
    <row r="4869" spans="1:5" ht="15" x14ac:dyDescent="0.2">
      <c r="A4869" s="35" t="s">
        <v>1533</v>
      </c>
      <c r="B4869" s="35" t="s">
        <v>1532</v>
      </c>
      <c r="C4869" s="35" t="s">
        <v>2245</v>
      </c>
      <c r="D4869" s="36">
        <v>63000</v>
      </c>
      <c r="E4869" s="36">
        <v>225900</v>
      </c>
    </row>
    <row r="4870" spans="1:5" ht="15" x14ac:dyDescent="0.2">
      <c r="A4870" s="35" t="s">
        <v>1533</v>
      </c>
      <c r="B4870" s="35" t="s">
        <v>1532</v>
      </c>
      <c r="C4870" s="35" t="s">
        <v>2283</v>
      </c>
      <c r="D4870" s="36">
        <v>241200</v>
      </c>
      <c r="E4870" s="36">
        <v>1094100</v>
      </c>
    </row>
    <row r="4871" spans="1:5" ht="15" x14ac:dyDescent="0.2">
      <c r="A4871" s="35" t="s">
        <v>1656</v>
      </c>
      <c r="B4871" s="35" t="s">
        <v>1655</v>
      </c>
      <c r="C4871" s="35" t="s">
        <v>2307</v>
      </c>
      <c r="D4871" s="36">
        <v>280156.94</v>
      </c>
      <c r="E4871" s="36">
        <v>1136232.5</v>
      </c>
    </row>
    <row r="4872" spans="1:5" ht="15" x14ac:dyDescent="0.2">
      <c r="A4872" s="35" t="s">
        <v>1656</v>
      </c>
      <c r="B4872" s="35" t="s">
        <v>1655</v>
      </c>
      <c r="C4872" s="35" t="s">
        <v>49</v>
      </c>
      <c r="D4872" s="36">
        <v>94510.51</v>
      </c>
      <c r="E4872" s="36">
        <v>213191.08</v>
      </c>
    </row>
    <row r="4873" spans="1:5" ht="15" x14ac:dyDescent="0.2">
      <c r="A4873" s="35" t="s">
        <v>1656</v>
      </c>
      <c r="B4873" s="35" t="s">
        <v>1655</v>
      </c>
      <c r="C4873" s="35" t="s">
        <v>2278</v>
      </c>
      <c r="D4873" s="36">
        <v>69107.509999999995</v>
      </c>
      <c r="E4873" s="36">
        <v>325013.65000000002</v>
      </c>
    </row>
    <row r="4874" spans="1:5" ht="15" x14ac:dyDescent="0.2">
      <c r="A4874" s="35" t="s">
        <v>1656</v>
      </c>
      <c r="B4874" s="35" t="s">
        <v>1655</v>
      </c>
      <c r="C4874" s="35" t="s">
        <v>2253</v>
      </c>
      <c r="D4874" s="36">
        <v>49664.6</v>
      </c>
      <c r="E4874" s="36">
        <v>49664.6</v>
      </c>
    </row>
    <row r="4875" spans="1:5" ht="15" x14ac:dyDescent="0.2">
      <c r="A4875" s="35" t="s">
        <v>3135</v>
      </c>
      <c r="B4875" s="35" t="s">
        <v>3136</v>
      </c>
      <c r="C4875" s="35" t="s">
        <v>2236</v>
      </c>
      <c r="D4875" s="36">
        <v>0</v>
      </c>
      <c r="E4875" s="36">
        <v>0</v>
      </c>
    </row>
    <row r="4876" spans="1:5" ht="15" x14ac:dyDescent="0.2">
      <c r="A4876" s="35" t="s">
        <v>3137</v>
      </c>
      <c r="B4876" s="35" t="s">
        <v>3138</v>
      </c>
      <c r="C4876" s="35" t="s">
        <v>2236</v>
      </c>
      <c r="D4876" s="36">
        <v>0</v>
      </c>
      <c r="E4876" s="36">
        <v>0</v>
      </c>
    </row>
    <row r="4877" spans="1:5" ht="15" x14ac:dyDescent="0.2">
      <c r="A4877" s="35" t="s">
        <v>1210</v>
      </c>
      <c r="B4877" s="35" t="s">
        <v>1209</v>
      </c>
      <c r="C4877" s="35" t="s">
        <v>49</v>
      </c>
      <c r="D4877" s="36">
        <v>5089.22</v>
      </c>
      <c r="E4877" s="36">
        <v>5089.22</v>
      </c>
    </row>
    <row r="4878" spans="1:5" ht="15" x14ac:dyDescent="0.2">
      <c r="A4878" s="35" t="s">
        <v>1459</v>
      </c>
      <c r="B4878" s="35" t="s">
        <v>1458</v>
      </c>
      <c r="C4878" s="35" t="s">
        <v>2254</v>
      </c>
      <c r="D4878" s="36">
        <v>247429.35</v>
      </c>
      <c r="E4878" s="36">
        <v>2286116.4</v>
      </c>
    </row>
    <row r="4879" spans="1:5" ht="15" x14ac:dyDescent="0.2">
      <c r="A4879" s="35" t="s">
        <v>1644</v>
      </c>
      <c r="B4879" s="35" t="s">
        <v>1643</v>
      </c>
      <c r="C4879" s="35" t="s">
        <v>2307</v>
      </c>
      <c r="D4879" s="36">
        <v>13536</v>
      </c>
      <c r="E4879" s="36">
        <v>13536</v>
      </c>
    </row>
    <row r="4880" spans="1:5" ht="15" x14ac:dyDescent="0.2">
      <c r="A4880" s="35" t="s">
        <v>2002</v>
      </c>
      <c r="B4880" s="35" t="s">
        <v>2001</v>
      </c>
      <c r="C4880" s="35" t="s">
        <v>2261</v>
      </c>
      <c r="D4880" s="36">
        <v>679603.04</v>
      </c>
      <c r="E4880" s="36">
        <v>679603.04</v>
      </c>
    </row>
    <row r="4881" spans="1:5" ht="15" x14ac:dyDescent="0.2">
      <c r="A4881" s="35" t="s">
        <v>2002</v>
      </c>
      <c r="B4881" s="35" t="s">
        <v>2001</v>
      </c>
      <c r="C4881" s="35" t="s">
        <v>2267</v>
      </c>
      <c r="D4881" s="36">
        <v>113649.51</v>
      </c>
      <c r="E4881" s="36">
        <v>115249.51</v>
      </c>
    </row>
    <row r="4882" spans="1:5" ht="15" x14ac:dyDescent="0.2">
      <c r="A4882" s="35" t="s">
        <v>2002</v>
      </c>
      <c r="B4882" s="35" t="s">
        <v>2001</v>
      </c>
      <c r="C4882" s="35" t="s">
        <v>2246</v>
      </c>
      <c r="D4882" s="36">
        <v>7584.55</v>
      </c>
      <c r="E4882" s="36">
        <v>7584.55</v>
      </c>
    </row>
    <row r="4883" spans="1:5" ht="15" x14ac:dyDescent="0.2">
      <c r="A4883" s="35" t="s">
        <v>2002</v>
      </c>
      <c r="B4883" s="35" t="s">
        <v>2001</v>
      </c>
      <c r="C4883" s="35" t="s">
        <v>49</v>
      </c>
      <c r="D4883" s="36">
        <v>64285.58</v>
      </c>
      <c r="E4883" s="36">
        <v>64285.58</v>
      </c>
    </row>
    <row r="4884" spans="1:5" ht="15" x14ac:dyDescent="0.2">
      <c r="A4884" s="35" t="s">
        <v>1335</v>
      </c>
      <c r="B4884" s="35" t="s">
        <v>1334</v>
      </c>
      <c r="C4884" s="35" t="s">
        <v>2253</v>
      </c>
      <c r="D4884" s="36">
        <v>119266.17</v>
      </c>
      <c r="E4884" s="36">
        <v>146238.34</v>
      </c>
    </row>
    <row r="4885" spans="1:5" ht="15" x14ac:dyDescent="0.2">
      <c r="A4885" s="35" t="s">
        <v>1335</v>
      </c>
      <c r="B4885" s="35" t="s">
        <v>1334</v>
      </c>
      <c r="C4885" s="35" t="s">
        <v>2236</v>
      </c>
      <c r="D4885" s="36">
        <v>9869795.3900000006</v>
      </c>
      <c r="E4885" s="36">
        <v>37047643.009999998</v>
      </c>
    </row>
    <row r="4886" spans="1:5" ht="15" x14ac:dyDescent="0.2">
      <c r="A4886" s="35" t="s">
        <v>1335</v>
      </c>
      <c r="B4886" s="35" t="s">
        <v>1334</v>
      </c>
      <c r="C4886" s="35" t="s">
        <v>2245</v>
      </c>
      <c r="D4886" s="36">
        <v>0</v>
      </c>
      <c r="E4886" s="36">
        <v>21223.86</v>
      </c>
    </row>
    <row r="4887" spans="1:5" ht="15" x14ac:dyDescent="0.2">
      <c r="A4887" s="35" t="s">
        <v>1684</v>
      </c>
      <c r="B4887" s="35" t="s">
        <v>1683</v>
      </c>
      <c r="C4887" s="35" t="s">
        <v>2261</v>
      </c>
      <c r="D4887" s="36">
        <v>0</v>
      </c>
      <c r="E4887" s="36">
        <v>33532.559999999998</v>
      </c>
    </row>
    <row r="4888" spans="1:5" ht="15" x14ac:dyDescent="0.2">
      <c r="A4888" s="35" t="s">
        <v>1684</v>
      </c>
      <c r="B4888" s="35" t="s">
        <v>1683</v>
      </c>
      <c r="C4888" s="35" t="s">
        <v>49</v>
      </c>
      <c r="D4888" s="36">
        <v>7484.16</v>
      </c>
      <c r="E4888" s="36">
        <v>7484.16</v>
      </c>
    </row>
    <row r="4889" spans="1:5" ht="15" x14ac:dyDescent="0.2">
      <c r="A4889" s="35" t="s">
        <v>1684</v>
      </c>
      <c r="B4889" s="35" t="s">
        <v>1683</v>
      </c>
      <c r="C4889" s="35" t="s">
        <v>2260</v>
      </c>
      <c r="D4889" s="36">
        <v>0</v>
      </c>
      <c r="E4889" s="36">
        <v>39681.519999999997</v>
      </c>
    </row>
    <row r="4890" spans="1:5" ht="15" x14ac:dyDescent="0.2">
      <c r="A4890" s="35" t="s">
        <v>1684</v>
      </c>
      <c r="B4890" s="35" t="s">
        <v>1683</v>
      </c>
      <c r="C4890" s="35" t="s">
        <v>2238</v>
      </c>
      <c r="D4890" s="36">
        <v>0</v>
      </c>
      <c r="E4890" s="36">
        <v>22447.46</v>
      </c>
    </row>
    <row r="4891" spans="1:5" ht="15" x14ac:dyDescent="0.2">
      <c r="A4891" s="35" t="s">
        <v>1684</v>
      </c>
      <c r="B4891" s="35" t="s">
        <v>1683</v>
      </c>
      <c r="C4891" s="35" t="s">
        <v>2360</v>
      </c>
      <c r="D4891" s="36">
        <v>0</v>
      </c>
      <c r="E4891" s="36">
        <v>52389.95</v>
      </c>
    </row>
    <row r="4892" spans="1:5" ht="15" x14ac:dyDescent="0.2">
      <c r="A4892" s="35" t="s">
        <v>1684</v>
      </c>
      <c r="B4892" s="35" t="s">
        <v>1683</v>
      </c>
      <c r="C4892" s="35" t="s">
        <v>2264</v>
      </c>
      <c r="D4892" s="36">
        <v>20653.64</v>
      </c>
      <c r="E4892" s="36">
        <v>106202.58</v>
      </c>
    </row>
    <row r="4893" spans="1:5" ht="15" x14ac:dyDescent="0.2">
      <c r="A4893" s="35" t="s">
        <v>3139</v>
      </c>
      <c r="B4893" s="35" t="s">
        <v>3140</v>
      </c>
      <c r="C4893" s="35" t="s">
        <v>2236</v>
      </c>
      <c r="D4893" s="36">
        <v>0</v>
      </c>
      <c r="E4893" s="36">
        <v>0</v>
      </c>
    </row>
    <row r="4894" spans="1:5" ht="15" x14ac:dyDescent="0.2">
      <c r="A4894" s="35" t="s">
        <v>1091</v>
      </c>
      <c r="B4894" s="35" t="s">
        <v>1090</v>
      </c>
      <c r="C4894" s="35" t="s">
        <v>49</v>
      </c>
      <c r="D4894" s="36">
        <v>5689.23</v>
      </c>
      <c r="E4894" s="36">
        <v>5689.23</v>
      </c>
    </row>
    <row r="4895" spans="1:5" ht="15" x14ac:dyDescent="0.2">
      <c r="A4895" s="35" t="s">
        <v>1091</v>
      </c>
      <c r="B4895" s="35" t="s">
        <v>1090</v>
      </c>
      <c r="C4895" s="35" t="s">
        <v>2246</v>
      </c>
      <c r="D4895" s="36">
        <v>1188.0999999999999</v>
      </c>
      <c r="E4895" s="36">
        <v>1188.0999999999999</v>
      </c>
    </row>
    <row r="4896" spans="1:5" ht="15" x14ac:dyDescent="0.2">
      <c r="A4896" s="35" t="s">
        <v>369</v>
      </c>
      <c r="B4896" s="35" t="s">
        <v>368</v>
      </c>
      <c r="C4896" s="35" t="s">
        <v>2236</v>
      </c>
      <c r="D4896" s="36">
        <v>73350.61</v>
      </c>
      <c r="E4896" s="36">
        <v>276754.15000000002</v>
      </c>
    </row>
    <row r="4897" spans="1:5" ht="15" x14ac:dyDescent="0.2">
      <c r="A4897" s="35" t="s">
        <v>369</v>
      </c>
      <c r="B4897" s="35" t="s">
        <v>368</v>
      </c>
      <c r="C4897" s="35" t="s">
        <v>2264</v>
      </c>
      <c r="D4897" s="36">
        <v>45200</v>
      </c>
      <c r="E4897" s="36">
        <v>160200</v>
      </c>
    </row>
    <row r="4898" spans="1:5" ht="15" x14ac:dyDescent="0.2">
      <c r="A4898" s="35" t="s">
        <v>369</v>
      </c>
      <c r="B4898" s="35" t="s">
        <v>368</v>
      </c>
      <c r="C4898" s="35" t="s">
        <v>2256</v>
      </c>
      <c r="D4898" s="36">
        <v>0</v>
      </c>
      <c r="E4898" s="36">
        <v>2645411.8199999998</v>
      </c>
    </row>
    <row r="4899" spans="1:5" ht="15" x14ac:dyDescent="0.2">
      <c r="A4899" s="35" t="s">
        <v>369</v>
      </c>
      <c r="B4899" s="35" t="s">
        <v>368</v>
      </c>
      <c r="C4899" s="35" t="s">
        <v>2237</v>
      </c>
      <c r="D4899" s="36">
        <v>773116.72</v>
      </c>
      <c r="E4899" s="36">
        <v>1303430.56</v>
      </c>
    </row>
    <row r="4900" spans="1:5" ht="15" x14ac:dyDescent="0.2">
      <c r="A4900" s="35" t="s">
        <v>1749</v>
      </c>
      <c r="B4900" s="35" t="s">
        <v>1748</v>
      </c>
      <c r="C4900" s="35" t="s">
        <v>49</v>
      </c>
      <c r="D4900" s="36">
        <v>8149.22</v>
      </c>
      <c r="E4900" s="36">
        <v>12656.43</v>
      </c>
    </row>
    <row r="4901" spans="1:5" ht="15" x14ac:dyDescent="0.2">
      <c r="A4901" s="35" t="s">
        <v>1749</v>
      </c>
      <c r="B4901" s="35" t="s">
        <v>1748</v>
      </c>
      <c r="C4901" s="35" t="s">
        <v>2278</v>
      </c>
      <c r="D4901" s="36">
        <v>133879.76999999999</v>
      </c>
      <c r="E4901" s="36">
        <v>317727.75</v>
      </c>
    </row>
    <row r="4902" spans="1:5" ht="15" x14ac:dyDescent="0.2">
      <c r="A4902" s="35" t="s">
        <v>1595</v>
      </c>
      <c r="B4902" s="35" t="s">
        <v>1594</v>
      </c>
      <c r="C4902" s="35" t="s">
        <v>2240</v>
      </c>
      <c r="D4902" s="36">
        <v>305500</v>
      </c>
      <c r="E4902" s="36">
        <v>305500</v>
      </c>
    </row>
    <row r="4903" spans="1:5" ht="15" x14ac:dyDescent="0.2">
      <c r="A4903" s="35" t="s">
        <v>1595</v>
      </c>
      <c r="B4903" s="35" t="s">
        <v>1594</v>
      </c>
      <c r="C4903" s="35" t="s">
        <v>2267</v>
      </c>
      <c r="D4903" s="36">
        <v>500630.78</v>
      </c>
      <c r="E4903" s="36">
        <v>500630.78</v>
      </c>
    </row>
    <row r="4904" spans="1:5" ht="15" x14ac:dyDescent="0.2">
      <c r="A4904" s="35" t="s">
        <v>117</v>
      </c>
      <c r="B4904" s="35" t="s">
        <v>116</v>
      </c>
      <c r="C4904" s="35" t="s">
        <v>2239</v>
      </c>
      <c r="D4904" s="36">
        <v>0</v>
      </c>
      <c r="E4904" s="36">
        <v>1910.82</v>
      </c>
    </row>
    <row r="4905" spans="1:5" ht="15" x14ac:dyDescent="0.2">
      <c r="A4905" s="35" t="s">
        <v>117</v>
      </c>
      <c r="B4905" s="35" t="s">
        <v>1336</v>
      </c>
      <c r="C4905" s="35" t="s">
        <v>2236</v>
      </c>
      <c r="D4905" s="36">
        <v>6338091.8200000003</v>
      </c>
      <c r="E4905" s="36">
        <v>25805438.34</v>
      </c>
    </row>
    <row r="4906" spans="1:5" ht="15" x14ac:dyDescent="0.2">
      <c r="A4906" s="35" t="s">
        <v>117</v>
      </c>
      <c r="B4906" s="35" t="s">
        <v>1336</v>
      </c>
      <c r="C4906" s="35" t="s">
        <v>49</v>
      </c>
      <c r="D4906" s="36">
        <v>0</v>
      </c>
      <c r="E4906" s="36">
        <v>87570</v>
      </c>
    </row>
    <row r="4907" spans="1:5" ht="15" x14ac:dyDescent="0.2">
      <c r="A4907" s="35" t="s">
        <v>117</v>
      </c>
      <c r="B4907" s="35" t="s">
        <v>1336</v>
      </c>
      <c r="C4907" s="35" t="s">
        <v>2245</v>
      </c>
      <c r="D4907" s="36">
        <v>0</v>
      </c>
      <c r="E4907" s="36">
        <v>234648</v>
      </c>
    </row>
    <row r="4908" spans="1:5" ht="15" x14ac:dyDescent="0.2">
      <c r="A4908" s="35" t="s">
        <v>117</v>
      </c>
      <c r="B4908" s="35" t="s">
        <v>1336</v>
      </c>
      <c r="C4908" s="35" t="s">
        <v>2253</v>
      </c>
      <c r="D4908" s="36">
        <v>223947.05</v>
      </c>
      <c r="E4908" s="36">
        <v>338708</v>
      </c>
    </row>
    <row r="4909" spans="1:5" ht="15" x14ac:dyDescent="0.2">
      <c r="A4909" s="35" t="s">
        <v>3141</v>
      </c>
      <c r="B4909" s="35" t="s">
        <v>3142</v>
      </c>
      <c r="C4909" s="35" t="s">
        <v>2236</v>
      </c>
      <c r="D4909" s="36">
        <v>0</v>
      </c>
      <c r="E4909" s="36">
        <v>0</v>
      </c>
    </row>
    <row r="4910" spans="1:5" ht="15" x14ac:dyDescent="0.2">
      <c r="A4910" s="35" t="s">
        <v>1093</v>
      </c>
      <c r="B4910" s="35" t="s">
        <v>1092</v>
      </c>
      <c r="C4910" s="35" t="s">
        <v>49</v>
      </c>
      <c r="D4910" s="36">
        <v>41203</v>
      </c>
      <c r="E4910" s="36">
        <v>41203</v>
      </c>
    </row>
    <row r="4911" spans="1:5" ht="15" x14ac:dyDescent="0.2">
      <c r="A4911" s="35" t="s">
        <v>1477</v>
      </c>
      <c r="B4911" s="35" t="s">
        <v>1476</v>
      </c>
      <c r="C4911" s="35" t="s">
        <v>49</v>
      </c>
      <c r="D4911" s="36">
        <v>0</v>
      </c>
      <c r="E4911" s="36">
        <v>274874</v>
      </c>
    </row>
    <row r="4912" spans="1:5" ht="15" x14ac:dyDescent="0.2">
      <c r="A4912" s="35" t="s">
        <v>1477</v>
      </c>
      <c r="B4912" s="35" t="s">
        <v>3143</v>
      </c>
      <c r="C4912" s="35" t="s">
        <v>2236</v>
      </c>
      <c r="D4912" s="36">
        <v>0</v>
      </c>
      <c r="E4912" s="36">
        <v>0</v>
      </c>
    </row>
    <row r="4913" spans="1:5" ht="15" x14ac:dyDescent="0.2">
      <c r="A4913" s="35" t="s">
        <v>429</v>
      </c>
      <c r="B4913" s="35" t="s">
        <v>428</v>
      </c>
      <c r="C4913" s="35" t="s">
        <v>2282</v>
      </c>
      <c r="D4913" s="36">
        <v>0</v>
      </c>
      <c r="E4913" s="36">
        <v>106745</v>
      </c>
    </row>
    <row r="4914" spans="1:5" ht="15" x14ac:dyDescent="0.2">
      <c r="A4914" s="35" t="s">
        <v>3144</v>
      </c>
      <c r="B4914" s="35" t="s">
        <v>3145</v>
      </c>
      <c r="C4914" s="35" t="s">
        <v>2236</v>
      </c>
      <c r="D4914" s="36">
        <v>0</v>
      </c>
      <c r="E4914" s="36">
        <v>0</v>
      </c>
    </row>
    <row r="4915" spans="1:5" ht="15" x14ac:dyDescent="0.2">
      <c r="A4915" s="35" t="s">
        <v>290</v>
      </c>
      <c r="B4915" s="35" t="s">
        <v>289</v>
      </c>
      <c r="C4915" s="35" t="s">
        <v>2262</v>
      </c>
      <c r="D4915" s="36">
        <v>0</v>
      </c>
      <c r="E4915" s="36">
        <v>136017</v>
      </c>
    </row>
    <row r="4916" spans="1:5" ht="15" x14ac:dyDescent="0.2">
      <c r="A4916" s="35" t="s">
        <v>290</v>
      </c>
      <c r="B4916" s="35" t="s">
        <v>289</v>
      </c>
      <c r="C4916" s="35" t="s">
        <v>2244</v>
      </c>
      <c r="D4916" s="36">
        <v>274769</v>
      </c>
      <c r="E4916" s="36">
        <v>464953</v>
      </c>
    </row>
    <row r="4917" spans="1:5" ht="15" x14ac:dyDescent="0.2">
      <c r="A4917" s="35" t="s">
        <v>290</v>
      </c>
      <c r="B4917" s="35" t="s">
        <v>289</v>
      </c>
      <c r="C4917" s="35" t="s">
        <v>2298</v>
      </c>
      <c r="D4917" s="36">
        <v>118165</v>
      </c>
      <c r="E4917" s="36">
        <v>131415</v>
      </c>
    </row>
    <row r="4918" spans="1:5" ht="15" x14ac:dyDescent="0.2">
      <c r="A4918" s="35" t="s">
        <v>290</v>
      </c>
      <c r="B4918" s="35" t="s">
        <v>289</v>
      </c>
      <c r="C4918" s="35" t="s">
        <v>2254</v>
      </c>
      <c r="D4918" s="36">
        <v>286380</v>
      </c>
      <c r="E4918" s="36">
        <v>298700.73</v>
      </c>
    </row>
    <row r="4919" spans="1:5" ht="15" x14ac:dyDescent="0.2">
      <c r="A4919" s="35" t="s">
        <v>290</v>
      </c>
      <c r="B4919" s="35" t="s">
        <v>289</v>
      </c>
      <c r="C4919" s="35" t="s">
        <v>2278</v>
      </c>
      <c r="D4919" s="36">
        <v>0</v>
      </c>
      <c r="E4919" s="36">
        <v>9516</v>
      </c>
    </row>
    <row r="4920" spans="1:5" ht="15" x14ac:dyDescent="0.2">
      <c r="A4920" s="35" t="s">
        <v>290</v>
      </c>
      <c r="B4920" s="35" t="s">
        <v>289</v>
      </c>
      <c r="C4920" s="35" t="s">
        <v>2256</v>
      </c>
      <c r="D4920" s="36">
        <v>35822</v>
      </c>
      <c r="E4920" s="36">
        <v>35822</v>
      </c>
    </row>
    <row r="4921" spans="1:5" ht="15" x14ac:dyDescent="0.2">
      <c r="A4921" s="35" t="s">
        <v>3146</v>
      </c>
      <c r="B4921" s="35" t="s">
        <v>3147</v>
      </c>
      <c r="C4921" s="35" t="s">
        <v>2236</v>
      </c>
      <c r="D4921" s="36">
        <v>0</v>
      </c>
      <c r="E4921" s="36">
        <v>0</v>
      </c>
    </row>
    <row r="4922" spans="1:5" ht="15" x14ac:dyDescent="0.2">
      <c r="A4922" s="35" t="s">
        <v>3148</v>
      </c>
      <c r="B4922" s="35" t="s">
        <v>3149</v>
      </c>
      <c r="C4922" s="35" t="s">
        <v>2236</v>
      </c>
      <c r="D4922" s="36">
        <v>0</v>
      </c>
      <c r="E4922" s="36">
        <v>0</v>
      </c>
    </row>
    <row r="4923" spans="1:5" ht="15" x14ac:dyDescent="0.2">
      <c r="A4923" s="35" t="s">
        <v>1095</v>
      </c>
      <c r="B4923" s="35" t="s">
        <v>1094</v>
      </c>
      <c r="C4923" s="35" t="s">
        <v>2298</v>
      </c>
      <c r="D4923" s="36">
        <v>29448.53</v>
      </c>
      <c r="E4923" s="36">
        <v>29448.53</v>
      </c>
    </row>
    <row r="4924" spans="1:5" ht="15" x14ac:dyDescent="0.2">
      <c r="A4924" s="35" t="s">
        <v>1095</v>
      </c>
      <c r="B4924" s="35" t="s">
        <v>1094</v>
      </c>
      <c r="C4924" s="35" t="s">
        <v>49</v>
      </c>
      <c r="D4924" s="36">
        <v>31362.98</v>
      </c>
      <c r="E4924" s="36">
        <v>31362.98</v>
      </c>
    </row>
    <row r="4925" spans="1:5" ht="15" x14ac:dyDescent="0.2">
      <c r="A4925" s="35" t="s">
        <v>533</v>
      </c>
      <c r="B4925" s="35" t="s">
        <v>532</v>
      </c>
      <c r="C4925" s="35" t="s">
        <v>2278</v>
      </c>
      <c r="D4925" s="36">
        <v>0</v>
      </c>
      <c r="E4925" s="36">
        <v>17652.060000000001</v>
      </c>
    </row>
    <row r="4926" spans="1:5" ht="15" x14ac:dyDescent="0.2">
      <c r="A4926" s="35" t="s">
        <v>533</v>
      </c>
      <c r="B4926" s="35" t="s">
        <v>532</v>
      </c>
      <c r="C4926" s="35" t="s">
        <v>2254</v>
      </c>
      <c r="D4926" s="36">
        <v>0</v>
      </c>
      <c r="E4926" s="36">
        <v>546576.53</v>
      </c>
    </row>
    <row r="4927" spans="1:5" ht="15" x14ac:dyDescent="0.2">
      <c r="A4927" s="35" t="s">
        <v>533</v>
      </c>
      <c r="B4927" s="35" t="s">
        <v>532</v>
      </c>
      <c r="C4927" s="35" t="s">
        <v>2255</v>
      </c>
      <c r="D4927" s="36">
        <v>0</v>
      </c>
      <c r="E4927" s="36">
        <v>18078.93</v>
      </c>
    </row>
    <row r="4928" spans="1:5" ht="15" x14ac:dyDescent="0.2">
      <c r="A4928" s="35" t="s">
        <v>533</v>
      </c>
      <c r="B4928" s="35" t="s">
        <v>870</v>
      </c>
      <c r="C4928" s="35" t="s">
        <v>2278</v>
      </c>
      <c r="D4928" s="36">
        <v>140936.67000000001</v>
      </c>
      <c r="E4928" s="36">
        <v>268810.63</v>
      </c>
    </row>
    <row r="4929" spans="1:5" ht="15" x14ac:dyDescent="0.2">
      <c r="A4929" s="35" t="s">
        <v>533</v>
      </c>
      <c r="B4929" s="35" t="s">
        <v>870</v>
      </c>
      <c r="C4929" s="35" t="s">
        <v>2254</v>
      </c>
      <c r="D4929" s="36">
        <v>100280.44</v>
      </c>
      <c r="E4929" s="36">
        <v>373910.77</v>
      </c>
    </row>
    <row r="4930" spans="1:5" ht="15" x14ac:dyDescent="0.2">
      <c r="A4930" s="35" t="s">
        <v>533</v>
      </c>
      <c r="B4930" s="35" t="s">
        <v>3150</v>
      </c>
      <c r="C4930" s="35" t="s">
        <v>2236</v>
      </c>
      <c r="D4930" s="36">
        <v>0</v>
      </c>
      <c r="E4930" s="36">
        <v>0</v>
      </c>
    </row>
    <row r="4931" spans="1:5" ht="15" x14ac:dyDescent="0.2">
      <c r="A4931" s="35" t="s">
        <v>1635</v>
      </c>
      <c r="B4931" s="35" t="s">
        <v>1634</v>
      </c>
      <c r="C4931" s="35" t="s">
        <v>2371</v>
      </c>
      <c r="D4931" s="36">
        <v>91458.5</v>
      </c>
      <c r="E4931" s="36">
        <v>168346.5</v>
      </c>
    </row>
    <row r="4932" spans="1:5" ht="15" x14ac:dyDescent="0.2">
      <c r="A4932" s="35" t="s">
        <v>1097</v>
      </c>
      <c r="B4932" s="35" t="s">
        <v>1096</v>
      </c>
      <c r="C4932" s="35" t="s">
        <v>49</v>
      </c>
      <c r="D4932" s="36">
        <v>129318.97</v>
      </c>
      <c r="E4932" s="36">
        <v>129318.97</v>
      </c>
    </row>
    <row r="4933" spans="1:5" ht="15" x14ac:dyDescent="0.2">
      <c r="A4933" s="35" t="s">
        <v>1097</v>
      </c>
      <c r="B4933" s="35" t="s">
        <v>1096</v>
      </c>
      <c r="C4933" s="35" t="s">
        <v>2244</v>
      </c>
      <c r="D4933" s="36">
        <v>117107.72</v>
      </c>
      <c r="E4933" s="36">
        <v>117107.72</v>
      </c>
    </row>
    <row r="4934" spans="1:5" ht="15" x14ac:dyDescent="0.2">
      <c r="A4934" s="35" t="s">
        <v>3151</v>
      </c>
      <c r="B4934" s="35" t="s">
        <v>3152</v>
      </c>
      <c r="C4934" s="35" t="s">
        <v>2236</v>
      </c>
      <c r="D4934" s="36">
        <v>0</v>
      </c>
      <c r="E4934" s="36">
        <v>0</v>
      </c>
    </row>
    <row r="4935" spans="1:5" ht="15" x14ac:dyDescent="0.2">
      <c r="A4935" s="35" t="s">
        <v>1099</v>
      </c>
      <c r="B4935" s="35" t="s">
        <v>1098</v>
      </c>
      <c r="C4935" s="35" t="s">
        <v>49</v>
      </c>
      <c r="D4935" s="36">
        <v>21928.14</v>
      </c>
      <c r="E4935" s="36">
        <v>21928.14</v>
      </c>
    </row>
    <row r="4936" spans="1:5" ht="15" x14ac:dyDescent="0.2">
      <c r="A4936" s="35" t="s">
        <v>3153</v>
      </c>
      <c r="B4936" s="35" t="s">
        <v>3154</v>
      </c>
      <c r="C4936" s="35" t="s">
        <v>2236</v>
      </c>
      <c r="D4936" s="36">
        <v>0</v>
      </c>
      <c r="E4936" s="36">
        <v>0</v>
      </c>
    </row>
    <row r="4937" spans="1:5" ht="15" x14ac:dyDescent="0.2">
      <c r="A4937" s="35" t="s">
        <v>1716</v>
      </c>
      <c r="B4937" s="35" t="s">
        <v>1715</v>
      </c>
      <c r="C4937" s="35" t="s">
        <v>2260</v>
      </c>
      <c r="D4937" s="36">
        <v>0</v>
      </c>
      <c r="E4937" s="36">
        <v>169.88</v>
      </c>
    </row>
    <row r="4938" spans="1:5" ht="15" x14ac:dyDescent="0.2">
      <c r="A4938" s="35" t="s">
        <v>1716</v>
      </c>
      <c r="B4938" s="35" t="s">
        <v>1715</v>
      </c>
      <c r="C4938" s="35" t="s">
        <v>2240</v>
      </c>
      <c r="D4938" s="36">
        <v>12601.76</v>
      </c>
      <c r="E4938" s="36">
        <v>19692.64</v>
      </c>
    </row>
    <row r="4939" spans="1:5" ht="15" x14ac:dyDescent="0.2">
      <c r="A4939" s="35" t="s">
        <v>1716</v>
      </c>
      <c r="B4939" s="35" t="s">
        <v>1715</v>
      </c>
      <c r="C4939" s="35" t="s">
        <v>2360</v>
      </c>
      <c r="D4939" s="36">
        <v>44764.04</v>
      </c>
      <c r="E4939" s="36">
        <v>97574.53</v>
      </c>
    </row>
    <row r="4940" spans="1:5" ht="15" x14ac:dyDescent="0.2">
      <c r="A4940" s="35" t="s">
        <v>1716</v>
      </c>
      <c r="B4940" s="35" t="s">
        <v>1715</v>
      </c>
      <c r="C4940" s="35" t="s">
        <v>2283</v>
      </c>
      <c r="D4940" s="36">
        <v>75491.64</v>
      </c>
      <c r="E4940" s="36">
        <v>75491.64</v>
      </c>
    </row>
    <row r="4941" spans="1:5" ht="15" x14ac:dyDescent="0.2">
      <c r="A4941" s="35" t="s">
        <v>1716</v>
      </c>
      <c r="B4941" s="35" t="s">
        <v>1715</v>
      </c>
      <c r="C4941" s="35" t="s">
        <v>49</v>
      </c>
      <c r="D4941" s="36">
        <v>28582.65</v>
      </c>
      <c r="E4941" s="36">
        <v>50463.55</v>
      </c>
    </row>
    <row r="4942" spans="1:5" ht="15" x14ac:dyDescent="0.2">
      <c r="A4942" s="35" t="s">
        <v>1716</v>
      </c>
      <c r="B4942" s="35" t="s">
        <v>1715</v>
      </c>
      <c r="C4942" s="35" t="s">
        <v>2245</v>
      </c>
      <c r="D4942" s="36">
        <v>615.9</v>
      </c>
      <c r="E4942" s="36">
        <v>615.9</v>
      </c>
    </row>
    <row r="4943" spans="1:5" ht="15" x14ac:dyDescent="0.2">
      <c r="A4943" s="35" t="s">
        <v>1101</v>
      </c>
      <c r="B4943" s="35" t="s">
        <v>1100</v>
      </c>
      <c r="C4943" s="35" t="s">
        <v>49</v>
      </c>
      <c r="D4943" s="36">
        <v>62441</v>
      </c>
      <c r="E4943" s="36">
        <v>62441</v>
      </c>
    </row>
    <row r="4944" spans="1:5" ht="15" x14ac:dyDescent="0.2">
      <c r="A4944" s="35" t="s">
        <v>1101</v>
      </c>
      <c r="B4944" s="35" t="s">
        <v>1100</v>
      </c>
      <c r="C4944" s="35" t="s">
        <v>2237</v>
      </c>
      <c r="D4944" s="36">
        <v>20592.57</v>
      </c>
      <c r="E4944" s="36">
        <v>20592.57</v>
      </c>
    </row>
    <row r="4945" spans="1:5" ht="15" x14ac:dyDescent="0.2">
      <c r="A4945" s="35" t="s">
        <v>1101</v>
      </c>
      <c r="B4945" s="35" t="s">
        <v>1100</v>
      </c>
      <c r="C4945" s="35" t="s">
        <v>2261</v>
      </c>
      <c r="D4945" s="36">
        <v>4775.67</v>
      </c>
      <c r="E4945" s="36">
        <v>4775.67</v>
      </c>
    </row>
    <row r="4946" spans="1:5" ht="15" x14ac:dyDescent="0.2">
      <c r="A4946" s="35" t="s">
        <v>1615</v>
      </c>
      <c r="B4946" s="35" t="s">
        <v>1614</v>
      </c>
      <c r="C4946" s="35" t="s">
        <v>49</v>
      </c>
      <c r="D4946" s="36">
        <v>28774.639999999999</v>
      </c>
      <c r="E4946" s="36">
        <v>28774.639999999999</v>
      </c>
    </row>
    <row r="4947" spans="1:5" ht="15" x14ac:dyDescent="0.2">
      <c r="A4947" s="35" t="s">
        <v>1615</v>
      </c>
      <c r="B4947" s="35" t="s">
        <v>1721</v>
      </c>
      <c r="C4947" s="35" t="s">
        <v>2253</v>
      </c>
      <c r="D4947" s="36">
        <v>20391.55</v>
      </c>
      <c r="E4947" s="36">
        <v>67433.55</v>
      </c>
    </row>
    <row r="4948" spans="1:5" ht="15" x14ac:dyDescent="0.2">
      <c r="A4948" s="35" t="s">
        <v>1615</v>
      </c>
      <c r="B4948" s="35" t="s">
        <v>1721</v>
      </c>
      <c r="C4948" s="35" t="s">
        <v>2252</v>
      </c>
      <c r="D4948" s="36">
        <v>476806.68</v>
      </c>
      <c r="E4948" s="36">
        <v>2217292.62</v>
      </c>
    </row>
    <row r="4949" spans="1:5" ht="15" x14ac:dyDescent="0.2">
      <c r="A4949" s="35" t="s">
        <v>1615</v>
      </c>
      <c r="B4949" s="35" t="s">
        <v>1721</v>
      </c>
      <c r="C4949" s="35" t="s">
        <v>2237</v>
      </c>
      <c r="D4949" s="36">
        <v>618994.43000000005</v>
      </c>
      <c r="E4949" s="36">
        <v>3635787.04</v>
      </c>
    </row>
    <row r="4950" spans="1:5" ht="15" x14ac:dyDescent="0.2">
      <c r="A4950" s="35" t="s">
        <v>1615</v>
      </c>
      <c r="B4950" s="35" t="s">
        <v>1721</v>
      </c>
      <c r="C4950" s="35" t="s">
        <v>2261</v>
      </c>
      <c r="D4950" s="36">
        <v>55005.47</v>
      </c>
      <c r="E4950" s="36">
        <v>210617.88</v>
      </c>
    </row>
    <row r="4951" spans="1:5" ht="15" x14ac:dyDescent="0.2">
      <c r="A4951" s="35" t="s">
        <v>1615</v>
      </c>
      <c r="B4951" s="35" t="s">
        <v>1721</v>
      </c>
      <c r="C4951" s="35" t="s">
        <v>2256</v>
      </c>
      <c r="D4951" s="36">
        <v>1991725.34</v>
      </c>
      <c r="E4951" s="36">
        <v>1991725.34</v>
      </c>
    </row>
    <row r="4952" spans="1:5" ht="15" x14ac:dyDescent="0.2">
      <c r="A4952" s="35" t="s">
        <v>1615</v>
      </c>
      <c r="B4952" s="35" t="s">
        <v>1721</v>
      </c>
      <c r="C4952" s="35" t="s">
        <v>2267</v>
      </c>
      <c r="D4952" s="36">
        <v>0</v>
      </c>
      <c r="E4952" s="36">
        <v>9511.94</v>
      </c>
    </row>
    <row r="4953" spans="1:5" ht="15" x14ac:dyDescent="0.2">
      <c r="A4953" s="35" t="s">
        <v>1615</v>
      </c>
      <c r="B4953" s="35" t="s">
        <v>1721</v>
      </c>
      <c r="C4953" s="35" t="s">
        <v>2244</v>
      </c>
      <c r="D4953" s="36">
        <v>10429.68</v>
      </c>
      <c r="E4953" s="36">
        <v>10429.68</v>
      </c>
    </row>
    <row r="4954" spans="1:5" ht="15" x14ac:dyDescent="0.2">
      <c r="A4954" s="35" t="s">
        <v>1615</v>
      </c>
      <c r="B4954" s="35" t="s">
        <v>1721</v>
      </c>
      <c r="C4954" s="35" t="s">
        <v>2360</v>
      </c>
      <c r="D4954" s="36">
        <v>38429.550000000003</v>
      </c>
      <c r="E4954" s="36">
        <v>129108.9</v>
      </c>
    </row>
    <row r="4955" spans="1:5" ht="15" x14ac:dyDescent="0.2">
      <c r="A4955" s="35" t="s">
        <v>1615</v>
      </c>
      <c r="B4955" s="35" t="s">
        <v>1721</v>
      </c>
      <c r="C4955" s="35" t="s">
        <v>2254</v>
      </c>
      <c r="D4955" s="36">
        <v>0</v>
      </c>
      <c r="E4955" s="36">
        <v>188441.07</v>
      </c>
    </row>
    <row r="4956" spans="1:5" ht="15" x14ac:dyDescent="0.2">
      <c r="A4956" s="35" t="s">
        <v>1615</v>
      </c>
      <c r="B4956" s="35" t="s">
        <v>1721</v>
      </c>
      <c r="C4956" s="35" t="s">
        <v>49</v>
      </c>
      <c r="D4956" s="36">
        <v>349967.39</v>
      </c>
      <c r="E4956" s="36">
        <v>2145419.44</v>
      </c>
    </row>
    <row r="4957" spans="1:5" ht="15" x14ac:dyDescent="0.2">
      <c r="A4957" s="35" t="s">
        <v>1597</v>
      </c>
      <c r="B4957" s="35" t="s">
        <v>3155</v>
      </c>
      <c r="C4957" s="35" t="s">
        <v>2236</v>
      </c>
      <c r="D4957" s="36">
        <v>0</v>
      </c>
      <c r="E4957" s="36">
        <v>0</v>
      </c>
    </row>
    <row r="4958" spans="1:5" ht="15" x14ac:dyDescent="0.2">
      <c r="A4958" s="35" t="s">
        <v>1597</v>
      </c>
      <c r="B4958" s="35" t="s">
        <v>1596</v>
      </c>
      <c r="C4958" s="35" t="s">
        <v>2243</v>
      </c>
      <c r="D4958" s="36">
        <v>0</v>
      </c>
      <c r="E4958" s="36">
        <v>22422.69</v>
      </c>
    </row>
    <row r="4959" spans="1:5" ht="15" x14ac:dyDescent="0.2">
      <c r="A4959" s="35" t="s">
        <v>1597</v>
      </c>
      <c r="B4959" s="35" t="s">
        <v>1596</v>
      </c>
      <c r="C4959" s="35" t="s">
        <v>2246</v>
      </c>
      <c r="D4959" s="36">
        <v>27332.81</v>
      </c>
      <c r="E4959" s="36">
        <v>71289.100000000006</v>
      </c>
    </row>
    <row r="4960" spans="1:5" ht="15" x14ac:dyDescent="0.2">
      <c r="A4960" s="35" t="s">
        <v>468</v>
      </c>
      <c r="B4960" s="35" t="s">
        <v>467</v>
      </c>
      <c r="C4960" s="35" t="s">
        <v>49</v>
      </c>
      <c r="D4960" s="36">
        <v>13093.06</v>
      </c>
      <c r="E4960" s="36">
        <v>18621.310000000001</v>
      </c>
    </row>
    <row r="4961" spans="1:5" ht="15" x14ac:dyDescent="0.2">
      <c r="A4961" s="35" t="s">
        <v>1425</v>
      </c>
      <c r="B4961" s="35" t="s">
        <v>1424</v>
      </c>
      <c r="C4961" s="35" t="s">
        <v>2307</v>
      </c>
      <c r="D4961" s="36">
        <v>499934.6</v>
      </c>
      <c r="E4961" s="36">
        <v>499934.6</v>
      </c>
    </row>
    <row r="4962" spans="1:5" ht="15" x14ac:dyDescent="0.2">
      <c r="A4962" s="35" t="s">
        <v>1425</v>
      </c>
      <c r="B4962" s="35" t="s">
        <v>1424</v>
      </c>
      <c r="C4962" s="35" t="s">
        <v>2245</v>
      </c>
      <c r="D4962" s="36">
        <v>36080</v>
      </c>
      <c r="E4962" s="36">
        <v>138150</v>
      </c>
    </row>
    <row r="4963" spans="1:5" ht="15" x14ac:dyDescent="0.2">
      <c r="A4963" s="35" t="s">
        <v>1425</v>
      </c>
      <c r="B4963" s="35" t="s">
        <v>1424</v>
      </c>
      <c r="C4963" s="35" t="s">
        <v>49</v>
      </c>
      <c r="D4963" s="36">
        <v>99556.86</v>
      </c>
      <c r="E4963" s="36">
        <v>3732816.53</v>
      </c>
    </row>
    <row r="4964" spans="1:5" ht="15" x14ac:dyDescent="0.2">
      <c r="A4964" s="35" t="s">
        <v>1425</v>
      </c>
      <c r="B4964" s="35" t="s">
        <v>1424</v>
      </c>
      <c r="C4964" s="35" t="s">
        <v>2283</v>
      </c>
      <c r="D4964" s="36">
        <v>3277451.51</v>
      </c>
      <c r="E4964" s="36">
        <v>19500961.420000002</v>
      </c>
    </row>
    <row r="4965" spans="1:5" ht="15" x14ac:dyDescent="0.2">
      <c r="A4965" s="35" t="s">
        <v>1425</v>
      </c>
      <c r="B4965" s="35" t="s">
        <v>1424</v>
      </c>
      <c r="C4965" s="35" t="s">
        <v>2267</v>
      </c>
      <c r="D4965" s="36">
        <v>367853.51</v>
      </c>
      <c r="E4965" s="36">
        <v>367853.51</v>
      </c>
    </row>
    <row r="4966" spans="1:5" ht="15" x14ac:dyDescent="0.2">
      <c r="A4966" s="35" t="s">
        <v>1425</v>
      </c>
      <c r="B4966" s="35" t="s">
        <v>1424</v>
      </c>
      <c r="C4966" s="35" t="s">
        <v>2237</v>
      </c>
      <c r="D4966" s="36">
        <v>749706.08</v>
      </c>
      <c r="E4966" s="36">
        <v>2696356.68</v>
      </c>
    </row>
    <row r="4967" spans="1:5" ht="15" x14ac:dyDescent="0.2">
      <c r="A4967" s="35" t="s">
        <v>1425</v>
      </c>
      <c r="B4967" s="35" t="s">
        <v>1424</v>
      </c>
      <c r="C4967" s="35" t="s">
        <v>2261</v>
      </c>
      <c r="D4967" s="36">
        <v>0</v>
      </c>
      <c r="E4967" s="36">
        <v>93929.53</v>
      </c>
    </row>
    <row r="4968" spans="1:5" ht="15" x14ac:dyDescent="0.2">
      <c r="A4968" s="35" t="s">
        <v>1425</v>
      </c>
      <c r="B4968" s="35" t="s">
        <v>1424</v>
      </c>
      <c r="C4968" s="35" t="s">
        <v>252</v>
      </c>
      <c r="D4968" s="36">
        <v>0</v>
      </c>
      <c r="E4968" s="36">
        <v>586483</v>
      </c>
    </row>
    <row r="4969" spans="1:5" ht="15" x14ac:dyDescent="0.2">
      <c r="A4969" s="35" t="s">
        <v>1425</v>
      </c>
      <c r="B4969" s="35" t="s">
        <v>1424</v>
      </c>
      <c r="C4969" s="35" t="s">
        <v>2238</v>
      </c>
      <c r="D4969" s="36">
        <v>103969</v>
      </c>
      <c r="E4969" s="36">
        <v>581862.64</v>
      </c>
    </row>
    <row r="4970" spans="1:5" ht="15" x14ac:dyDescent="0.2">
      <c r="A4970" s="35" t="s">
        <v>1718</v>
      </c>
      <c r="B4970" s="35" t="s">
        <v>1717</v>
      </c>
      <c r="C4970" s="35" t="s">
        <v>49</v>
      </c>
      <c r="D4970" s="36">
        <v>408043.65</v>
      </c>
      <c r="E4970" s="36">
        <v>2287432.84</v>
      </c>
    </row>
    <row r="4971" spans="1:5" ht="15" x14ac:dyDescent="0.2">
      <c r="A4971" s="35" t="s">
        <v>1718</v>
      </c>
      <c r="B4971" s="35" t="s">
        <v>1717</v>
      </c>
      <c r="C4971" s="35" t="s">
        <v>2246</v>
      </c>
      <c r="D4971" s="36">
        <v>0</v>
      </c>
      <c r="E4971" s="36">
        <v>4948</v>
      </c>
    </row>
    <row r="4972" spans="1:5" ht="15" x14ac:dyDescent="0.2">
      <c r="A4972" s="35" t="s">
        <v>1718</v>
      </c>
      <c r="B4972" s="35" t="s">
        <v>1717</v>
      </c>
      <c r="C4972" s="35" t="s">
        <v>2254</v>
      </c>
      <c r="D4972" s="36">
        <v>47.48</v>
      </c>
      <c r="E4972" s="36">
        <v>92.6</v>
      </c>
    </row>
    <row r="4973" spans="1:5" ht="15" x14ac:dyDescent="0.2">
      <c r="A4973" s="35" t="s">
        <v>1718</v>
      </c>
      <c r="B4973" s="35" t="s">
        <v>1717</v>
      </c>
      <c r="C4973" s="35" t="s">
        <v>2296</v>
      </c>
      <c r="D4973" s="36">
        <v>0</v>
      </c>
      <c r="E4973" s="36">
        <v>383.82</v>
      </c>
    </row>
    <row r="4974" spans="1:5" ht="15" x14ac:dyDescent="0.2">
      <c r="A4974" s="35" t="s">
        <v>630</v>
      </c>
      <c r="B4974" s="35" t="s">
        <v>629</v>
      </c>
      <c r="C4974" s="35" t="s">
        <v>2261</v>
      </c>
      <c r="D4974" s="36">
        <v>4787.1000000000004</v>
      </c>
      <c r="E4974" s="36">
        <v>6763.51</v>
      </c>
    </row>
    <row r="4975" spans="1:5" ht="15" x14ac:dyDescent="0.2">
      <c r="A4975" s="35" t="s">
        <v>630</v>
      </c>
      <c r="B4975" s="35" t="s">
        <v>629</v>
      </c>
      <c r="C4975" s="35" t="s">
        <v>2244</v>
      </c>
      <c r="D4975" s="36">
        <v>5677.23</v>
      </c>
      <c r="E4975" s="36">
        <v>13996.99</v>
      </c>
    </row>
    <row r="4976" spans="1:5" ht="15" x14ac:dyDescent="0.2">
      <c r="A4976" s="35" t="s">
        <v>630</v>
      </c>
      <c r="B4976" s="35" t="s">
        <v>629</v>
      </c>
      <c r="C4976" s="35" t="s">
        <v>2254</v>
      </c>
      <c r="D4976" s="36">
        <v>875459.08</v>
      </c>
      <c r="E4976" s="36">
        <v>5479324.6799999997</v>
      </c>
    </row>
    <row r="4977" spans="1:5" ht="15" x14ac:dyDescent="0.2">
      <c r="A4977" s="35" t="s">
        <v>630</v>
      </c>
      <c r="B4977" s="35" t="s">
        <v>629</v>
      </c>
      <c r="C4977" s="35" t="s">
        <v>49</v>
      </c>
      <c r="D4977" s="36">
        <v>305797.52</v>
      </c>
      <c r="E4977" s="36">
        <v>1545206.21</v>
      </c>
    </row>
    <row r="4978" spans="1:5" ht="15" x14ac:dyDescent="0.2">
      <c r="A4978" s="35" t="s">
        <v>630</v>
      </c>
      <c r="B4978" s="35" t="s">
        <v>629</v>
      </c>
      <c r="C4978" s="35" t="s">
        <v>2278</v>
      </c>
      <c r="D4978" s="36">
        <v>1855.9</v>
      </c>
      <c r="E4978" s="36">
        <v>8886.35</v>
      </c>
    </row>
    <row r="4979" spans="1:5" ht="15" x14ac:dyDescent="0.2">
      <c r="A4979" s="35" t="s">
        <v>630</v>
      </c>
      <c r="B4979" s="35" t="s">
        <v>629</v>
      </c>
      <c r="C4979" s="35" t="s">
        <v>2256</v>
      </c>
      <c r="D4979" s="36">
        <v>0</v>
      </c>
      <c r="E4979" s="36">
        <v>1443.87</v>
      </c>
    </row>
    <row r="4980" spans="1:5" ht="15" x14ac:dyDescent="0.2">
      <c r="A4980" s="35" t="s">
        <v>630</v>
      </c>
      <c r="B4980" s="35" t="s">
        <v>668</v>
      </c>
      <c r="C4980" s="35" t="s">
        <v>2298</v>
      </c>
      <c r="D4980" s="36">
        <v>227710.59</v>
      </c>
      <c r="E4980" s="36">
        <v>850120.43</v>
      </c>
    </row>
    <row r="4981" spans="1:5" ht="15" x14ac:dyDescent="0.2">
      <c r="A4981" s="35" t="s">
        <v>630</v>
      </c>
      <c r="B4981" s="35" t="s">
        <v>668</v>
      </c>
      <c r="C4981" s="35" t="s">
        <v>49</v>
      </c>
      <c r="D4981" s="36">
        <v>512580.04</v>
      </c>
      <c r="E4981" s="36">
        <v>1689113.16</v>
      </c>
    </row>
    <row r="4982" spans="1:5" ht="15" x14ac:dyDescent="0.2">
      <c r="A4982" s="35" t="s">
        <v>630</v>
      </c>
      <c r="B4982" s="35" t="s">
        <v>668</v>
      </c>
      <c r="C4982" s="35" t="s">
        <v>2261</v>
      </c>
      <c r="D4982" s="36">
        <v>74787</v>
      </c>
      <c r="E4982" s="36">
        <v>89321.98</v>
      </c>
    </row>
    <row r="4983" spans="1:5" ht="15" x14ac:dyDescent="0.2">
      <c r="A4983" s="35" t="s">
        <v>630</v>
      </c>
      <c r="B4983" s="35" t="s">
        <v>668</v>
      </c>
      <c r="C4983" s="35" t="s">
        <v>2252</v>
      </c>
      <c r="D4983" s="36">
        <v>6626.54</v>
      </c>
      <c r="E4983" s="36">
        <v>23770.99</v>
      </c>
    </row>
    <row r="4984" spans="1:5" ht="15" x14ac:dyDescent="0.2">
      <c r="A4984" s="35" t="s">
        <v>630</v>
      </c>
      <c r="B4984" s="35" t="s">
        <v>668</v>
      </c>
      <c r="C4984" s="35" t="s">
        <v>2278</v>
      </c>
      <c r="D4984" s="36">
        <v>20971.009999999998</v>
      </c>
      <c r="E4984" s="36">
        <v>43279.1</v>
      </c>
    </row>
    <row r="4985" spans="1:5" ht="15" x14ac:dyDescent="0.2">
      <c r="A4985" s="35" t="s">
        <v>630</v>
      </c>
      <c r="B4985" s="35" t="s">
        <v>668</v>
      </c>
      <c r="C4985" s="35" t="s">
        <v>2236</v>
      </c>
      <c r="D4985" s="36">
        <v>69973.66</v>
      </c>
      <c r="E4985" s="36">
        <v>289273.86</v>
      </c>
    </row>
    <row r="4986" spans="1:5" ht="15" x14ac:dyDescent="0.2">
      <c r="A4986" s="35" t="s">
        <v>630</v>
      </c>
      <c r="B4986" s="35" t="s">
        <v>668</v>
      </c>
      <c r="C4986" s="35" t="s">
        <v>2254</v>
      </c>
      <c r="D4986" s="36">
        <v>153062.78</v>
      </c>
      <c r="E4986" s="36">
        <v>723100.53</v>
      </c>
    </row>
    <row r="4987" spans="1:5" ht="15" x14ac:dyDescent="0.2">
      <c r="A4987" s="35" t="s">
        <v>630</v>
      </c>
      <c r="B4987" s="35" t="s">
        <v>668</v>
      </c>
      <c r="C4987" s="35" t="s">
        <v>2256</v>
      </c>
      <c r="D4987" s="36">
        <v>117844.53</v>
      </c>
      <c r="E4987" s="36">
        <v>358956.79999999999</v>
      </c>
    </row>
    <row r="4988" spans="1:5" ht="15" x14ac:dyDescent="0.2">
      <c r="A4988" s="35" t="s">
        <v>630</v>
      </c>
      <c r="B4988" s="35" t="s">
        <v>668</v>
      </c>
      <c r="C4988" s="35" t="s">
        <v>2244</v>
      </c>
      <c r="D4988" s="36">
        <v>3045.35</v>
      </c>
      <c r="E4988" s="36">
        <v>17308.48</v>
      </c>
    </row>
    <row r="4989" spans="1:5" ht="15" x14ac:dyDescent="0.2">
      <c r="A4989" s="35" t="s">
        <v>630</v>
      </c>
      <c r="B4989" s="35" t="s">
        <v>1138</v>
      </c>
      <c r="C4989" s="35" t="s">
        <v>2254</v>
      </c>
      <c r="D4989" s="36">
        <v>68307.95</v>
      </c>
      <c r="E4989" s="36">
        <v>79658.5</v>
      </c>
    </row>
    <row r="4990" spans="1:5" ht="15" x14ac:dyDescent="0.2">
      <c r="A4990" s="35" t="s">
        <v>630</v>
      </c>
      <c r="B4990" s="35" t="s">
        <v>1138</v>
      </c>
      <c r="C4990" s="35" t="s">
        <v>2278</v>
      </c>
      <c r="D4990" s="36">
        <v>5526.11</v>
      </c>
      <c r="E4990" s="36">
        <v>8878.61</v>
      </c>
    </row>
    <row r="4991" spans="1:5" ht="15" x14ac:dyDescent="0.2">
      <c r="A4991" s="35" t="s">
        <v>630</v>
      </c>
      <c r="B4991" s="35" t="s">
        <v>1138</v>
      </c>
      <c r="C4991" s="35" t="s">
        <v>2256</v>
      </c>
      <c r="D4991" s="36">
        <v>2488307.08</v>
      </c>
      <c r="E4991" s="36">
        <v>2488307.08</v>
      </c>
    </row>
    <row r="4992" spans="1:5" ht="15" x14ac:dyDescent="0.2">
      <c r="A4992" s="35" t="s">
        <v>630</v>
      </c>
      <c r="B4992" s="35" t="s">
        <v>1138</v>
      </c>
      <c r="C4992" s="35" t="s">
        <v>2244</v>
      </c>
      <c r="D4992" s="36">
        <v>58968.77</v>
      </c>
      <c r="E4992" s="36">
        <v>83719.679999999993</v>
      </c>
    </row>
    <row r="4993" spans="1:5" ht="15" x14ac:dyDescent="0.2">
      <c r="A4993" s="35" t="s">
        <v>630</v>
      </c>
      <c r="B4993" s="35" t="s">
        <v>1138</v>
      </c>
      <c r="C4993" s="35" t="s">
        <v>2246</v>
      </c>
      <c r="D4993" s="36">
        <v>1190471.52</v>
      </c>
      <c r="E4993" s="36">
        <v>1948190.4</v>
      </c>
    </row>
    <row r="4994" spans="1:5" ht="15" x14ac:dyDescent="0.2">
      <c r="A4994" s="35" t="s">
        <v>630</v>
      </c>
      <c r="B4994" s="35" t="s">
        <v>1285</v>
      </c>
      <c r="C4994" s="35" t="s">
        <v>49</v>
      </c>
      <c r="D4994" s="36">
        <v>60815.35</v>
      </c>
      <c r="E4994" s="36">
        <v>60815.35</v>
      </c>
    </row>
    <row r="4995" spans="1:5" ht="15" x14ac:dyDescent="0.2">
      <c r="A4995" s="35" t="s">
        <v>630</v>
      </c>
      <c r="B4995" s="35" t="s">
        <v>1285</v>
      </c>
      <c r="C4995" s="35" t="s">
        <v>2261</v>
      </c>
      <c r="D4995" s="36">
        <v>169453.63</v>
      </c>
      <c r="E4995" s="36">
        <v>169453.63</v>
      </c>
    </row>
    <row r="4996" spans="1:5" ht="15" x14ac:dyDescent="0.2">
      <c r="A4996" s="35" t="s">
        <v>630</v>
      </c>
      <c r="B4996" s="35" t="s">
        <v>1285</v>
      </c>
      <c r="C4996" s="35" t="s">
        <v>2252</v>
      </c>
      <c r="D4996" s="36">
        <v>2217.5700000000002</v>
      </c>
      <c r="E4996" s="36">
        <v>2217.5700000000002</v>
      </c>
    </row>
    <row r="4997" spans="1:5" ht="15" x14ac:dyDescent="0.2">
      <c r="A4997" s="35" t="s">
        <v>630</v>
      </c>
      <c r="B4997" s="35" t="s">
        <v>1285</v>
      </c>
      <c r="C4997" s="35" t="s">
        <v>2256</v>
      </c>
      <c r="D4997" s="36">
        <v>24091.31</v>
      </c>
      <c r="E4997" s="36">
        <v>24091.31</v>
      </c>
    </row>
    <row r="4998" spans="1:5" ht="15" x14ac:dyDescent="0.2">
      <c r="A4998" s="35" t="s">
        <v>630</v>
      </c>
      <c r="B4998" s="35" t="s">
        <v>1285</v>
      </c>
      <c r="C4998" s="35" t="s">
        <v>2254</v>
      </c>
      <c r="D4998" s="36">
        <v>1619165.97</v>
      </c>
      <c r="E4998" s="36">
        <v>1619165.97</v>
      </c>
    </row>
    <row r="4999" spans="1:5" ht="15" x14ac:dyDescent="0.2">
      <c r="A4999" s="35" t="s">
        <v>630</v>
      </c>
      <c r="B4999" s="35" t="s">
        <v>1285</v>
      </c>
      <c r="C4999" s="35" t="s">
        <v>2278</v>
      </c>
      <c r="D4999" s="36">
        <v>5445.7</v>
      </c>
      <c r="E4999" s="36">
        <v>5445.7</v>
      </c>
    </row>
    <row r="5000" spans="1:5" ht="15" x14ac:dyDescent="0.2">
      <c r="A5000" s="35" t="s">
        <v>630</v>
      </c>
      <c r="B5000" s="35" t="s">
        <v>1285</v>
      </c>
      <c r="C5000" s="35" t="s">
        <v>2244</v>
      </c>
      <c r="D5000" s="36">
        <v>6860.15</v>
      </c>
      <c r="E5000" s="36">
        <v>6860.15</v>
      </c>
    </row>
    <row r="5001" spans="1:5" ht="15" x14ac:dyDescent="0.2">
      <c r="A5001" s="35" t="s">
        <v>630</v>
      </c>
      <c r="B5001" s="35" t="s">
        <v>1293</v>
      </c>
      <c r="C5001" s="35" t="s">
        <v>2254</v>
      </c>
      <c r="D5001" s="36">
        <v>3452.36</v>
      </c>
      <c r="E5001" s="36">
        <v>3452.36</v>
      </c>
    </row>
    <row r="5002" spans="1:5" ht="15" x14ac:dyDescent="0.2">
      <c r="A5002" s="35" t="s">
        <v>630</v>
      </c>
      <c r="B5002" s="35" t="s">
        <v>1293</v>
      </c>
      <c r="C5002" s="35" t="s">
        <v>2278</v>
      </c>
      <c r="D5002" s="36">
        <v>2252.3000000000002</v>
      </c>
      <c r="E5002" s="36">
        <v>2252.3000000000002</v>
      </c>
    </row>
    <row r="5003" spans="1:5" ht="15" x14ac:dyDescent="0.2">
      <c r="A5003" s="35" t="s">
        <v>630</v>
      </c>
      <c r="B5003" s="35" t="s">
        <v>1293</v>
      </c>
      <c r="C5003" s="35" t="s">
        <v>49</v>
      </c>
      <c r="D5003" s="36">
        <v>5912.1</v>
      </c>
      <c r="E5003" s="36">
        <v>5912.1</v>
      </c>
    </row>
    <row r="5004" spans="1:5" ht="15" x14ac:dyDescent="0.2">
      <c r="A5004" s="35" t="s">
        <v>630</v>
      </c>
      <c r="B5004" s="35" t="s">
        <v>1293</v>
      </c>
      <c r="C5004" s="35" t="s">
        <v>2256</v>
      </c>
      <c r="D5004" s="36">
        <v>5105.6499999999996</v>
      </c>
      <c r="E5004" s="36">
        <v>5105.6499999999996</v>
      </c>
    </row>
    <row r="5005" spans="1:5" ht="15" x14ac:dyDescent="0.2">
      <c r="A5005" s="35" t="s">
        <v>1720</v>
      </c>
      <c r="B5005" s="35" t="s">
        <v>1719</v>
      </c>
      <c r="C5005" s="35" t="s">
        <v>2237</v>
      </c>
      <c r="D5005" s="36">
        <v>0</v>
      </c>
      <c r="E5005" s="36">
        <v>13878.19</v>
      </c>
    </row>
    <row r="5006" spans="1:5" ht="15" x14ac:dyDescent="0.2">
      <c r="A5006" s="35" t="s">
        <v>1720</v>
      </c>
      <c r="B5006" s="35" t="s">
        <v>1719</v>
      </c>
      <c r="C5006" s="35" t="s">
        <v>49</v>
      </c>
      <c r="D5006" s="36">
        <v>0</v>
      </c>
      <c r="E5006" s="36">
        <v>78121.289999999994</v>
      </c>
    </row>
    <row r="5007" spans="1:5" ht="15" x14ac:dyDescent="0.2">
      <c r="A5007" s="35" t="s">
        <v>1720</v>
      </c>
      <c r="B5007" s="35" t="s">
        <v>1719</v>
      </c>
      <c r="C5007" s="35" t="s">
        <v>2261</v>
      </c>
      <c r="D5007" s="36">
        <v>0</v>
      </c>
      <c r="E5007" s="36">
        <v>5065.2700000000004</v>
      </c>
    </row>
    <row r="5008" spans="1:5" ht="15" x14ac:dyDescent="0.2">
      <c r="A5008" s="35" t="s">
        <v>61</v>
      </c>
      <c r="B5008" s="35" t="s">
        <v>60</v>
      </c>
      <c r="C5008" s="35" t="s">
        <v>2255</v>
      </c>
      <c r="D5008" s="36">
        <v>0</v>
      </c>
      <c r="E5008" s="36">
        <v>205192.8</v>
      </c>
    </row>
    <row r="5009" spans="1:5" ht="15" x14ac:dyDescent="0.2">
      <c r="A5009" s="35" t="s">
        <v>61</v>
      </c>
      <c r="B5009" s="35" t="s">
        <v>60</v>
      </c>
      <c r="C5009" s="35" t="s">
        <v>49</v>
      </c>
      <c r="D5009" s="36">
        <v>0</v>
      </c>
      <c r="E5009" s="36">
        <v>45955</v>
      </c>
    </row>
    <row r="5010" spans="1:5" ht="15" x14ac:dyDescent="0.2">
      <c r="A5010" s="35" t="s">
        <v>61</v>
      </c>
      <c r="B5010" s="35" t="s">
        <v>1337</v>
      </c>
      <c r="C5010" s="35" t="s">
        <v>2236</v>
      </c>
      <c r="D5010" s="36">
        <v>4798783.01</v>
      </c>
      <c r="E5010" s="36">
        <v>13579304.449999999</v>
      </c>
    </row>
    <row r="5011" spans="1:5" ht="15" x14ac:dyDescent="0.2">
      <c r="A5011" s="35" t="s">
        <v>2185</v>
      </c>
      <c r="B5011" s="35" t="s">
        <v>2184</v>
      </c>
      <c r="C5011" s="35" t="s">
        <v>2256</v>
      </c>
      <c r="D5011" s="36">
        <v>17107.830000000002</v>
      </c>
      <c r="E5011" s="36">
        <v>24465.27</v>
      </c>
    </row>
    <row r="5012" spans="1:5" ht="15" x14ac:dyDescent="0.2">
      <c r="A5012" s="35" t="s">
        <v>2185</v>
      </c>
      <c r="B5012" s="35" t="s">
        <v>2184</v>
      </c>
      <c r="C5012" s="35" t="s">
        <v>2278</v>
      </c>
      <c r="D5012" s="36">
        <v>2260.64</v>
      </c>
      <c r="E5012" s="36">
        <v>2260.64</v>
      </c>
    </row>
    <row r="5013" spans="1:5" ht="15" x14ac:dyDescent="0.2">
      <c r="A5013" s="35" t="s">
        <v>2185</v>
      </c>
      <c r="B5013" s="35" t="s">
        <v>2184</v>
      </c>
      <c r="C5013" s="35" t="s">
        <v>49</v>
      </c>
      <c r="D5013" s="36">
        <v>4761</v>
      </c>
      <c r="E5013" s="36">
        <v>31983</v>
      </c>
    </row>
    <row r="5014" spans="1:5" ht="15" x14ac:dyDescent="0.2">
      <c r="A5014" s="35" t="s">
        <v>2185</v>
      </c>
      <c r="B5014" s="35" t="s">
        <v>2184</v>
      </c>
      <c r="C5014" s="35" t="s">
        <v>2252</v>
      </c>
      <c r="D5014" s="36">
        <v>0</v>
      </c>
      <c r="E5014" s="36">
        <v>3995.64</v>
      </c>
    </row>
    <row r="5015" spans="1:5" ht="15" x14ac:dyDescent="0.2">
      <c r="A5015" s="35" t="s">
        <v>2185</v>
      </c>
      <c r="B5015" s="35" t="s">
        <v>2184</v>
      </c>
      <c r="C5015" s="35" t="s">
        <v>2246</v>
      </c>
      <c r="D5015" s="36">
        <v>0</v>
      </c>
      <c r="E5015" s="36">
        <v>1278</v>
      </c>
    </row>
    <row r="5016" spans="1:5" ht="15" x14ac:dyDescent="0.2">
      <c r="A5016" s="35" t="s">
        <v>371</v>
      </c>
      <c r="B5016" s="35" t="s">
        <v>370</v>
      </c>
      <c r="C5016" s="35" t="s">
        <v>2279</v>
      </c>
      <c r="D5016" s="36">
        <v>0</v>
      </c>
      <c r="E5016" s="36">
        <v>490</v>
      </c>
    </row>
    <row r="5017" spans="1:5" ht="15" x14ac:dyDescent="0.2">
      <c r="A5017" s="35" t="s">
        <v>371</v>
      </c>
      <c r="B5017" s="35" t="s">
        <v>370</v>
      </c>
      <c r="C5017" s="35" t="s">
        <v>2327</v>
      </c>
      <c r="D5017" s="36">
        <v>5781.36</v>
      </c>
      <c r="E5017" s="36">
        <v>7506.36</v>
      </c>
    </row>
    <row r="5018" spans="1:5" ht="15" x14ac:dyDescent="0.2">
      <c r="A5018" s="35" t="s">
        <v>371</v>
      </c>
      <c r="B5018" s="35" t="s">
        <v>370</v>
      </c>
      <c r="C5018" s="35" t="s">
        <v>49</v>
      </c>
      <c r="D5018" s="36">
        <v>0</v>
      </c>
      <c r="E5018" s="36">
        <v>1983940.38</v>
      </c>
    </row>
    <row r="5019" spans="1:5" ht="15" x14ac:dyDescent="0.2">
      <c r="A5019" s="35" t="s">
        <v>371</v>
      </c>
      <c r="B5019" s="35" t="s">
        <v>370</v>
      </c>
      <c r="C5019" s="35" t="s">
        <v>2253</v>
      </c>
      <c r="D5019" s="36">
        <v>0</v>
      </c>
      <c r="E5019" s="36">
        <v>110</v>
      </c>
    </row>
    <row r="5020" spans="1:5" ht="15" x14ac:dyDescent="0.2">
      <c r="A5020" s="35" t="s">
        <v>371</v>
      </c>
      <c r="B5020" s="35" t="s">
        <v>370</v>
      </c>
      <c r="C5020" s="35" t="s">
        <v>2244</v>
      </c>
      <c r="D5020" s="36">
        <v>0</v>
      </c>
      <c r="E5020" s="36">
        <v>17796.75</v>
      </c>
    </row>
    <row r="5021" spans="1:5" ht="15" x14ac:dyDescent="0.2">
      <c r="A5021" s="35" t="s">
        <v>371</v>
      </c>
      <c r="B5021" s="35" t="s">
        <v>370</v>
      </c>
      <c r="C5021" s="35" t="s">
        <v>2324</v>
      </c>
      <c r="D5021" s="36">
        <v>0</v>
      </c>
      <c r="E5021" s="36">
        <v>110</v>
      </c>
    </row>
    <row r="5022" spans="1:5" ht="15" x14ac:dyDescent="0.2">
      <c r="A5022" s="35" t="s">
        <v>371</v>
      </c>
      <c r="B5022" s="35" t="s">
        <v>370</v>
      </c>
      <c r="C5022" s="35" t="s">
        <v>2246</v>
      </c>
      <c r="D5022" s="36">
        <v>0</v>
      </c>
      <c r="E5022" s="36">
        <v>903510.16</v>
      </c>
    </row>
    <row r="5023" spans="1:5" ht="30" x14ac:dyDescent="0.2">
      <c r="A5023" s="35" t="s">
        <v>371</v>
      </c>
      <c r="B5023" s="35" t="s">
        <v>370</v>
      </c>
      <c r="C5023" s="35" t="s">
        <v>2263</v>
      </c>
      <c r="D5023" s="36">
        <v>0</v>
      </c>
      <c r="E5023" s="36">
        <v>110</v>
      </c>
    </row>
    <row r="5024" spans="1:5" ht="15" x14ac:dyDescent="0.2">
      <c r="A5024" s="35" t="s">
        <v>371</v>
      </c>
      <c r="B5024" s="35" t="s">
        <v>370</v>
      </c>
      <c r="C5024" s="35" t="s">
        <v>2482</v>
      </c>
      <c r="D5024" s="36">
        <v>0</v>
      </c>
      <c r="E5024" s="36">
        <v>110</v>
      </c>
    </row>
    <row r="5025" spans="1:5" ht="15" x14ac:dyDescent="0.2">
      <c r="A5025" s="35" t="s">
        <v>371</v>
      </c>
      <c r="B5025" s="35" t="s">
        <v>370</v>
      </c>
      <c r="C5025" s="35" t="s">
        <v>2243</v>
      </c>
      <c r="D5025" s="36">
        <v>0</v>
      </c>
      <c r="E5025" s="36">
        <v>16118.4</v>
      </c>
    </row>
    <row r="5026" spans="1:5" ht="15" x14ac:dyDescent="0.2">
      <c r="A5026" s="35" t="s">
        <v>371</v>
      </c>
      <c r="B5026" s="35" t="s">
        <v>370</v>
      </c>
      <c r="C5026" s="35" t="s">
        <v>2298</v>
      </c>
      <c r="D5026" s="36">
        <v>483863.49</v>
      </c>
      <c r="E5026" s="36">
        <v>498314.34</v>
      </c>
    </row>
    <row r="5027" spans="1:5" ht="15" x14ac:dyDescent="0.2">
      <c r="A5027" s="35" t="s">
        <v>371</v>
      </c>
      <c r="B5027" s="35" t="s">
        <v>370</v>
      </c>
      <c r="C5027" s="35" t="s">
        <v>2294</v>
      </c>
      <c r="D5027" s="36">
        <v>0</v>
      </c>
      <c r="E5027" s="36">
        <v>6935.29</v>
      </c>
    </row>
    <row r="5028" spans="1:5" ht="15" x14ac:dyDescent="0.2">
      <c r="A5028" s="35" t="s">
        <v>371</v>
      </c>
      <c r="B5028" s="35" t="s">
        <v>370</v>
      </c>
      <c r="C5028" s="35" t="s">
        <v>2242</v>
      </c>
      <c r="D5028" s="36">
        <v>0</v>
      </c>
      <c r="E5028" s="36">
        <v>528.20000000000005</v>
      </c>
    </row>
    <row r="5029" spans="1:5" ht="15" x14ac:dyDescent="0.2">
      <c r="A5029" s="35" t="s">
        <v>371</v>
      </c>
      <c r="B5029" s="35" t="s">
        <v>370</v>
      </c>
      <c r="C5029" s="35" t="s">
        <v>2267</v>
      </c>
      <c r="D5029" s="36">
        <v>0</v>
      </c>
      <c r="E5029" s="36">
        <v>540498.07999999996</v>
      </c>
    </row>
    <row r="5030" spans="1:5" ht="15" x14ac:dyDescent="0.2">
      <c r="A5030" s="35" t="s">
        <v>371</v>
      </c>
      <c r="B5030" s="35" t="s">
        <v>370</v>
      </c>
      <c r="C5030" s="35" t="s">
        <v>2256</v>
      </c>
      <c r="D5030" s="36">
        <v>362306.5</v>
      </c>
      <c r="E5030" s="36">
        <v>2234121.91</v>
      </c>
    </row>
    <row r="5031" spans="1:5" ht="15" x14ac:dyDescent="0.2">
      <c r="A5031" s="35" t="s">
        <v>371</v>
      </c>
      <c r="B5031" s="35" t="s">
        <v>370</v>
      </c>
      <c r="C5031" s="35" t="s">
        <v>2262</v>
      </c>
      <c r="D5031" s="36">
        <v>0</v>
      </c>
      <c r="E5031" s="36">
        <v>5099.6000000000004</v>
      </c>
    </row>
    <row r="5032" spans="1:5" ht="15" x14ac:dyDescent="0.2">
      <c r="A5032" s="35" t="s">
        <v>371</v>
      </c>
      <c r="B5032" s="35" t="s">
        <v>370</v>
      </c>
      <c r="C5032" s="35" t="s">
        <v>2255</v>
      </c>
      <c r="D5032" s="36">
        <v>11150.6</v>
      </c>
      <c r="E5032" s="36">
        <v>24607.1</v>
      </c>
    </row>
    <row r="5033" spans="1:5" ht="15" x14ac:dyDescent="0.2">
      <c r="A5033" s="35" t="s">
        <v>371</v>
      </c>
      <c r="B5033" s="35" t="s">
        <v>370</v>
      </c>
      <c r="C5033" s="35" t="s">
        <v>2239</v>
      </c>
      <c r="D5033" s="36">
        <v>0</v>
      </c>
      <c r="E5033" s="36">
        <v>3915.37</v>
      </c>
    </row>
    <row r="5034" spans="1:5" ht="15" x14ac:dyDescent="0.2">
      <c r="A5034" s="35" t="s">
        <v>371</v>
      </c>
      <c r="B5034" s="35" t="s">
        <v>370</v>
      </c>
      <c r="C5034" s="35" t="s">
        <v>2261</v>
      </c>
      <c r="D5034" s="36">
        <v>0</v>
      </c>
      <c r="E5034" s="36">
        <v>3679.99</v>
      </c>
    </row>
    <row r="5035" spans="1:5" ht="15" x14ac:dyDescent="0.2">
      <c r="A5035" s="35" t="s">
        <v>1170</v>
      </c>
      <c r="B5035" s="35" t="s">
        <v>1169</v>
      </c>
      <c r="C5035" s="35" t="s">
        <v>2278</v>
      </c>
      <c r="D5035" s="36">
        <v>587501.55000000005</v>
      </c>
      <c r="E5035" s="36">
        <v>587501.55000000005</v>
      </c>
    </row>
    <row r="5036" spans="1:5" ht="15" x14ac:dyDescent="0.2">
      <c r="A5036" s="35" t="s">
        <v>1170</v>
      </c>
      <c r="B5036" s="35" t="s">
        <v>1169</v>
      </c>
      <c r="C5036" s="35" t="s">
        <v>2255</v>
      </c>
      <c r="D5036" s="36">
        <v>88920.3</v>
      </c>
      <c r="E5036" s="36">
        <v>88920.3</v>
      </c>
    </row>
    <row r="5037" spans="1:5" ht="15" x14ac:dyDescent="0.2">
      <c r="A5037" s="35" t="s">
        <v>1170</v>
      </c>
      <c r="B5037" s="35" t="s">
        <v>1169</v>
      </c>
      <c r="C5037" s="35" t="s">
        <v>2282</v>
      </c>
      <c r="D5037" s="36">
        <v>121514.75</v>
      </c>
      <c r="E5037" s="36">
        <v>121514.75</v>
      </c>
    </row>
    <row r="5038" spans="1:5" ht="15" x14ac:dyDescent="0.2">
      <c r="A5038" s="35" t="s">
        <v>1103</v>
      </c>
      <c r="B5038" s="35" t="s">
        <v>1102</v>
      </c>
      <c r="C5038" s="35" t="s">
        <v>2261</v>
      </c>
      <c r="D5038" s="36">
        <v>1260.53</v>
      </c>
      <c r="E5038" s="36">
        <v>1260.53</v>
      </c>
    </row>
    <row r="5039" spans="1:5" ht="15" x14ac:dyDescent="0.2">
      <c r="A5039" s="35" t="s">
        <v>1260</v>
      </c>
      <c r="B5039" s="35" t="s">
        <v>1259</v>
      </c>
      <c r="C5039" s="35" t="s">
        <v>2256</v>
      </c>
      <c r="D5039" s="36">
        <v>718.86</v>
      </c>
      <c r="E5039" s="36">
        <v>718.86</v>
      </c>
    </row>
    <row r="5040" spans="1:5" ht="15" x14ac:dyDescent="0.2">
      <c r="A5040" s="35" t="s">
        <v>1260</v>
      </c>
      <c r="B5040" s="35" t="s">
        <v>1259</v>
      </c>
      <c r="C5040" s="35" t="s">
        <v>2360</v>
      </c>
      <c r="D5040" s="36">
        <v>16373.16</v>
      </c>
      <c r="E5040" s="36">
        <v>16373.16</v>
      </c>
    </row>
    <row r="5041" spans="1:5" ht="15" x14ac:dyDescent="0.2">
      <c r="A5041" s="35" t="s">
        <v>1260</v>
      </c>
      <c r="B5041" s="35" t="s">
        <v>1259</v>
      </c>
      <c r="C5041" s="35" t="s">
        <v>2253</v>
      </c>
      <c r="D5041" s="36">
        <v>12641.45</v>
      </c>
      <c r="E5041" s="36">
        <v>12641.45</v>
      </c>
    </row>
    <row r="5042" spans="1:5" ht="15" x14ac:dyDescent="0.2">
      <c r="A5042" s="35" t="s">
        <v>1260</v>
      </c>
      <c r="B5042" s="35" t="s">
        <v>1259</v>
      </c>
      <c r="C5042" s="35" t="s">
        <v>2254</v>
      </c>
      <c r="D5042" s="36">
        <v>20395.22</v>
      </c>
      <c r="E5042" s="36">
        <v>20395.22</v>
      </c>
    </row>
    <row r="5043" spans="1:5" ht="15" x14ac:dyDescent="0.2">
      <c r="A5043" s="35" t="s">
        <v>1260</v>
      </c>
      <c r="B5043" s="35" t="s">
        <v>1259</v>
      </c>
      <c r="C5043" s="35" t="s">
        <v>2244</v>
      </c>
      <c r="D5043" s="36">
        <v>55996.79</v>
      </c>
      <c r="E5043" s="36">
        <v>55996.79</v>
      </c>
    </row>
    <row r="5044" spans="1:5" ht="15" x14ac:dyDescent="0.2">
      <c r="A5044" s="35" t="s">
        <v>1260</v>
      </c>
      <c r="B5044" s="35" t="s">
        <v>1259</v>
      </c>
      <c r="C5044" s="35" t="s">
        <v>2252</v>
      </c>
      <c r="D5044" s="36">
        <v>4916.37</v>
      </c>
      <c r="E5044" s="36">
        <v>4916.37</v>
      </c>
    </row>
    <row r="5045" spans="1:5" ht="15" x14ac:dyDescent="0.2">
      <c r="A5045" s="35" t="s">
        <v>1260</v>
      </c>
      <c r="B5045" s="35" t="s">
        <v>1259</v>
      </c>
      <c r="C5045" s="35" t="s">
        <v>2255</v>
      </c>
      <c r="D5045" s="36">
        <v>5463.06</v>
      </c>
      <c r="E5045" s="36">
        <v>5463.06</v>
      </c>
    </row>
    <row r="5046" spans="1:5" ht="15" x14ac:dyDescent="0.2">
      <c r="A5046" s="35" t="s">
        <v>1260</v>
      </c>
      <c r="B5046" s="35" t="s">
        <v>1259</v>
      </c>
      <c r="C5046" s="35" t="s">
        <v>2261</v>
      </c>
      <c r="D5046" s="36">
        <v>12866.84</v>
      </c>
      <c r="E5046" s="36">
        <v>12866.84</v>
      </c>
    </row>
    <row r="5047" spans="1:5" ht="15" x14ac:dyDescent="0.2">
      <c r="A5047" s="35" t="s">
        <v>1260</v>
      </c>
      <c r="B5047" s="35" t="s">
        <v>1259</v>
      </c>
      <c r="C5047" s="35" t="s">
        <v>2243</v>
      </c>
      <c r="D5047" s="36">
        <v>4449.38</v>
      </c>
      <c r="E5047" s="36">
        <v>4449.38</v>
      </c>
    </row>
    <row r="5048" spans="1:5" ht="15" x14ac:dyDescent="0.2">
      <c r="A5048" s="35" t="s">
        <v>1260</v>
      </c>
      <c r="B5048" s="35" t="s">
        <v>1259</v>
      </c>
      <c r="C5048" s="35" t="s">
        <v>2260</v>
      </c>
      <c r="D5048" s="36">
        <v>88648.21</v>
      </c>
      <c r="E5048" s="36">
        <v>88648.21</v>
      </c>
    </row>
    <row r="5049" spans="1:5" ht="15" x14ac:dyDescent="0.2">
      <c r="A5049" s="35" t="s">
        <v>1260</v>
      </c>
      <c r="B5049" s="35" t="s">
        <v>1259</v>
      </c>
      <c r="C5049" s="35" t="s">
        <v>2264</v>
      </c>
      <c r="D5049" s="36">
        <v>1232314.6000000001</v>
      </c>
      <c r="E5049" s="36">
        <v>1232314.6000000001</v>
      </c>
    </row>
    <row r="5050" spans="1:5" ht="15" x14ac:dyDescent="0.2">
      <c r="A5050" s="35" t="s">
        <v>1260</v>
      </c>
      <c r="B5050" s="35" t="s">
        <v>1259</v>
      </c>
      <c r="C5050" s="35" t="s">
        <v>2296</v>
      </c>
      <c r="D5050" s="36">
        <v>39246.550000000003</v>
      </c>
      <c r="E5050" s="36">
        <v>39246.550000000003</v>
      </c>
    </row>
    <row r="5051" spans="1:5" ht="15" x14ac:dyDescent="0.2">
      <c r="A5051" s="35" t="s">
        <v>1260</v>
      </c>
      <c r="B5051" s="35" t="s">
        <v>1259</v>
      </c>
      <c r="C5051" s="35" t="s">
        <v>2267</v>
      </c>
      <c r="D5051" s="36">
        <v>15520.24</v>
      </c>
      <c r="E5051" s="36">
        <v>15520.24</v>
      </c>
    </row>
    <row r="5052" spans="1:5" ht="15" x14ac:dyDescent="0.2">
      <c r="A5052" s="35" t="s">
        <v>1260</v>
      </c>
      <c r="B5052" s="35" t="s">
        <v>1259</v>
      </c>
      <c r="C5052" s="35" t="s">
        <v>2237</v>
      </c>
      <c r="D5052" s="36">
        <v>6638.33</v>
      </c>
      <c r="E5052" s="36">
        <v>6638.33</v>
      </c>
    </row>
    <row r="5053" spans="1:5" ht="15" x14ac:dyDescent="0.2">
      <c r="A5053" s="35" t="s">
        <v>1260</v>
      </c>
      <c r="B5053" s="35" t="s">
        <v>1259</v>
      </c>
      <c r="C5053" s="35" t="s">
        <v>2297</v>
      </c>
      <c r="D5053" s="36">
        <v>89.38</v>
      </c>
      <c r="E5053" s="36">
        <v>89.38</v>
      </c>
    </row>
    <row r="5054" spans="1:5" ht="15" x14ac:dyDescent="0.2">
      <c r="A5054" s="35" t="s">
        <v>1260</v>
      </c>
      <c r="B5054" s="35" t="s">
        <v>1259</v>
      </c>
      <c r="C5054" s="35" t="s">
        <v>49</v>
      </c>
      <c r="D5054" s="36">
        <v>18082.27</v>
      </c>
      <c r="E5054" s="36">
        <v>18082.27</v>
      </c>
    </row>
    <row r="5055" spans="1:5" ht="15" x14ac:dyDescent="0.2">
      <c r="A5055" s="35" t="s">
        <v>1260</v>
      </c>
      <c r="B5055" s="35" t="s">
        <v>1259</v>
      </c>
      <c r="C5055" s="35" t="s">
        <v>2239</v>
      </c>
      <c r="D5055" s="36">
        <v>9921.25</v>
      </c>
      <c r="E5055" s="36">
        <v>9921.25</v>
      </c>
    </row>
    <row r="5056" spans="1:5" ht="15" x14ac:dyDescent="0.2">
      <c r="A5056" s="35" t="s">
        <v>1105</v>
      </c>
      <c r="B5056" s="35" t="s">
        <v>1104</v>
      </c>
      <c r="C5056" s="35" t="s">
        <v>2267</v>
      </c>
      <c r="D5056" s="36">
        <v>17264.36</v>
      </c>
      <c r="E5056" s="36">
        <v>17264.36</v>
      </c>
    </row>
    <row r="5057" spans="1:5" ht="15" x14ac:dyDescent="0.2">
      <c r="A5057" s="35" t="s">
        <v>1105</v>
      </c>
      <c r="B5057" s="35" t="s">
        <v>1104</v>
      </c>
      <c r="C5057" s="35" t="s">
        <v>2261</v>
      </c>
      <c r="D5057" s="36">
        <v>1124422.19</v>
      </c>
      <c r="E5057" s="36">
        <v>1124422.19</v>
      </c>
    </row>
    <row r="5058" spans="1:5" ht="15" x14ac:dyDescent="0.2">
      <c r="A5058" s="35" t="s">
        <v>1105</v>
      </c>
      <c r="B5058" s="35" t="s">
        <v>1104</v>
      </c>
      <c r="C5058" s="35" t="s">
        <v>2243</v>
      </c>
      <c r="D5058" s="36">
        <v>148880.28</v>
      </c>
      <c r="E5058" s="36">
        <v>148880.28</v>
      </c>
    </row>
    <row r="5059" spans="1:5" ht="15" x14ac:dyDescent="0.2">
      <c r="A5059" s="35" t="s">
        <v>1105</v>
      </c>
      <c r="B5059" s="35" t="s">
        <v>1104</v>
      </c>
      <c r="C5059" s="35" t="s">
        <v>2283</v>
      </c>
      <c r="D5059" s="36">
        <v>16848.54</v>
      </c>
      <c r="E5059" s="36">
        <v>16848.54</v>
      </c>
    </row>
    <row r="5060" spans="1:5" ht="15" x14ac:dyDescent="0.2">
      <c r="A5060" s="35" t="s">
        <v>1105</v>
      </c>
      <c r="B5060" s="35" t="s">
        <v>1104</v>
      </c>
      <c r="C5060" s="35" t="s">
        <v>2238</v>
      </c>
      <c r="D5060" s="36">
        <v>625722.49</v>
      </c>
      <c r="E5060" s="36">
        <v>625722.49</v>
      </c>
    </row>
    <row r="5061" spans="1:5" ht="15" x14ac:dyDescent="0.2">
      <c r="A5061" s="35" t="s">
        <v>1105</v>
      </c>
      <c r="B5061" s="35" t="s">
        <v>1104</v>
      </c>
      <c r="C5061" s="35" t="s">
        <v>2254</v>
      </c>
      <c r="D5061" s="36">
        <v>149058.51999999999</v>
      </c>
      <c r="E5061" s="36">
        <v>149058.51999999999</v>
      </c>
    </row>
    <row r="5062" spans="1:5" ht="15" x14ac:dyDescent="0.2">
      <c r="A5062" s="35" t="s">
        <v>1105</v>
      </c>
      <c r="B5062" s="35" t="s">
        <v>1104</v>
      </c>
      <c r="C5062" s="35" t="s">
        <v>2253</v>
      </c>
      <c r="D5062" s="36">
        <v>9858.56</v>
      </c>
      <c r="E5062" s="36">
        <v>9858.56</v>
      </c>
    </row>
    <row r="5063" spans="1:5" ht="15" x14ac:dyDescent="0.2">
      <c r="A5063" s="35" t="s">
        <v>1105</v>
      </c>
      <c r="B5063" s="35" t="s">
        <v>1104</v>
      </c>
      <c r="C5063" s="35" t="s">
        <v>2264</v>
      </c>
      <c r="D5063" s="36">
        <v>902369.13</v>
      </c>
      <c r="E5063" s="36">
        <v>902369.13</v>
      </c>
    </row>
    <row r="5064" spans="1:5" ht="15" x14ac:dyDescent="0.2">
      <c r="A5064" s="35" t="s">
        <v>1105</v>
      </c>
      <c r="B5064" s="35" t="s">
        <v>1104</v>
      </c>
      <c r="C5064" s="35" t="s">
        <v>2278</v>
      </c>
      <c r="D5064" s="36">
        <v>166808.76</v>
      </c>
      <c r="E5064" s="36">
        <v>166808.76</v>
      </c>
    </row>
    <row r="5065" spans="1:5" ht="15" x14ac:dyDescent="0.2">
      <c r="A5065" s="35" t="s">
        <v>1105</v>
      </c>
      <c r="B5065" s="35" t="s">
        <v>1104</v>
      </c>
      <c r="C5065" s="35" t="s">
        <v>2314</v>
      </c>
      <c r="D5065" s="36">
        <v>83391.12</v>
      </c>
      <c r="E5065" s="36">
        <v>83391.12</v>
      </c>
    </row>
    <row r="5066" spans="1:5" ht="15" x14ac:dyDescent="0.2">
      <c r="A5066" s="35" t="s">
        <v>1105</v>
      </c>
      <c r="B5066" s="35" t="s">
        <v>1104</v>
      </c>
      <c r="C5066" s="35" t="s">
        <v>2260</v>
      </c>
      <c r="D5066" s="36">
        <v>21162.77</v>
      </c>
      <c r="E5066" s="36">
        <v>21162.77</v>
      </c>
    </row>
    <row r="5067" spans="1:5" ht="15" x14ac:dyDescent="0.2">
      <c r="A5067" s="35" t="s">
        <v>1105</v>
      </c>
      <c r="B5067" s="35" t="s">
        <v>1104</v>
      </c>
      <c r="C5067" s="35" t="s">
        <v>2255</v>
      </c>
      <c r="D5067" s="36">
        <v>57746.06</v>
      </c>
      <c r="E5067" s="36">
        <v>57746.06</v>
      </c>
    </row>
    <row r="5068" spans="1:5" ht="15" x14ac:dyDescent="0.2">
      <c r="A5068" s="35" t="s">
        <v>1105</v>
      </c>
      <c r="B5068" s="35" t="s">
        <v>1104</v>
      </c>
      <c r="C5068" s="35" t="s">
        <v>2244</v>
      </c>
      <c r="D5068" s="36">
        <v>95998.399999999994</v>
      </c>
      <c r="E5068" s="36">
        <v>95998.399999999994</v>
      </c>
    </row>
    <row r="5069" spans="1:5" ht="15" x14ac:dyDescent="0.2">
      <c r="A5069" s="35" t="s">
        <v>1105</v>
      </c>
      <c r="B5069" s="35" t="s">
        <v>1104</v>
      </c>
      <c r="C5069" s="35" t="s">
        <v>2371</v>
      </c>
      <c r="D5069" s="36">
        <v>501677.39</v>
      </c>
      <c r="E5069" s="36">
        <v>501677.39</v>
      </c>
    </row>
    <row r="5070" spans="1:5" ht="15" x14ac:dyDescent="0.2">
      <c r="A5070" s="35" t="s">
        <v>1105</v>
      </c>
      <c r="B5070" s="35" t="s">
        <v>1104</v>
      </c>
      <c r="C5070" s="35" t="s">
        <v>49</v>
      </c>
      <c r="D5070" s="36">
        <v>1547052.26</v>
      </c>
      <c r="E5070" s="36">
        <v>1547052.26</v>
      </c>
    </row>
    <row r="5071" spans="1:5" ht="15" x14ac:dyDescent="0.2">
      <c r="A5071" s="35" t="s">
        <v>1105</v>
      </c>
      <c r="B5071" s="35" t="s">
        <v>1104</v>
      </c>
      <c r="C5071" s="35" t="s">
        <v>2237</v>
      </c>
      <c r="D5071" s="36">
        <v>22465.040000000001</v>
      </c>
      <c r="E5071" s="36">
        <v>22465.040000000001</v>
      </c>
    </row>
    <row r="5072" spans="1:5" ht="15" x14ac:dyDescent="0.2">
      <c r="A5072" s="35" t="s">
        <v>99</v>
      </c>
      <c r="B5072" s="35" t="s">
        <v>98</v>
      </c>
      <c r="C5072" s="35" t="s">
        <v>2238</v>
      </c>
      <c r="D5072" s="36">
        <v>0</v>
      </c>
      <c r="E5072" s="36">
        <v>62530</v>
      </c>
    </row>
    <row r="5073" spans="1:5" ht="15" x14ac:dyDescent="0.2">
      <c r="A5073" s="35" t="s">
        <v>99</v>
      </c>
      <c r="B5073" s="35" t="s">
        <v>98</v>
      </c>
      <c r="C5073" s="35" t="s">
        <v>2244</v>
      </c>
      <c r="D5073" s="36">
        <v>0</v>
      </c>
      <c r="E5073" s="36">
        <v>11400</v>
      </c>
    </row>
    <row r="5074" spans="1:5" ht="15" x14ac:dyDescent="0.2">
      <c r="A5074" s="35" t="s">
        <v>1784</v>
      </c>
      <c r="B5074" s="35" t="s">
        <v>1783</v>
      </c>
      <c r="C5074" s="35" t="s">
        <v>2252</v>
      </c>
      <c r="D5074" s="36">
        <v>0</v>
      </c>
      <c r="E5074" s="36">
        <v>6006.01</v>
      </c>
    </row>
    <row r="5075" spans="1:5" ht="15" x14ac:dyDescent="0.2">
      <c r="A5075" s="35" t="s">
        <v>1784</v>
      </c>
      <c r="B5075" s="35" t="s">
        <v>1783</v>
      </c>
      <c r="C5075" s="35" t="s">
        <v>2254</v>
      </c>
      <c r="D5075" s="36">
        <v>1209512.3600000001</v>
      </c>
      <c r="E5075" s="36">
        <v>3349340.58</v>
      </c>
    </row>
    <row r="5076" spans="1:5" ht="15" x14ac:dyDescent="0.2">
      <c r="A5076" s="35" t="s">
        <v>1784</v>
      </c>
      <c r="B5076" s="35" t="s">
        <v>1783</v>
      </c>
      <c r="C5076" s="35" t="s">
        <v>2278</v>
      </c>
      <c r="D5076" s="36">
        <v>13750</v>
      </c>
      <c r="E5076" s="36">
        <v>35350</v>
      </c>
    </row>
    <row r="5077" spans="1:5" ht="15" x14ac:dyDescent="0.2">
      <c r="A5077" s="35" t="s">
        <v>3156</v>
      </c>
      <c r="B5077" s="35" t="s">
        <v>3157</v>
      </c>
      <c r="C5077" s="35" t="s">
        <v>2236</v>
      </c>
      <c r="D5077" s="36">
        <v>0</v>
      </c>
      <c r="E5077" s="36">
        <v>0</v>
      </c>
    </row>
    <row r="5078" spans="1:5" ht="15" x14ac:dyDescent="0.2">
      <c r="A5078" s="35" t="s">
        <v>594</v>
      </c>
      <c r="B5078" s="35" t="s">
        <v>593</v>
      </c>
      <c r="C5078" s="35" t="s">
        <v>2255</v>
      </c>
      <c r="D5078" s="36">
        <v>0</v>
      </c>
      <c r="E5078" s="36">
        <v>107427.26</v>
      </c>
    </row>
    <row r="5079" spans="1:5" ht="15" x14ac:dyDescent="0.2">
      <c r="A5079" s="35" t="s">
        <v>594</v>
      </c>
      <c r="B5079" s="35" t="s">
        <v>593</v>
      </c>
      <c r="C5079" s="35" t="s">
        <v>2278</v>
      </c>
      <c r="D5079" s="36">
        <v>0</v>
      </c>
      <c r="E5079" s="36">
        <v>82247.11</v>
      </c>
    </row>
    <row r="5080" spans="1:5" ht="15" x14ac:dyDescent="0.2">
      <c r="A5080" s="35" t="s">
        <v>594</v>
      </c>
      <c r="B5080" s="35" t="s">
        <v>593</v>
      </c>
      <c r="C5080" s="35" t="s">
        <v>2254</v>
      </c>
      <c r="D5080" s="36">
        <v>581834.55000000005</v>
      </c>
      <c r="E5080" s="36">
        <v>691953.23</v>
      </c>
    </row>
    <row r="5081" spans="1:5" ht="15" x14ac:dyDescent="0.2">
      <c r="A5081" s="35" t="s">
        <v>3158</v>
      </c>
      <c r="B5081" s="35" t="s">
        <v>3159</v>
      </c>
      <c r="C5081" s="35" t="s">
        <v>2236</v>
      </c>
      <c r="D5081" s="36">
        <v>0</v>
      </c>
      <c r="E5081" s="36">
        <v>0</v>
      </c>
    </row>
    <row r="5082" spans="1:5" ht="15" x14ac:dyDescent="0.2">
      <c r="A5082" s="35" t="s">
        <v>1386</v>
      </c>
      <c r="B5082" s="35" t="s">
        <v>1385</v>
      </c>
      <c r="C5082" s="35" t="s">
        <v>49</v>
      </c>
      <c r="D5082" s="36">
        <v>0</v>
      </c>
      <c r="E5082" s="36">
        <v>74458.62</v>
      </c>
    </row>
    <row r="5083" spans="1:5" ht="15" x14ac:dyDescent="0.2">
      <c r="A5083" s="35" t="s">
        <v>1386</v>
      </c>
      <c r="B5083" s="35" t="s">
        <v>1385</v>
      </c>
      <c r="C5083" s="35" t="s">
        <v>2261</v>
      </c>
      <c r="D5083" s="36">
        <v>36868.54</v>
      </c>
      <c r="E5083" s="36">
        <v>521522.07</v>
      </c>
    </row>
    <row r="5084" spans="1:5" ht="15" x14ac:dyDescent="0.2">
      <c r="A5084" s="35" t="s">
        <v>373</v>
      </c>
      <c r="B5084" s="35" t="s">
        <v>372</v>
      </c>
      <c r="C5084" s="35" t="s">
        <v>2252</v>
      </c>
      <c r="D5084" s="36">
        <v>4596</v>
      </c>
      <c r="E5084" s="36">
        <v>4596</v>
      </c>
    </row>
    <row r="5085" spans="1:5" ht="15" x14ac:dyDescent="0.2">
      <c r="A5085" s="35" t="s">
        <v>373</v>
      </c>
      <c r="B5085" s="35" t="s">
        <v>372</v>
      </c>
      <c r="C5085" s="35" t="s">
        <v>2267</v>
      </c>
      <c r="D5085" s="36">
        <v>0</v>
      </c>
      <c r="E5085" s="36">
        <v>63000</v>
      </c>
    </row>
    <row r="5086" spans="1:5" ht="15" x14ac:dyDescent="0.2">
      <c r="A5086" s="35" t="s">
        <v>373</v>
      </c>
      <c r="B5086" s="35" t="s">
        <v>372</v>
      </c>
      <c r="C5086" s="35" t="s">
        <v>2255</v>
      </c>
      <c r="D5086" s="36">
        <v>-1978.48</v>
      </c>
      <c r="E5086" s="36">
        <v>206414.69</v>
      </c>
    </row>
    <row r="5087" spans="1:5" ht="15" x14ac:dyDescent="0.2">
      <c r="A5087" s="35" t="s">
        <v>373</v>
      </c>
      <c r="B5087" s="35" t="s">
        <v>372</v>
      </c>
      <c r="C5087" s="35" t="s">
        <v>2298</v>
      </c>
      <c r="D5087" s="36">
        <v>505906.32</v>
      </c>
      <c r="E5087" s="36">
        <v>1689845.95</v>
      </c>
    </row>
    <row r="5088" spans="1:5" ht="15" x14ac:dyDescent="0.2">
      <c r="A5088" s="35" t="s">
        <v>373</v>
      </c>
      <c r="B5088" s="35" t="s">
        <v>372</v>
      </c>
      <c r="C5088" s="35" t="s">
        <v>2256</v>
      </c>
      <c r="D5088" s="36">
        <v>74968.59</v>
      </c>
      <c r="E5088" s="36">
        <v>3581967.18</v>
      </c>
    </row>
    <row r="5089" spans="1:5" ht="15" x14ac:dyDescent="0.2">
      <c r="A5089" s="35" t="s">
        <v>2189</v>
      </c>
      <c r="B5089" s="35" t="s">
        <v>2188</v>
      </c>
      <c r="C5089" s="35" t="s">
        <v>2237</v>
      </c>
      <c r="D5089" s="36">
        <v>0</v>
      </c>
      <c r="E5089" s="36">
        <v>3101.7</v>
      </c>
    </row>
    <row r="5090" spans="1:5" ht="15" x14ac:dyDescent="0.2">
      <c r="A5090" s="35" t="s">
        <v>2189</v>
      </c>
      <c r="B5090" s="35" t="s">
        <v>2188</v>
      </c>
      <c r="C5090" s="35" t="s">
        <v>2252</v>
      </c>
      <c r="D5090" s="36">
        <v>78533.97</v>
      </c>
      <c r="E5090" s="36">
        <v>78533.97</v>
      </c>
    </row>
    <row r="5091" spans="1:5" ht="15" x14ac:dyDescent="0.2">
      <c r="A5091" s="35" t="s">
        <v>375</v>
      </c>
      <c r="B5091" s="35" t="s">
        <v>374</v>
      </c>
      <c r="C5091" s="35" t="s">
        <v>2262</v>
      </c>
      <c r="D5091" s="36">
        <v>27928.1</v>
      </c>
      <c r="E5091" s="36">
        <v>50979.55</v>
      </c>
    </row>
    <row r="5092" spans="1:5" ht="15" x14ac:dyDescent="0.2">
      <c r="A5092" s="35" t="s">
        <v>1658</v>
      </c>
      <c r="B5092" s="35" t="s">
        <v>1657</v>
      </c>
      <c r="C5092" s="35" t="s">
        <v>2244</v>
      </c>
      <c r="D5092" s="36">
        <v>229199.74</v>
      </c>
      <c r="E5092" s="36">
        <v>250933.14</v>
      </c>
    </row>
    <row r="5093" spans="1:5" ht="15" x14ac:dyDescent="0.2">
      <c r="A5093" s="35" t="s">
        <v>1658</v>
      </c>
      <c r="B5093" s="35" t="s">
        <v>1657</v>
      </c>
      <c r="C5093" s="35" t="s">
        <v>2482</v>
      </c>
      <c r="D5093" s="36">
        <v>13477.28</v>
      </c>
      <c r="E5093" s="36">
        <v>13477.28</v>
      </c>
    </row>
    <row r="5094" spans="1:5" ht="15" x14ac:dyDescent="0.2">
      <c r="A5094" s="35" t="s">
        <v>1658</v>
      </c>
      <c r="B5094" s="35" t="s">
        <v>1657</v>
      </c>
      <c r="C5094" s="35" t="s">
        <v>2297</v>
      </c>
      <c r="D5094" s="36">
        <v>302463.28999999998</v>
      </c>
      <c r="E5094" s="36">
        <v>302463.28999999998</v>
      </c>
    </row>
    <row r="5095" spans="1:5" ht="15" x14ac:dyDescent="0.2">
      <c r="A5095" s="35" t="s">
        <v>1658</v>
      </c>
      <c r="B5095" s="35" t="s">
        <v>1657</v>
      </c>
      <c r="C5095" s="35" t="s">
        <v>49</v>
      </c>
      <c r="D5095" s="36">
        <v>0</v>
      </c>
      <c r="E5095" s="36">
        <v>12439.65</v>
      </c>
    </row>
    <row r="5096" spans="1:5" ht="15" x14ac:dyDescent="0.2">
      <c r="A5096" s="35" t="s">
        <v>1658</v>
      </c>
      <c r="B5096" s="35" t="s">
        <v>1657</v>
      </c>
      <c r="C5096" s="35" t="s">
        <v>2252</v>
      </c>
      <c r="D5096" s="36">
        <v>7055.65</v>
      </c>
      <c r="E5096" s="36">
        <v>13056.99</v>
      </c>
    </row>
    <row r="5097" spans="1:5" ht="15" x14ac:dyDescent="0.2">
      <c r="A5097" s="35" t="s">
        <v>1658</v>
      </c>
      <c r="B5097" s="35" t="s">
        <v>1657</v>
      </c>
      <c r="C5097" s="35" t="s">
        <v>2307</v>
      </c>
      <c r="D5097" s="36">
        <v>133066.26999999999</v>
      </c>
      <c r="E5097" s="36">
        <v>1572141.47</v>
      </c>
    </row>
    <row r="5098" spans="1:5" ht="15" x14ac:dyDescent="0.2">
      <c r="A5098" s="35" t="s">
        <v>1658</v>
      </c>
      <c r="B5098" s="35" t="s">
        <v>1657</v>
      </c>
      <c r="C5098" s="35" t="s">
        <v>2242</v>
      </c>
      <c r="D5098" s="36">
        <v>52472.91</v>
      </c>
      <c r="E5098" s="36">
        <v>193044.32</v>
      </c>
    </row>
    <row r="5099" spans="1:5" ht="15" x14ac:dyDescent="0.2">
      <c r="A5099" s="35" t="s">
        <v>1658</v>
      </c>
      <c r="B5099" s="35" t="s">
        <v>1657</v>
      </c>
      <c r="C5099" s="35" t="s">
        <v>2254</v>
      </c>
      <c r="D5099" s="36">
        <v>369881.67</v>
      </c>
      <c r="E5099" s="36">
        <v>1533253.13</v>
      </c>
    </row>
    <row r="5100" spans="1:5" ht="15" x14ac:dyDescent="0.2">
      <c r="A5100" s="35" t="s">
        <v>1658</v>
      </c>
      <c r="B5100" s="35" t="s">
        <v>1657</v>
      </c>
      <c r="C5100" s="35" t="s">
        <v>2294</v>
      </c>
      <c r="D5100" s="36">
        <v>52355.85</v>
      </c>
      <c r="E5100" s="36">
        <v>57631.63</v>
      </c>
    </row>
    <row r="5101" spans="1:5" ht="15" x14ac:dyDescent="0.2">
      <c r="A5101" s="35" t="s">
        <v>1658</v>
      </c>
      <c r="B5101" s="35" t="s">
        <v>1657</v>
      </c>
      <c r="C5101" s="35" t="s">
        <v>2236</v>
      </c>
      <c r="D5101" s="36">
        <v>3765086.09</v>
      </c>
      <c r="E5101" s="36">
        <v>7169341.46</v>
      </c>
    </row>
    <row r="5102" spans="1:5" ht="15" x14ac:dyDescent="0.2">
      <c r="A5102" s="35" t="s">
        <v>1658</v>
      </c>
      <c r="B5102" s="35" t="s">
        <v>1657</v>
      </c>
      <c r="C5102" s="35" t="s">
        <v>2245</v>
      </c>
      <c r="D5102" s="36">
        <v>487347.20000000001</v>
      </c>
      <c r="E5102" s="36">
        <v>1187164.4099999999</v>
      </c>
    </row>
    <row r="5103" spans="1:5" ht="15" x14ac:dyDescent="0.2">
      <c r="A5103" s="35" t="s">
        <v>1107</v>
      </c>
      <c r="B5103" s="35" t="s">
        <v>1106</v>
      </c>
      <c r="C5103" s="35" t="s">
        <v>49</v>
      </c>
      <c r="D5103" s="36">
        <v>38650.559999999998</v>
      </c>
      <c r="E5103" s="36">
        <v>38650.559999999998</v>
      </c>
    </row>
    <row r="5104" spans="1:5" ht="15" x14ac:dyDescent="0.2">
      <c r="A5104" s="35" t="s">
        <v>2191</v>
      </c>
      <c r="B5104" s="35" t="s">
        <v>2190</v>
      </c>
      <c r="C5104" s="35" t="s">
        <v>2254</v>
      </c>
      <c r="D5104" s="36">
        <v>24977.87</v>
      </c>
      <c r="E5104" s="36">
        <v>194600.94</v>
      </c>
    </row>
    <row r="5105" spans="1:5" ht="15" x14ac:dyDescent="0.2">
      <c r="A5105" s="35" t="s">
        <v>2191</v>
      </c>
      <c r="B5105" s="35" t="s">
        <v>2190</v>
      </c>
      <c r="C5105" s="35" t="s">
        <v>49</v>
      </c>
      <c r="D5105" s="36">
        <v>456155.33</v>
      </c>
      <c r="E5105" s="36">
        <v>947159.81</v>
      </c>
    </row>
    <row r="5106" spans="1:5" ht="15" x14ac:dyDescent="0.2">
      <c r="A5106" s="35" t="s">
        <v>2191</v>
      </c>
      <c r="B5106" s="35" t="s">
        <v>2190</v>
      </c>
      <c r="C5106" s="35" t="s">
        <v>2360</v>
      </c>
      <c r="D5106" s="36">
        <v>70478.009999999995</v>
      </c>
      <c r="E5106" s="36">
        <v>130177.63</v>
      </c>
    </row>
    <row r="5107" spans="1:5" ht="15" x14ac:dyDescent="0.2">
      <c r="A5107" s="35" t="s">
        <v>2191</v>
      </c>
      <c r="B5107" s="35" t="s">
        <v>2190</v>
      </c>
      <c r="C5107" s="35" t="s">
        <v>2246</v>
      </c>
      <c r="D5107" s="36">
        <v>0</v>
      </c>
      <c r="E5107" s="36">
        <v>15454.8</v>
      </c>
    </row>
    <row r="5108" spans="1:5" ht="15" x14ac:dyDescent="0.2">
      <c r="A5108" s="35" t="s">
        <v>535</v>
      </c>
      <c r="B5108" s="35" t="s">
        <v>534</v>
      </c>
      <c r="C5108" s="35" t="s">
        <v>2254</v>
      </c>
      <c r="D5108" s="36">
        <v>0</v>
      </c>
      <c r="E5108" s="36">
        <v>226896.76</v>
      </c>
    </row>
    <row r="5109" spans="1:5" ht="15" x14ac:dyDescent="0.2">
      <c r="A5109" s="35" t="s">
        <v>535</v>
      </c>
      <c r="B5109" s="35" t="s">
        <v>690</v>
      </c>
      <c r="C5109" s="35" t="s">
        <v>49</v>
      </c>
      <c r="D5109" s="36">
        <v>0</v>
      </c>
      <c r="E5109" s="36">
        <v>47685.26</v>
      </c>
    </row>
    <row r="5110" spans="1:5" ht="15" x14ac:dyDescent="0.2">
      <c r="A5110" s="35" t="s">
        <v>535</v>
      </c>
      <c r="B5110" s="35" t="s">
        <v>690</v>
      </c>
      <c r="C5110" s="35" t="s">
        <v>2278</v>
      </c>
      <c r="D5110" s="36">
        <v>0</v>
      </c>
      <c r="E5110" s="36">
        <v>30793.42</v>
      </c>
    </row>
    <row r="5111" spans="1:5" ht="15" x14ac:dyDescent="0.2">
      <c r="A5111" s="35" t="s">
        <v>535</v>
      </c>
      <c r="B5111" s="35" t="s">
        <v>690</v>
      </c>
      <c r="C5111" s="35" t="s">
        <v>2254</v>
      </c>
      <c r="D5111" s="36">
        <v>167669.01999999999</v>
      </c>
      <c r="E5111" s="36">
        <v>2737223.94</v>
      </c>
    </row>
    <row r="5112" spans="1:5" ht="15" x14ac:dyDescent="0.2">
      <c r="A5112" s="35" t="s">
        <v>535</v>
      </c>
      <c r="B5112" s="35" t="s">
        <v>690</v>
      </c>
      <c r="C5112" s="35" t="s">
        <v>2236</v>
      </c>
      <c r="D5112" s="36">
        <v>44975.77</v>
      </c>
      <c r="E5112" s="36">
        <v>92186.33</v>
      </c>
    </row>
    <row r="5113" spans="1:5" ht="15" x14ac:dyDescent="0.2">
      <c r="A5113" s="35" t="s">
        <v>535</v>
      </c>
      <c r="B5113" s="35" t="s">
        <v>690</v>
      </c>
      <c r="C5113" s="35" t="s">
        <v>2255</v>
      </c>
      <c r="D5113" s="36">
        <v>0</v>
      </c>
      <c r="E5113" s="36">
        <v>40530.699999999997</v>
      </c>
    </row>
    <row r="5114" spans="1:5" ht="15" x14ac:dyDescent="0.2">
      <c r="A5114" s="35" t="s">
        <v>535</v>
      </c>
      <c r="B5114" s="35" t="s">
        <v>871</v>
      </c>
      <c r="C5114" s="35" t="s">
        <v>2254</v>
      </c>
      <c r="D5114" s="36">
        <v>253892.09</v>
      </c>
      <c r="E5114" s="36">
        <v>461342.44</v>
      </c>
    </row>
    <row r="5115" spans="1:5" ht="15" x14ac:dyDescent="0.2">
      <c r="A5115" s="35" t="s">
        <v>535</v>
      </c>
      <c r="B5115" s="35" t="s">
        <v>871</v>
      </c>
      <c r="C5115" s="35" t="s">
        <v>49</v>
      </c>
      <c r="D5115" s="36">
        <v>11794.76</v>
      </c>
      <c r="E5115" s="36">
        <v>11794.76</v>
      </c>
    </row>
    <row r="5116" spans="1:5" ht="15" x14ac:dyDescent="0.2">
      <c r="A5116" s="35" t="s">
        <v>535</v>
      </c>
      <c r="B5116" s="35" t="s">
        <v>1191</v>
      </c>
      <c r="C5116" s="35" t="s">
        <v>2254</v>
      </c>
      <c r="D5116" s="36">
        <v>349512.56</v>
      </c>
      <c r="E5116" s="36">
        <v>349512.56</v>
      </c>
    </row>
    <row r="5117" spans="1:5" ht="15" x14ac:dyDescent="0.2">
      <c r="A5117" s="35" t="s">
        <v>535</v>
      </c>
      <c r="B5117" s="35" t="s">
        <v>1191</v>
      </c>
      <c r="C5117" s="35" t="s">
        <v>49</v>
      </c>
      <c r="D5117" s="36">
        <v>9935.74</v>
      </c>
      <c r="E5117" s="36">
        <v>9935.74</v>
      </c>
    </row>
    <row r="5118" spans="1:5" ht="15" x14ac:dyDescent="0.2">
      <c r="A5118" s="35" t="s">
        <v>535</v>
      </c>
      <c r="B5118" s="35" t="s">
        <v>1225</v>
      </c>
      <c r="C5118" s="35" t="s">
        <v>2254</v>
      </c>
      <c r="D5118" s="36">
        <v>6879353.9800000004</v>
      </c>
      <c r="E5118" s="36">
        <v>6879353.9800000004</v>
      </c>
    </row>
    <row r="5119" spans="1:5" ht="15" x14ac:dyDescent="0.2">
      <c r="A5119" s="35" t="s">
        <v>535</v>
      </c>
      <c r="B5119" s="35" t="s">
        <v>1249</v>
      </c>
      <c r="C5119" s="35" t="s">
        <v>2254</v>
      </c>
      <c r="D5119" s="36">
        <v>799065.4</v>
      </c>
      <c r="E5119" s="36">
        <v>799065.4</v>
      </c>
    </row>
    <row r="5120" spans="1:5" ht="15" x14ac:dyDescent="0.2">
      <c r="A5120" s="35" t="s">
        <v>535</v>
      </c>
      <c r="B5120" s="35" t="s">
        <v>3160</v>
      </c>
      <c r="C5120" s="35" t="s">
        <v>2236</v>
      </c>
      <c r="D5120" s="36">
        <v>0</v>
      </c>
      <c r="E5120" s="36">
        <v>0</v>
      </c>
    </row>
    <row r="5121" spans="1:5" ht="15" x14ac:dyDescent="0.2">
      <c r="A5121" s="35" t="s">
        <v>3161</v>
      </c>
      <c r="B5121" s="35" t="s">
        <v>3162</v>
      </c>
      <c r="C5121" s="35" t="s">
        <v>2236</v>
      </c>
      <c r="D5121" s="36">
        <v>0</v>
      </c>
      <c r="E5121" s="36">
        <v>0</v>
      </c>
    </row>
    <row r="5122" spans="1:5" ht="15" x14ac:dyDescent="0.2">
      <c r="A5122" s="35" t="s">
        <v>670</v>
      </c>
      <c r="B5122" s="35" t="s">
        <v>669</v>
      </c>
      <c r="C5122" s="35" t="s">
        <v>2262</v>
      </c>
      <c r="D5122" s="36">
        <v>45689.4</v>
      </c>
      <c r="E5122" s="36">
        <v>165930.82</v>
      </c>
    </row>
    <row r="5123" spans="1:5" ht="15" x14ac:dyDescent="0.2">
      <c r="A5123" s="35" t="s">
        <v>670</v>
      </c>
      <c r="B5123" s="35" t="s">
        <v>669</v>
      </c>
      <c r="C5123" s="35" t="s">
        <v>2244</v>
      </c>
      <c r="D5123" s="36">
        <v>2065.85</v>
      </c>
      <c r="E5123" s="36">
        <v>9442.11</v>
      </c>
    </row>
    <row r="5124" spans="1:5" ht="15" x14ac:dyDescent="0.2">
      <c r="A5124" s="35" t="s">
        <v>670</v>
      </c>
      <c r="B5124" s="35" t="s">
        <v>669</v>
      </c>
      <c r="C5124" s="35" t="s">
        <v>2239</v>
      </c>
      <c r="D5124" s="36">
        <v>23591.59</v>
      </c>
      <c r="E5124" s="36">
        <v>94375.62</v>
      </c>
    </row>
    <row r="5125" spans="1:5" ht="15" x14ac:dyDescent="0.2">
      <c r="A5125" s="35" t="s">
        <v>670</v>
      </c>
      <c r="B5125" s="35" t="s">
        <v>669</v>
      </c>
      <c r="C5125" s="35" t="s">
        <v>2254</v>
      </c>
      <c r="D5125" s="36">
        <v>15719.85</v>
      </c>
      <c r="E5125" s="36">
        <v>62541.74</v>
      </c>
    </row>
    <row r="5126" spans="1:5" ht="15" x14ac:dyDescent="0.2">
      <c r="A5126" s="35" t="s">
        <v>670</v>
      </c>
      <c r="B5126" s="35" t="s">
        <v>669</v>
      </c>
      <c r="C5126" s="35" t="s">
        <v>2256</v>
      </c>
      <c r="D5126" s="36">
        <v>6263.15</v>
      </c>
      <c r="E5126" s="36">
        <v>6263.15</v>
      </c>
    </row>
    <row r="5127" spans="1:5" ht="15" x14ac:dyDescent="0.2">
      <c r="A5127" s="35" t="s">
        <v>670</v>
      </c>
      <c r="B5127" s="35" t="s">
        <v>669</v>
      </c>
      <c r="C5127" s="35" t="s">
        <v>2246</v>
      </c>
      <c r="D5127" s="36">
        <v>0</v>
      </c>
      <c r="E5127" s="36">
        <v>9136.1200000000008</v>
      </c>
    </row>
    <row r="5128" spans="1:5" ht="15" x14ac:dyDescent="0.2">
      <c r="A5128" s="35" t="s">
        <v>670</v>
      </c>
      <c r="B5128" s="35" t="s">
        <v>669</v>
      </c>
      <c r="C5128" s="35" t="s">
        <v>49</v>
      </c>
      <c r="D5128" s="36">
        <v>70896.28</v>
      </c>
      <c r="E5128" s="36">
        <v>210693.35</v>
      </c>
    </row>
    <row r="5129" spans="1:5" ht="15" x14ac:dyDescent="0.2">
      <c r="A5129" s="35" t="s">
        <v>670</v>
      </c>
      <c r="B5129" s="35" t="s">
        <v>669</v>
      </c>
      <c r="C5129" s="35" t="s">
        <v>2278</v>
      </c>
      <c r="D5129" s="36">
        <v>34991.9</v>
      </c>
      <c r="E5129" s="36">
        <v>95363.39</v>
      </c>
    </row>
    <row r="5130" spans="1:5" ht="15" x14ac:dyDescent="0.2">
      <c r="A5130" s="35" t="s">
        <v>670</v>
      </c>
      <c r="B5130" s="35" t="s">
        <v>940</v>
      </c>
      <c r="C5130" s="35" t="s">
        <v>2256</v>
      </c>
      <c r="D5130" s="36">
        <v>27813.119999999999</v>
      </c>
      <c r="E5130" s="36">
        <v>27813.119999999999</v>
      </c>
    </row>
    <row r="5131" spans="1:5" ht="15" x14ac:dyDescent="0.2">
      <c r="A5131" s="35" t="s">
        <v>670</v>
      </c>
      <c r="B5131" s="35" t="s">
        <v>940</v>
      </c>
      <c r="C5131" s="35" t="s">
        <v>2254</v>
      </c>
      <c r="D5131" s="36">
        <v>459992.64</v>
      </c>
      <c r="E5131" s="36">
        <v>611142.79</v>
      </c>
    </row>
    <row r="5132" spans="1:5" ht="15" x14ac:dyDescent="0.2">
      <c r="A5132" s="35" t="s">
        <v>670</v>
      </c>
      <c r="B5132" s="35" t="s">
        <v>940</v>
      </c>
      <c r="C5132" s="35" t="s">
        <v>2278</v>
      </c>
      <c r="D5132" s="36">
        <v>1979.39</v>
      </c>
      <c r="E5132" s="36">
        <v>1979.39</v>
      </c>
    </row>
    <row r="5133" spans="1:5" ht="15" x14ac:dyDescent="0.2">
      <c r="A5133" s="35" t="s">
        <v>670</v>
      </c>
      <c r="B5133" s="35" t="s">
        <v>1139</v>
      </c>
      <c r="C5133" s="35" t="s">
        <v>2278</v>
      </c>
      <c r="D5133" s="36">
        <v>114872.77</v>
      </c>
      <c r="E5133" s="36">
        <v>122144.75</v>
      </c>
    </row>
    <row r="5134" spans="1:5" ht="15" x14ac:dyDescent="0.2">
      <c r="A5134" s="35" t="s">
        <v>670</v>
      </c>
      <c r="B5134" s="35" t="s">
        <v>1139</v>
      </c>
      <c r="C5134" s="35" t="s">
        <v>2379</v>
      </c>
      <c r="D5134" s="36">
        <v>7550.05</v>
      </c>
      <c r="E5134" s="36">
        <v>13813.32</v>
      </c>
    </row>
    <row r="5135" spans="1:5" ht="15" x14ac:dyDescent="0.2">
      <c r="A5135" s="35" t="s">
        <v>670</v>
      </c>
      <c r="B5135" s="35" t="s">
        <v>1139</v>
      </c>
      <c r="C5135" s="35" t="s">
        <v>2254</v>
      </c>
      <c r="D5135" s="36">
        <v>316515</v>
      </c>
      <c r="E5135" s="36">
        <v>382160.15</v>
      </c>
    </row>
    <row r="5136" spans="1:5" ht="15" x14ac:dyDescent="0.2">
      <c r="A5136" s="35" t="s">
        <v>670</v>
      </c>
      <c r="B5136" s="35" t="s">
        <v>1139</v>
      </c>
      <c r="C5136" s="35" t="s">
        <v>2246</v>
      </c>
      <c r="D5136" s="36">
        <v>158956.85</v>
      </c>
      <c r="E5136" s="36">
        <v>158956.85</v>
      </c>
    </row>
    <row r="5137" spans="1:5" ht="15" x14ac:dyDescent="0.2">
      <c r="A5137" s="35" t="s">
        <v>670</v>
      </c>
      <c r="B5137" s="35" t="s">
        <v>1139</v>
      </c>
      <c r="C5137" s="35" t="s">
        <v>49</v>
      </c>
      <c r="D5137" s="36">
        <v>248455.43</v>
      </c>
      <c r="E5137" s="36">
        <v>343807.32</v>
      </c>
    </row>
    <row r="5138" spans="1:5" ht="15" x14ac:dyDescent="0.2">
      <c r="A5138" s="35" t="s">
        <v>670</v>
      </c>
      <c r="B5138" s="35" t="s">
        <v>1139</v>
      </c>
      <c r="C5138" s="35" t="s">
        <v>2236</v>
      </c>
      <c r="D5138" s="36">
        <v>655879.31000000006</v>
      </c>
      <c r="E5138" s="36">
        <v>655879.31000000006</v>
      </c>
    </row>
    <row r="5139" spans="1:5" ht="15" x14ac:dyDescent="0.2">
      <c r="A5139" s="35" t="s">
        <v>670</v>
      </c>
      <c r="B5139" s="35" t="s">
        <v>1139</v>
      </c>
      <c r="C5139" s="35" t="s">
        <v>2252</v>
      </c>
      <c r="D5139" s="36">
        <v>386342.51</v>
      </c>
      <c r="E5139" s="36">
        <v>386342.51</v>
      </c>
    </row>
    <row r="5140" spans="1:5" ht="15" x14ac:dyDescent="0.2">
      <c r="A5140" s="35" t="s">
        <v>670</v>
      </c>
      <c r="B5140" s="35" t="s">
        <v>1139</v>
      </c>
      <c r="C5140" s="35" t="s">
        <v>2267</v>
      </c>
      <c r="D5140" s="36">
        <v>568961.29</v>
      </c>
      <c r="E5140" s="36">
        <v>634333.27</v>
      </c>
    </row>
    <row r="5141" spans="1:5" ht="15" x14ac:dyDescent="0.2">
      <c r="A5141" s="35" t="s">
        <v>670</v>
      </c>
      <c r="B5141" s="35" t="s">
        <v>1139</v>
      </c>
      <c r="C5141" s="35" t="s">
        <v>2256</v>
      </c>
      <c r="D5141" s="36">
        <v>913948.02</v>
      </c>
      <c r="E5141" s="36">
        <v>1077313.78</v>
      </c>
    </row>
    <row r="5142" spans="1:5" ht="15" x14ac:dyDescent="0.2">
      <c r="A5142" s="35" t="s">
        <v>1216</v>
      </c>
      <c r="B5142" s="35" t="s">
        <v>1215</v>
      </c>
      <c r="C5142" s="35" t="s">
        <v>2238</v>
      </c>
      <c r="D5142" s="36">
        <v>304466.40000000002</v>
      </c>
      <c r="E5142" s="36">
        <v>304466.40000000002</v>
      </c>
    </row>
    <row r="5143" spans="1:5" ht="15" x14ac:dyDescent="0.2">
      <c r="A5143" s="35" t="s">
        <v>1216</v>
      </c>
      <c r="B5143" s="35" t="s">
        <v>1215</v>
      </c>
      <c r="C5143" s="35" t="s">
        <v>2243</v>
      </c>
      <c r="D5143" s="36">
        <v>89866</v>
      </c>
      <c r="E5143" s="36">
        <v>89866</v>
      </c>
    </row>
    <row r="5144" spans="1:5" ht="15" x14ac:dyDescent="0.2">
      <c r="A5144" s="35" t="s">
        <v>1686</v>
      </c>
      <c r="B5144" s="35" t="s">
        <v>1685</v>
      </c>
      <c r="C5144" s="35" t="s">
        <v>2260</v>
      </c>
      <c r="D5144" s="36">
        <v>0</v>
      </c>
      <c r="E5144" s="36">
        <v>3903.4</v>
      </c>
    </row>
    <row r="5145" spans="1:5" ht="15" x14ac:dyDescent="0.2">
      <c r="A5145" s="35" t="s">
        <v>1686</v>
      </c>
      <c r="B5145" s="35" t="s">
        <v>1685</v>
      </c>
      <c r="C5145" s="35" t="s">
        <v>2244</v>
      </c>
      <c r="D5145" s="36">
        <v>0</v>
      </c>
      <c r="E5145" s="36">
        <v>1427.14</v>
      </c>
    </row>
    <row r="5146" spans="1:5" ht="15" x14ac:dyDescent="0.2">
      <c r="A5146" s="35" t="s">
        <v>485</v>
      </c>
      <c r="B5146" s="35" t="s">
        <v>484</v>
      </c>
      <c r="C5146" s="35" t="s">
        <v>2379</v>
      </c>
      <c r="D5146" s="36">
        <v>0</v>
      </c>
      <c r="E5146" s="36">
        <v>813042.48</v>
      </c>
    </row>
    <row r="5147" spans="1:5" ht="15" x14ac:dyDescent="0.2">
      <c r="A5147" s="35" t="s">
        <v>485</v>
      </c>
      <c r="B5147" s="35" t="s">
        <v>484</v>
      </c>
      <c r="C5147" s="35" t="s">
        <v>2254</v>
      </c>
      <c r="D5147" s="36">
        <v>646514.02</v>
      </c>
      <c r="E5147" s="36">
        <v>1678250.98</v>
      </c>
    </row>
    <row r="5148" spans="1:5" ht="15" x14ac:dyDescent="0.2">
      <c r="A5148" s="35" t="s">
        <v>485</v>
      </c>
      <c r="B5148" s="35" t="s">
        <v>484</v>
      </c>
      <c r="C5148" s="35" t="s">
        <v>49</v>
      </c>
      <c r="D5148" s="36">
        <v>10129.64</v>
      </c>
      <c r="E5148" s="36">
        <v>36704.870000000003</v>
      </c>
    </row>
    <row r="5149" spans="1:5" ht="15" x14ac:dyDescent="0.2">
      <c r="A5149" s="35" t="s">
        <v>904</v>
      </c>
      <c r="B5149" s="35" t="s">
        <v>903</v>
      </c>
      <c r="C5149" s="35" t="s">
        <v>2252</v>
      </c>
      <c r="D5149" s="36">
        <v>8349.41</v>
      </c>
      <c r="E5149" s="36">
        <v>8349.41</v>
      </c>
    </row>
    <row r="5150" spans="1:5" ht="15" x14ac:dyDescent="0.2">
      <c r="A5150" s="35" t="s">
        <v>904</v>
      </c>
      <c r="B5150" s="35" t="s">
        <v>903</v>
      </c>
      <c r="C5150" s="35" t="s">
        <v>2255</v>
      </c>
      <c r="D5150" s="36">
        <v>3739.84</v>
      </c>
      <c r="E5150" s="36">
        <v>5919.99</v>
      </c>
    </row>
    <row r="5151" spans="1:5" ht="15" x14ac:dyDescent="0.2">
      <c r="A5151" s="35" t="s">
        <v>904</v>
      </c>
      <c r="B5151" s="35" t="s">
        <v>903</v>
      </c>
      <c r="C5151" s="35" t="s">
        <v>2254</v>
      </c>
      <c r="D5151" s="36">
        <v>263318.27</v>
      </c>
      <c r="E5151" s="36">
        <v>352680.35</v>
      </c>
    </row>
    <row r="5152" spans="1:5" ht="15" x14ac:dyDescent="0.2">
      <c r="A5152" s="35" t="s">
        <v>904</v>
      </c>
      <c r="B5152" s="35" t="s">
        <v>903</v>
      </c>
      <c r="C5152" s="35" t="s">
        <v>2246</v>
      </c>
      <c r="D5152" s="36">
        <v>2873.2</v>
      </c>
      <c r="E5152" s="36">
        <v>2873.2</v>
      </c>
    </row>
    <row r="5153" spans="1:5" ht="15" x14ac:dyDescent="0.2">
      <c r="A5153" s="35" t="s">
        <v>904</v>
      </c>
      <c r="B5153" s="35" t="s">
        <v>903</v>
      </c>
      <c r="C5153" s="35" t="s">
        <v>49</v>
      </c>
      <c r="D5153" s="36">
        <v>141932.07999999999</v>
      </c>
      <c r="E5153" s="36">
        <v>228096.15</v>
      </c>
    </row>
    <row r="5154" spans="1:5" ht="15" x14ac:dyDescent="0.2">
      <c r="A5154" s="35" t="s">
        <v>904</v>
      </c>
      <c r="B5154" s="35" t="s">
        <v>903</v>
      </c>
      <c r="C5154" s="35" t="s">
        <v>2239</v>
      </c>
      <c r="D5154" s="36">
        <v>9519.07</v>
      </c>
      <c r="E5154" s="36">
        <v>14160.28</v>
      </c>
    </row>
    <row r="5155" spans="1:5" ht="15" x14ac:dyDescent="0.2">
      <c r="A5155" s="35" t="s">
        <v>796</v>
      </c>
      <c r="B5155" s="35" t="s">
        <v>795</v>
      </c>
      <c r="C5155" s="35" t="s">
        <v>2253</v>
      </c>
      <c r="D5155" s="36">
        <v>305.87</v>
      </c>
      <c r="E5155" s="36">
        <v>305.87</v>
      </c>
    </row>
    <row r="5156" spans="1:5" ht="15" x14ac:dyDescent="0.2">
      <c r="A5156" s="35" t="s">
        <v>796</v>
      </c>
      <c r="B5156" s="35" t="s">
        <v>795</v>
      </c>
      <c r="C5156" s="35" t="s">
        <v>2267</v>
      </c>
      <c r="D5156" s="36">
        <v>3597</v>
      </c>
      <c r="E5156" s="36">
        <v>3597</v>
      </c>
    </row>
    <row r="5157" spans="1:5" ht="15" x14ac:dyDescent="0.2">
      <c r="A5157" s="35" t="s">
        <v>604</v>
      </c>
      <c r="B5157" s="35" t="s">
        <v>603</v>
      </c>
      <c r="C5157" s="35" t="s">
        <v>49</v>
      </c>
      <c r="D5157" s="36">
        <v>11005.04</v>
      </c>
      <c r="E5157" s="36">
        <v>41252.629999999997</v>
      </c>
    </row>
    <row r="5158" spans="1:5" ht="15" x14ac:dyDescent="0.2">
      <c r="A5158" s="35" t="s">
        <v>604</v>
      </c>
      <c r="B5158" s="35" t="s">
        <v>603</v>
      </c>
      <c r="C5158" s="35" t="s">
        <v>2264</v>
      </c>
      <c r="D5158" s="36">
        <v>1700</v>
      </c>
      <c r="E5158" s="36">
        <v>1700</v>
      </c>
    </row>
    <row r="5159" spans="1:5" ht="15" x14ac:dyDescent="0.2">
      <c r="A5159" s="35" t="s">
        <v>3163</v>
      </c>
      <c r="B5159" s="35" t="s">
        <v>3164</v>
      </c>
      <c r="C5159" s="35" t="s">
        <v>2236</v>
      </c>
      <c r="D5159" s="36">
        <v>0</v>
      </c>
      <c r="E5159" s="36">
        <v>0</v>
      </c>
    </row>
    <row r="5160" spans="1:5" ht="15" x14ac:dyDescent="0.2">
      <c r="A5160" s="35" t="s">
        <v>1339</v>
      </c>
      <c r="B5160" s="35" t="s">
        <v>3165</v>
      </c>
      <c r="C5160" s="35" t="s">
        <v>2236</v>
      </c>
      <c r="D5160" s="36">
        <v>0</v>
      </c>
      <c r="E5160" s="36">
        <v>0</v>
      </c>
    </row>
    <row r="5161" spans="1:5" ht="15" x14ac:dyDescent="0.2">
      <c r="A5161" s="35" t="s">
        <v>1339</v>
      </c>
      <c r="B5161" s="35" t="s">
        <v>1338</v>
      </c>
      <c r="C5161" s="35" t="s">
        <v>2236</v>
      </c>
      <c r="D5161" s="36">
        <v>198784.65</v>
      </c>
      <c r="E5161" s="36">
        <v>1348253.82</v>
      </c>
    </row>
    <row r="5162" spans="1:5" ht="15" x14ac:dyDescent="0.2">
      <c r="A5162" s="35" t="s">
        <v>1109</v>
      </c>
      <c r="B5162" s="35" t="s">
        <v>1108</v>
      </c>
      <c r="C5162" s="35" t="s">
        <v>2252</v>
      </c>
      <c r="D5162" s="36">
        <v>26327.200000000001</v>
      </c>
      <c r="E5162" s="36">
        <v>26327.200000000001</v>
      </c>
    </row>
    <row r="5163" spans="1:5" ht="15" x14ac:dyDescent="0.2">
      <c r="A5163" s="35" t="s">
        <v>1599</v>
      </c>
      <c r="B5163" s="35" t="s">
        <v>1598</v>
      </c>
      <c r="C5163" s="35" t="s">
        <v>49</v>
      </c>
      <c r="D5163" s="36">
        <v>62311.16</v>
      </c>
      <c r="E5163" s="36">
        <v>62311.16</v>
      </c>
    </row>
    <row r="5164" spans="1:5" ht="15" x14ac:dyDescent="0.2">
      <c r="A5164" s="35" t="s">
        <v>1599</v>
      </c>
      <c r="B5164" s="35" t="s">
        <v>1598</v>
      </c>
      <c r="C5164" s="35" t="s">
        <v>2261</v>
      </c>
      <c r="D5164" s="36">
        <v>137399.39000000001</v>
      </c>
      <c r="E5164" s="36">
        <v>538494.30000000005</v>
      </c>
    </row>
    <row r="5165" spans="1:5" ht="15" x14ac:dyDescent="0.2">
      <c r="A5165" s="35" t="s">
        <v>2193</v>
      </c>
      <c r="B5165" s="35" t="s">
        <v>2192</v>
      </c>
      <c r="C5165" s="35" t="s">
        <v>49</v>
      </c>
      <c r="D5165" s="36">
        <v>138287.82999999999</v>
      </c>
      <c r="E5165" s="36">
        <v>285765.71999999997</v>
      </c>
    </row>
    <row r="5166" spans="1:5" ht="15" x14ac:dyDescent="0.2">
      <c r="A5166" s="35" t="s">
        <v>2193</v>
      </c>
      <c r="B5166" s="35" t="s">
        <v>2192</v>
      </c>
      <c r="C5166" s="35" t="s">
        <v>2256</v>
      </c>
      <c r="D5166" s="36">
        <v>0</v>
      </c>
      <c r="E5166" s="36">
        <v>525</v>
      </c>
    </row>
    <row r="5167" spans="1:5" ht="15" x14ac:dyDescent="0.2">
      <c r="A5167" s="35" t="s">
        <v>443</v>
      </c>
      <c r="B5167" s="35" t="s">
        <v>442</v>
      </c>
      <c r="C5167" s="35" t="s">
        <v>2296</v>
      </c>
      <c r="D5167" s="36">
        <v>29132</v>
      </c>
      <c r="E5167" s="36">
        <v>93992.2</v>
      </c>
    </row>
    <row r="5168" spans="1:5" ht="15" x14ac:dyDescent="0.2">
      <c r="A5168" s="35" t="s">
        <v>443</v>
      </c>
      <c r="B5168" s="35" t="s">
        <v>442</v>
      </c>
      <c r="C5168" s="35" t="s">
        <v>2278</v>
      </c>
      <c r="D5168" s="36">
        <v>50768.13</v>
      </c>
      <c r="E5168" s="36">
        <v>96089.01</v>
      </c>
    </row>
    <row r="5169" spans="1:5" ht="15" x14ac:dyDescent="0.2">
      <c r="A5169" s="35" t="s">
        <v>443</v>
      </c>
      <c r="B5169" s="35" t="s">
        <v>442</v>
      </c>
      <c r="C5169" s="35" t="s">
        <v>2246</v>
      </c>
      <c r="D5169" s="36">
        <v>0</v>
      </c>
      <c r="E5169" s="36">
        <v>116581.18</v>
      </c>
    </row>
    <row r="5170" spans="1:5" ht="15" x14ac:dyDescent="0.2">
      <c r="A5170" s="35" t="s">
        <v>443</v>
      </c>
      <c r="B5170" s="35" t="s">
        <v>442</v>
      </c>
      <c r="C5170" s="35" t="s">
        <v>2239</v>
      </c>
      <c r="D5170" s="36">
        <v>269273.43</v>
      </c>
      <c r="E5170" s="36">
        <v>772183.38</v>
      </c>
    </row>
    <row r="5171" spans="1:5" ht="15" x14ac:dyDescent="0.2">
      <c r="A5171" s="35" t="s">
        <v>443</v>
      </c>
      <c r="B5171" s="35" t="s">
        <v>442</v>
      </c>
      <c r="C5171" s="35" t="s">
        <v>49</v>
      </c>
      <c r="D5171" s="36">
        <v>0</v>
      </c>
      <c r="E5171" s="36">
        <v>35482.449999999997</v>
      </c>
    </row>
    <row r="5172" spans="1:5" ht="15" x14ac:dyDescent="0.2">
      <c r="A5172" s="35" t="s">
        <v>443</v>
      </c>
      <c r="B5172" s="35" t="s">
        <v>442</v>
      </c>
      <c r="C5172" s="35" t="s">
        <v>2255</v>
      </c>
      <c r="D5172" s="36">
        <v>48328.99</v>
      </c>
      <c r="E5172" s="36">
        <v>104970.19</v>
      </c>
    </row>
    <row r="5173" spans="1:5" ht="15" x14ac:dyDescent="0.2">
      <c r="A5173" s="35" t="s">
        <v>443</v>
      </c>
      <c r="B5173" s="35" t="s">
        <v>442</v>
      </c>
      <c r="C5173" s="35" t="s">
        <v>2236</v>
      </c>
      <c r="D5173" s="36">
        <v>1197</v>
      </c>
      <c r="E5173" s="36">
        <v>1197</v>
      </c>
    </row>
    <row r="5174" spans="1:5" ht="15" x14ac:dyDescent="0.2">
      <c r="A5174" s="35" t="s">
        <v>445</v>
      </c>
      <c r="B5174" s="35" t="s">
        <v>444</v>
      </c>
      <c r="C5174" s="35" t="s">
        <v>2239</v>
      </c>
      <c r="D5174" s="36">
        <v>6140.1</v>
      </c>
      <c r="E5174" s="36">
        <v>61223.28</v>
      </c>
    </row>
    <row r="5175" spans="1:5" ht="15" x14ac:dyDescent="0.2">
      <c r="A5175" s="35" t="s">
        <v>445</v>
      </c>
      <c r="B5175" s="35" t="s">
        <v>444</v>
      </c>
      <c r="C5175" s="35" t="s">
        <v>2261</v>
      </c>
      <c r="D5175" s="36">
        <v>21238.33</v>
      </c>
      <c r="E5175" s="36">
        <v>21238.33</v>
      </c>
    </row>
    <row r="5176" spans="1:5" ht="15" x14ac:dyDescent="0.2">
      <c r="A5176" s="35" t="s">
        <v>445</v>
      </c>
      <c r="B5176" s="35" t="s">
        <v>444</v>
      </c>
      <c r="C5176" s="35" t="s">
        <v>2256</v>
      </c>
      <c r="D5176" s="36">
        <v>0</v>
      </c>
      <c r="E5176" s="36">
        <v>2076.33</v>
      </c>
    </row>
    <row r="5177" spans="1:5" ht="15" x14ac:dyDescent="0.2">
      <c r="A5177" s="35" t="s">
        <v>445</v>
      </c>
      <c r="B5177" s="35" t="s">
        <v>444</v>
      </c>
      <c r="C5177" s="35" t="s">
        <v>2267</v>
      </c>
      <c r="D5177" s="36">
        <v>264413.28999999998</v>
      </c>
      <c r="E5177" s="36">
        <v>895821.56</v>
      </c>
    </row>
    <row r="5178" spans="1:5" ht="15" x14ac:dyDescent="0.2">
      <c r="A5178" s="35" t="s">
        <v>445</v>
      </c>
      <c r="B5178" s="35" t="s">
        <v>444</v>
      </c>
      <c r="C5178" s="35" t="s">
        <v>2244</v>
      </c>
      <c r="D5178" s="36">
        <v>1958619.37</v>
      </c>
      <c r="E5178" s="36">
        <v>6352925.9199999999</v>
      </c>
    </row>
    <row r="5179" spans="1:5" ht="15" x14ac:dyDescent="0.2">
      <c r="A5179" s="35" t="s">
        <v>447</v>
      </c>
      <c r="B5179" s="35" t="s">
        <v>446</v>
      </c>
      <c r="C5179" s="35" t="s">
        <v>2244</v>
      </c>
      <c r="D5179" s="36">
        <v>5076424.8</v>
      </c>
      <c r="E5179" s="36">
        <v>17692348.309999999</v>
      </c>
    </row>
    <row r="5180" spans="1:5" ht="15" x14ac:dyDescent="0.2">
      <c r="A5180" s="35" t="s">
        <v>447</v>
      </c>
      <c r="B5180" s="35" t="s">
        <v>446</v>
      </c>
      <c r="C5180" s="35" t="s">
        <v>2243</v>
      </c>
      <c r="D5180" s="36">
        <v>26841.94</v>
      </c>
      <c r="E5180" s="36">
        <v>63589.72</v>
      </c>
    </row>
    <row r="5181" spans="1:5" ht="15" x14ac:dyDescent="0.2">
      <c r="A5181" s="35" t="s">
        <v>447</v>
      </c>
      <c r="B5181" s="35" t="s">
        <v>446</v>
      </c>
      <c r="C5181" s="35" t="s">
        <v>49</v>
      </c>
      <c r="D5181" s="36">
        <v>107067.13</v>
      </c>
      <c r="E5181" s="36">
        <v>294198.52</v>
      </c>
    </row>
    <row r="5182" spans="1:5" ht="15" x14ac:dyDescent="0.2">
      <c r="A5182" s="35" t="s">
        <v>447</v>
      </c>
      <c r="B5182" s="35" t="s">
        <v>446</v>
      </c>
      <c r="C5182" s="35" t="s">
        <v>2245</v>
      </c>
      <c r="D5182" s="36">
        <v>52330.34</v>
      </c>
      <c r="E5182" s="36">
        <v>56347.67</v>
      </c>
    </row>
    <row r="5183" spans="1:5" ht="15" x14ac:dyDescent="0.2">
      <c r="A5183" s="35" t="s">
        <v>447</v>
      </c>
      <c r="B5183" s="35" t="s">
        <v>446</v>
      </c>
      <c r="C5183" s="35" t="s">
        <v>2267</v>
      </c>
      <c r="D5183" s="36">
        <v>543881.68000000005</v>
      </c>
      <c r="E5183" s="36">
        <v>2505963.9900000002</v>
      </c>
    </row>
    <row r="5184" spans="1:5" ht="15" x14ac:dyDescent="0.2">
      <c r="A5184" s="35" t="s">
        <v>447</v>
      </c>
      <c r="B5184" s="35" t="s">
        <v>446</v>
      </c>
      <c r="C5184" s="35" t="s">
        <v>2252</v>
      </c>
      <c r="D5184" s="36">
        <v>1758</v>
      </c>
      <c r="E5184" s="36">
        <v>3516</v>
      </c>
    </row>
    <row r="5185" spans="1:5" ht="15" x14ac:dyDescent="0.2">
      <c r="A5185" s="35" t="s">
        <v>447</v>
      </c>
      <c r="B5185" s="35" t="s">
        <v>446</v>
      </c>
      <c r="C5185" s="35" t="s">
        <v>2256</v>
      </c>
      <c r="D5185" s="36">
        <v>14458421.060000001</v>
      </c>
      <c r="E5185" s="36">
        <v>33447350.16</v>
      </c>
    </row>
    <row r="5186" spans="1:5" ht="15" x14ac:dyDescent="0.2">
      <c r="A5186" s="35" t="s">
        <v>447</v>
      </c>
      <c r="B5186" s="35" t="s">
        <v>446</v>
      </c>
      <c r="C5186" s="35" t="s">
        <v>2255</v>
      </c>
      <c r="D5186" s="36">
        <v>23418.55</v>
      </c>
      <c r="E5186" s="36">
        <v>71122.06</v>
      </c>
    </row>
    <row r="5187" spans="1:5" ht="15" x14ac:dyDescent="0.2">
      <c r="A5187" s="35" t="s">
        <v>447</v>
      </c>
      <c r="B5187" s="35" t="s">
        <v>446</v>
      </c>
      <c r="C5187" s="35" t="s">
        <v>2262</v>
      </c>
      <c r="D5187" s="36">
        <v>199064.31</v>
      </c>
      <c r="E5187" s="36">
        <v>791418.78</v>
      </c>
    </row>
    <row r="5188" spans="1:5" ht="15" x14ac:dyDescent="0.2">
      <c r="A5188" s="35" t="s">
        <v>447</v>
      </c>
      <c r="B5188" s="35" t="s">
        <v>446</v>
      </c>
      <c r="C5188" s="35" t="s">
        <v>2246</v>
      </c>
      <c r="D5188" s="36">
        <v>72408.539999999994</v>
      </c>
      <c r="E5188" s="36">
        <v>72408.539999999994</v>
      </c>
    </row>
    <row r="5189" spans="1:5" ht="15" x14ac:dyDescent="0.2">
      <c r="A5189" s="35" t="s">
        <v>447</v>
      </c>
      <c r="B5189" s="35" t="s">
        <v>446</v>
      </c>
      <c r="C5189" s="35" t="s">
        <v>2239</v>
      </c>
      <c r="D5189" s="36">
        <v>1383513.83</v>
      </c>
      <c r="E5189" s="36">
        <v>4426816.16</v>
      </c>
    </row>
    <row r="5190" spans="1:5" ht="15" x14ac:dyDescent="0.2">
      <c r="A5190" s="35" t="s">
        <v>3166</v>
      </c>
      <c r="B5190" s="35" t="s">
        <v>3167</v>
      </c>
      <c r="C5190" s="35" t="s">
        <v>2236</v>
      </c>
      <c r="D5190" s="36">
        <v>0</v>
      </c>
      <c r="E5190" s="36">
        <v>0</v>
      </c>
    </row>
    <row r="5191" spans="1:5" ht="15" x14ac:dyDescent="0.2">
      <c r="A5191" s="35" t="s">
        <v>1341</v>
      </c>
      <c r="B5191" s="35" t="s">
        <v>1340</v>
      </c>
      <c r="C5191" s="35" t="s">
        <v>2236</v>
      </c>
      <c r="D5191" s="36">
        <v>1722972.1</v>
      </c>
      <c r="E5191" s="36">
        <v>5066412.24</v>
      </c>
    </row>
    <row r="5192" spans="1:5" ht="15" x14ac:dyDescent="0.2">
      <c r="A5192" s="35" t="s">
        <v>3168</v>
      </c>
      <c r="B5192" s="35" t="s">
        <v>3169</v>
      </c>
      <c r="C5192" s="35" t="s">
        <v>2236</v>
      </c>
      <c r="D5192" s="36">
        <v>0</v>
      </c>
      <c r="E5192" s="36">
        <v>0</v>
      </c>
    </row>
    <row r="5193" spans="1:5" ht="15" x14ac:dyDescent="0.2">
      <c r="A5193" s="35" t="s">
        <v>652</v>
      </c>
      <c r="B5193" s="35" t="s">
        <v>651</v>
      </c>
      <c r="C5193" s="35" t="s">
        <v>2254</v>
      </c>
      <c r="D5193" s="36">
        <v>103764.16</v>
      </c>
      <c r="E5193" s="36">
        <v>261644.42</v>
      </c>
    </row>
    <row r="5194" spans="1:5" ht="15" x14ac:dyDescent="0.2">
      <c r="A5194" s="35" t="s">
        <v>537</v>
      </c>
      <c r="B5194" s="35" t="s">
        <v>536</v>
      </c>
      <c r="C5194" s="35" t="s">
        <v>2255</v>
      </c>
      <c r="D5194" s="36">
        <v>0</v>
      </c>
      <c r="E5194" s="36">
        <v>218406.53</v>
      </c>
    </row>
    <row r="5195" spans="1:5" ht="15" x14ac:dyDescent="0.2">
      <c r="A5195" s="35" t="s">
        <v>537</v>
      </c>
      <c r="B5195" s="35" t="s">
        <v>536</v>
      </c>
      <c r="C5195" s="35" t="s">
        <v>49</v>
      </c>
      <c r="D5195" s="36">
        <v>0</v>
      </c>
      <c r="E5195" s="36">
        <v>14228.5</v>
      </c>
    </row>
    <row r="5196" spans="1:5" ht="15" x14ac:dyDescent="0.2">
      <c r="A5196" s="35" t="s">
        <v>537</v>
      </c>
      <c r="B5196" s="35" t="s">
        <v>536</v>
      </c>
      <c r="C5196" s="35" t="s">
        <v>2254</v>
      </c>
      <c r="D5196" s="36">
        <v>0</v>
      </c>
      <c r="E5196" s="36">
        <v>15263.5</v>
      </c>
    </row>
    <row r="5197" spans="1:5" ht="15" x14ac:dyDescent="0.2">
      <c r="A5197" s="35" t="s">
        <v>537</v>
      </c>
      <c r="B5197" s="35" t="s">
        <v>874</v>
      </c>
      <c r="C5197" s="35" t="s">
        <v>2254</v>
      </c>
      <c r="D5197" s="36">
        <v>2308.1799999999998</v>
      </c>
      <c r="E5197" s="36">
        <v>2308.1799999999998</v>
      </c>
    </row>
    <row r="5198" spans="1:5" ht="15" x14ac:dyDescent="0.2">
      <c r="A5198" s="35" t="s">
        <v>537</v>
      </c>
      <c r="B5198" s="35" t="s">
        <v>3170</v>
      </c>
      <c r="C5198" s="35" t="s">
        <v>2236</v>
      </c>
      <c r="D5198" s="36">
        <v>0</v>
      </c>
      <c r="E5198" s="36">
        <v>0</v>
      </c>
    </row>
    <row r="5199" spans="1:5" ht="15" x14ac:dyDescent="0.2">
      <c r="A5199" s="35" t="s">
        <v>3171</v>
      </c>
      <c r="B5199" s="35" t="s">
        <v>3172</v>
      </c>
      <c r="C5199" s="35" t="s">
        <v>2236</v>
      </c>
      <c r="D5199" s="36">
        <v>0</v>
      </c>
      <c r="E5199" s="36">
        <v>0</v>
      </c>
    </row>
    <row r="5200" spans="1:5" ht="15" x14ac:dyDescent="0.2">
      <c r="A5200" s="35" t="s">
        <v>1145</v>
      </c>
      <c r="B5200" s="35" t="s">
        <v>1144</v>
      </c>
      <c r="C5200" s="35" t="s">
        <v>49</v>
      </c>
      <c r="D5200" s="36">
        <v>77069</v>
      </c>
      <c r="E5200" s="36">
        <v>77069</v>
      </c>
    </row>
    <row r="5201" spans="1:5" ht="15" x14ac:dyDescent="0.2">
      <c r="A5201" s="35" t="s">
        <v>1145</v>
      </c>
      <c r="B5201" s="35" t="s">
        <v>1144</v>
      </c>
      <c r="C5201" s="35" t="s">
        <v>2267</v>
      </c>
      <c r="D5201" s="36">
        <v>132155.1</v>
      </c>
      <c r="E5201" s="36">
        <v>132155.1</v>
      </c>
    </row>
    <row r="5202" spans="1:5" ht="15" x14ac:dyDescent="0.2">
      <c r="A5202" s="35" t="s">
        <v>1907</v>
      </c>
      <c r="B5202" s="35" t="s">
        <v>1906</v>
      </c>
      <c r="C5202" s="35" t="s">
        <v>2239</v>
      </c>
      <c r="D5202" s="36">
        <v>67758.399999999994</v>
      </c>
      <c r="E5202" s="36">
        <v>67758.399999999994</v>
      </c>
    </row>
    <row r="5203" spans="1:5" ht="15" x14ac:dyDescent="0.2">
      <c r="A5203" s="35" t="s">
        <v>1907</v>
      </c>
      <c r="B5203" s="35" t="s">
        <v>1906</v>
      </c>
      <c r="C5203" s="35" t="s">
        <v>2244</v>
      </c>
      <c r="D5203" s="36">
        <v>205591.75</v>
      </c>
      <c r="E5203" s="36">
        <v>327206.5</v>
      </c>
    </row>
    <row r="5204" spans="1:5" ht="15" x14ac:dyDescent="0.2">
      <c r="A5204" s="35" t="s">
        <v>1907</v>
      </c>
      <c r="B5204" s="35" t="s">
        <v>1906</v>
      </c>
      <c r="C5204" s="35" t="s">
        <v>2256</v>
      </c>
      <c r="D5204" s="36">
        <v>249254</v>
      </c>
      <c r="E5204" s="36">
        <v>411388</v>
      </c>
    </row>
    <row r="5205" spans="1:5" ht="15" x14ac:dyDescent="0.2">
      <c r="A5205" s="35" t="s">
        <v>1907</v>
      </c>
      <c r="B5205" s="35" t="s">
        <v>1906</v>
      </c>
      <c r="C5205" s="35" t="s">
        <v>2267</v>
      </c>
      <c r="D5205" s="36">
        <v>6200</v>
      </c>
      <c r="E5205" s="36">
        <v>6200</v>
      </c>
    </row>
    <row r="5206" spans="1:5" ht="15" x14ac:dyDescent="0.2">
      <c r="A5206" s="35" t="s">
        <v>3173</v>
      </c>
      <c r="B5206" s="35" t="s">
        <v>3174</v>
      </c>
      <c r="C5206" s="35" t="s">
        <v>2236</v>
      </c>
      <c r="D5206" s="36">
        <v>0</v>
      </c>
      <c r="E5206" s="36">
        <v>0</v>
      </c>
    </row>
    <row r="5207" spans="1:5" ht="15" x14ac:dyDescent="0.2">
      <c r="A5207" s="35" t="s">
        <v>638</v>
      </c>
      <c r="B5207" s="35" t="s">
        <v>637</v>
      </c>
      <c r="C5207" s="35" t="s">
        <v>2244</v>
      </c>
      <c r="D5207" s="36">
        <v>1224206.6399999999</v>
      </c>
      <c r="E5207" s="36">
        <v>1224206.6399999999</v>
      </c>
    </row>
    <row r="5208" spans="1:5" ht="15" x14ac:dyDescent="0.2">
      <c r="A5208" s="35" t="s">
        <v>584</v>
      </c>
      <c r="B5208" s="35" t="s">
        <v>583</v>
      </c>
      <c r="C5208" s="35" t="s">
        <v>2254</v>
      </c>
      <c r="D5208" s="36">
        <v>0</v>
      </c>
      <c r="E5208" s="36">
        <v>161183.87</v>
      </c>
    </row>
    <row r="5209" spans="1:5" ht="15" x14ac:dyDescent="0.2">
      <c r="A5209" s="35" t="s">
        <v>584</v>
      </c>
      <c r="B5209" s="35" t="s">
        <v>583</v>
      </c>
      <c r="C5209" s="35" t="s">
        <v>2370</v>
      </c>
      <c r="D5209" s="36">
        <v>0</v>
      </c>
      <c r="E5209" s="36">
        <v>82760</v>
      </c>
    </row>
    <row r="5210" spans="1:5" ht="15" x14ac:dyDescent="0.2">
      <c r="A5210" s="35" t="s">
        <v>584</v>
      </c>
      <c r="B5210" s="35" t="s">
        <v>583</v>
      </c>
      <c r="C5210" s="35" t="s">
        <v>2237</v>
      </c>
      <c r="D5210" s="36">
        <v>3522.5</v>
      </c>
      <c r="E5210" s="36">
        <v>4228.74</v>
      </c>
    </row>
    <row r="5211" spans="1:5" ht="15" x14ac:dyDescent="0.2">
      <c r="A5211" s="35" t="s">
        <v>584</v>
      </c>
      <c r="B5211" s="35" t="s">
        <v>583</v>
      </c>
      <c r="C5211" s="35" t="s">
        <v>49</v>
      </c>
      <c r="D5211" s="36">
        <v>2385280.96</v>
      </c>
      <c r="E5211" s="36">
        <v>4994396.8899999997</v>
      </c>
    </row>
    <row r="5212" spans="1:5" ht="15" x14ac:dyDescent="0.2">
      <c r="A5212" s="35" t="s">
        <v>584</v>
      </c>
      <c r="B5212" s="35" t="s">
        <v>583</v>
      </c>
      <c r="C5212" s="35" t="s">
        <v>2260</v>
      </c>
      <c r="D5212" s="36">
        <v>0</v>
      </c>
      <c r="E5212" s="36">
        <v>13756</v>
      </c>
    </row>
    <row r="5213" spans="1:5" ht="15" x14ac:dyDescent="0.2">
      <c r="A5213" s="35" t="s">
        <v>584</v>
      </c>
      <c r="B5213" s="35" t="s">
        <v>583</v>
      </c>
      <c r="C5213" s="35" t="s">
        <v>2278</v>
      </c>
      <c r="D5213" s="36">
        <v>0</v>
      </c>
      <c r="E5213" s="36">
        <v>65222.13</v>
      </c>
    </row>
    <row r="5214" spans="1:5" ht="15" x14ac:dyDescent="0.2">
      <c r="A5214" s="35" t="s">
        <v>584</v>
      </c>
      <c r="B5214" s="35" t="s">
        <v>583</v>
      </c>
      <c r="C5214" s="35" t="s">
        <v>2246</v>
      </c>
      <c r="D5214" s="36">
        <v>1549012.9</v>
      </c>
      <c r="E5214" s="36">
        <v>3080011.23</v>
      </c>
    </row>
    <row r="5215" spans="1:5" ht="15" x14ac:dyDescent="0.2">
      <c r="A5215" s="35" t="s">
        <v>584</v>
      </c>
      <c r="B5215" s="35" t="s">
        <v>583</v>
      </c>
      <c r="C5215" s="35" t="s">
        <v>2236</v>
      </c>
      <c r="D5215" s="36">
        <v>94939.71</v>
      </c>
      <c r="E5215" s="36">
        <v>219785.11</v>
      </c>
    </row>
    <row r="5216" spans="1:5" ht="15" x14ac:dyDescent="0.2">
      <c r="A5216" s="35" t="s">
        <v>584</v>
      </c>
      <c r="B5216" s="35" t="s">
        <v>583</v>
      </c>
      <c r="C5216" s="35" t="s">
        <v>2307</v>
      </c>
      <c r="D5216" s="36">
        <v>0</v>
      </c>
      <c r="E5216" s="36">
        <v>264072.28999999998</v>
      </c>
    </row>
    <row r="5217" spans="1:5" ht="15" x14ac:dyDescent="0.2">
      <c r="A5217" s="35" t="s">
        <v>584</v>
      </c>
      <c r="B5217" s="35" t="s">
        <v>583</v>
      </c>
      <c r="C5217" s="35" t="s">
        <v>2267</v>
      </c>
      <c r="D5217" s="36">
        <v>0</v>
      </c>
      <c r="E5217" s="36">
        <v>7305.59</v>
      </c>
    </row>
    <row r="5218" spans="1:5" ht="15" x14ac:dyDescent="0.2">
      <c r="A5218" s="35" t="s">
        <v>584</v>
      </c>
      <c r="B5218" s="35" t="s">
        <v>583</v>
      </c>
      <c r="C5218" s="35" t="s">
        <v>2252</v>
      </c>
      <c r="D5218" s="36">
        <v>23230.36</v>
      </c>
      <c r="E5218" s="36">
        <v>65420.72</v>
      </c>
    </row>
    <row r="5219" spans="1:5" ht="15" x14ac:dyDescent="0.2">
      <c r="A5219" s="35" t="s">
        <v>584</v>
      </c>
      <c r="B5219" s="35" t="s">
        <v>583</v>
      </c>
      <c r="C5219" s="35" t="s">
        <v>2261</v>
      </c>
      <c r="D5219" s="36">
        <v>0</v>
      </c>
      <c r="E5219" s="36">
        <v>48796.39</v>
      </c>
    </row>
    <row r="5220" spans="1:5" ht="15" x14ac:dyDescent="0.2">
      <c r="A5220" s="35" t="s">
        <v>584</v>
      </c>
      <c r="B5220" s="35" t="s">
        <v>583</v>
      </c>
      <c r="C5220" s="35" t="s">
        <v>2244</v>
      </c>
      <c r="D5220" s="36">
        <v>13902.96</v>
      </c>
      <c r="E5220" s="36">
        <v>90980.3</v>
      </c>
    </row>
    <row r="5221" spans="1:5" ht="15" x14ac:dyDescent="0.2">
      <c r="A5221" s="35" t="s">
        <v>584</v>
      </c>
      <c r="B5221" s="35" t="s">
        <v>583</v>
      </c>
      <c r="C5221" s="35" t="s">
        <v>2256</v>
      </c>
      <c r="D5221" s="36">
        <v>39461.82</v>
      </c>
      <c r="E5221" s="36">
        <v>100899.77</v>
      </c>
    </row>
    <row r="5222" spans="1:5" ht="15" x14ac:dyDescent="0.2">
      <c r="A5222" s="35" t="s">
        <v>3175</v>
      </c>
      <c r="B5222" s="35" t="s">
        <v>3176</v>
      </c>
      <c r="C5222" s="35" t="s">
        <v>2236</v>
      </c>
      <c r="D5222" s="36">
        <v>0</v>
      </c>
      <c r="E5222" s="36">
        <v>0</v>
      </c>
    </row>
    <row r="5223" spans="1:5" ht="15" x14ac:dyDescent="0.2">
      <c r="A5223" s="35" t="s">
        <v>377</v>
      </c>
      <c r="B5223" s="35" t="s">
        <v>376</v>
      </c>
      <c r="C5223" s="35" t="s">
        <v>2237</v>
      </c>
      <c r="D5223" s="36">
        <v>0</v>
      </c>
      <c r="E5223" s="36">
        <v>1406.95</v>
      </c>
    </row>
    <row r="5224" spans="1:5" ht="15" x14ac:dyDescent="0.2">
      <c r="A5224" s="35" t="s">
        <v>377</v>
      </c>
      <c r="B5224" s="35" t="s">
        <v>376</v>
      </c>
      <c r="C5224" s="35" t="s">
        <v>2260</v>
      </c>
      <c r="D5224" s="36">
        <v>0</v>
      </c>
      <c r="E5224" s="36">
        <v>571.64</v>
      </c>
    </row>
    <row r="5225" spans="1:5" ht="15" x14ac:dyDescent="0.2">
      <c r="A5225" s="35" t="s">
        <v>377</v>
      </c>
      <c r="B5225" s="35" t="s">
        <v>376</v>
      </c>
      <c r="C5225" s="35" t="s">
        <v>2264</v>
      </c>
      <c r="D5225" s="36">
        <v>0</v>
      </c>
      <c r="E5225" s="36">
        <v>20628.740000000002</v>
      </c>
    </row>
    <row r="5226" spans="1:5" ht="15" x14ac:dyDescent="0.2">
      <c r="A5226" s="35" t="s">
        <v>377</v>
      </c>
      <c r="B5226" s="35" t="s">
        <v>376</v>
      </c>
      <c r="C5226" s="35" t="s">
        <v>2246</v>
      </c>
      <c r="D5226" s="36">
        <v>0</v>
      </c>
      <c r="E5226" s="36">
        <v>3161.6</v>
      </c>
    </row>
    <row r="5227" spans="1:5" ht="15" x14ac:dyDescent="0.2">
      <c r="A5227" s="35" t="s">
        <v>377</v>
      </c>
      <c r="B5227" s="35" t="s">
        <v>376</v>
      </c>
      <c r="C5227" s="35" t="s">
        <v>2254</v>
      </c>
      <c r="D5227" s="36">
        <v>157109.75</v>
      </c>
      <c r="E5227" s="36">
        <v>603893.55000000005</v>
      </c>
    </row>
    <row r="5228" spans="1:5" ht="15" x14ac:dyDescent="0.2">
      <c r="A5228" s="35" t="s">
        <v>377</v>
      </c>
      <c r="B5228" s="35" t="s">
        <v>376</v>
      </c>
      <c r="C5228" s="35" t="s">
        <v>2297</v>
      </c>
      <c r="D5228" s="36">
        <v>0</v>
      </c>
      <c r="E5228" s="36">
        <v>1735.4</v>
      </c>
    </row>
    <row r="5229" spans="1:5" ht="15" x14ac:dyDescent="0.2">
      <c r="A5229" s="35" t="s">
        <v>377</v>
      </c>
      <c r="B5229" s="35" t="s">
        <v>376</v>
      </c>
      <c r="C5229" s="35" t="s">
        <v>2360</v>
      </c>
      <c r="D5229" s="36">
        <v>0</v>
      </c>
      <c r="E5229" s="36">
        <v>77.12</v>
      </c>
    </row>
    <row r="5230" spans="1:5" ht="15" x14ac:dyDescent="0.2">
      <c r="A5230" s="35" t="s">
        <v>377</v>
      </c>
      <c r="B5230" s="35" t="s">
        <v>376</v>
      </c>
      <c r="C5230" s="35" t="s">
        <v>2239</v>
      </c>
      <c r="D5230" s="36">
        <v>90489.600000000006</v>
      </c>
      <c r="E5230" s="36">
        <v>201429.14</v>
      </c>
    </row>
    <row r="5231" spans="1:5" ht="15" x14ac:dyDescent="0.2">
      <c r="A5231" s="35" t="s">
        <v>377</v>
      </c>
      <c r="B5231" s="35" t="s">
        <v>376</v>
      </c>
      <c r="C5231" s="35" t="s">
        <v>2261</v>
      </c>
      <c r="D5231" s="36">
        <v>0</v>
      </c>
      <c r="E5231" s="36">
        <v>2469.54</v>
      </c>
    </row>
    <row r="5232" spans="1:5" ht="15" x14ac:dyDescent="0.2">
      <c r="A5232" s="35" t="s">
        <v>377</v>
      </c>
      <c r="B5232" s="35" t="s">
        <v>376</v>
      </c>
      <c r="C5232" s="35" t="s">
        <v>2255</v>
      </c>
      <c r="D5232" s="36">
        <v>47912</v>
      </c>
      <c r="E5232" s="36">
        <v>62447.71</v>
      </c>
    </row>
    <row r="5233" spans="1:5" ht="15" x14ac:dyDescent="0.2">
      <c r="A5233" s="35" t="s">
        <v>377</v>
      </c>
      <c r="B5233" s="35" t="s">
        <v>376</v>
      </c>
      <c r="C5233" s="35" t="s">
        <v>2245</v>
      </c>
      <c r="D5233" s="36">
        <v>0</v>
      </c>
      <c r="E5233" s="36">
        <v>3386.24</v>
      </c>
    </row>
    <row r="5234" spans="1:5" ht="15" x14ac:dyDescent="0.2">
      <c r="A5234" s="35" t="s">
        <v>377</v>
      </c>
      <c r="B5234" s="35" t="s">
        <v>376</v>
      </c>
      <c r="C5234" s="35" t="s">
        <v>2267</v>
      </c>
      <c r="D5234" s="36">
        <v>18154.400000000001</v>
      </c>
      <c r="E5234" s="36">
        <v>50787.72</v>
      </c>
    </row>
    <row r="5235" spans="1:5" ht="15" x14ac:dyDescent="0.2">
      <c r="A5235" s="35" t="s">
        <v>377</v>
      </c>
      <c r="B5235" s="35" t="s">
        <v>376</v>
      </c>
      <c r="C5235" s="35" t="s">
        <v>49</v>
      </c>
      <c r="D5235" s="36">
        <v>308860.18</v>
      </c>
      <c r="E5235" s="36">
        <v>920956.89</v>
      </c>
    </row>
    <row r="5236" spans="1:5" ht="15" x14ac:dyDescent="0.2">
      <c r="A5236" s="35" t="s">
        <v>377</v>
      </c>
      <c r="B5236" s="35" t="s">
        <v>376</v>
      </c>
      <c r="C5236" s="35" t="s">
        <v>2279</v>
      </c>
      <c r="D5236" s="36">
        <v>0</v>
      </c>
      <c r="E5236" s="36">
        <v>40595.550000000003</v>
      </c>
    </row>
    <row r="5237" spans="1:5" ht="15" x14ac:dyDescent="0.2">
      <c r="A5237" s="35" t="s">
        <v>377</v>
      </c>
      <c r="B5237" s="35" t="s">
        <v>376</v>
      </c>
      <c r="C5237" s="35" t="s">
        <v>2327</v>
      </c>
      <c r="D5237" s="36">
        <v>0</v>
      </c>
      <c r="E5237" s="36">
        <v>36928.5</v>
      </c>
    </row>
    <row r="5238" spans="1:5" ht="15" x14ac:dyDescent="0.2">
      <c r="A5238" s="35" t="s">
        <v>377</v>
      </c>
      <c r="B5238" s="35" t="s">
        <v>376</v>
      </c>
      <c r="C5238" s="35" t="s">
        <v>2262</v>
      </c>
      <c r="D5238" s="36">
        <v>3938.78</v>
      </c>
      <c r="E5238" s="36">
        <v>40583</v>
      </c>
    </row>
    <row r="5239" spans="1:5" ht="15" x14ac:dyDescent="0.2">
      <c r="A5239" s="35" t="s">
        <v>3177</v>
      </c>
      <c r="B5239" s="35" t="s">
        <v>3178</v>
      </c>
      <c r="C5239" s="35" t="s">
        <v>2236</v>
      </c>
      <c r="D5239" s="36">
        <v>0</v>
      </c>
      <c r="E5239" s="36">
        <v>0</v>
      </c>
    </row>
    <row r="5240" spans="1:5" ht="15" x14ac:dyDescent="0.2">
      <c r="A5240" s="35" t="s">
        <v>221</v>
      </c>
      <c r="B5240" s="35" t="s">
        <v>220</v>
      </c>
      <c r="C5240" s="35" t="s">
        <v>2261</v>
      </c>
      <c r="D5240" s="36">
        <v>0</v>
      </c>
      <c r="E5240" s="36">
        <v>1826.33</v>
      </c>
    </row>
    <row r="5241" spans="1:5" ht="15" x14ac:dyDescent="0.2">
      <c r="A5241" s="35" t="s">
        <v>221</v>
      </c>
      <c r="B5241" s="35" t="s">
        <v>220</v>
      </c>
      <c r="C5241" s="35" t="s">
        <v>2267</v>
      </c>
      <c r="D5241" s="36">
        <v>0</v>
      </c>
      <c r="E5241" s="36">
        <v>9926.5</v>
      </c>
    </row>
    <row r="5242" spans="1:5" ht="15" x14ac:dyDescent="0.2">
      <c r="A5242" s="35" t="s">
        <v>221</v>
      </c>
      <c r="B5242" s="35" t="s">
        <v>220</v>
      </c>
      <c r="C5242" s="35" t="s">
        <v>2244</v>
      </c>
      <c r="D5242" s="36">
        <v>0</v>
      </c>
      <c r="E5242" s="36">
        <v>8129.6</v>
      </c>
    </row>
    <row r="5243" spans="1:5" ht="15" x14ac:dyDescent="0.2">
      <c r="A5243" s="35" t="s">
        <v>221</v>
      </c>
      <c r="B5243" s="35" t="s">
        <v>220</v>
      </c>
      <c r="C5243" s="35" t="s">
        <v>2256</v>
      </c>
      <c r="D5243" s="36">
        <v>0</v>
      </c>
      <c r="E5243" s="36">
        <v>6746</v>
      </c>
    </row>
    <row r="5244" spans="1:5" ht="15" x14ac:dyDescent="0.2">
      <c r="A5244" s="35" t="s">
        <v>221</v>
      </c>
      <c r="B5244" s="35" t="s">
        <v>220</v>
      </c>
      <c r="C5244" s="35" t="s">
        <v>2278</v>
      </c>
      <c r="D5244" s="36">
        <v>0</v>
      </c>
      <c r="E5244" s="36">
        <v>598.48</v>
      </c>
    </row>
    <row r="5245" spans="1:5" ht="15" x14ac:dyDescent="0.2">
      <c r="A5245" s="35" t="s">
        <v>221</v>
      </c>
      <c r="B5245" s="35" t="s">
        <v>220</v>
      </c>
      <c r="C5245" s="35" t="s">
        <v>2246</v>
      </c>
      <c r="D5245" s="36">
        <v>0</v>
      </c>
      <c r="E5245" s="36">
        <v>46590.3</v>
      </c>
    </row>
    <row r="5246" spans="1:5" ht="15" x14ac:dyDescent="0.2">
      <c r="A5246" s="35" t="s">
        <v>1525</v>
      </c>
      <c r="B5246" s="35" t="s">
        <v>1524</v>
      </c>
      <c r="C5246" s="35" t="s">
        <v>49</v>
      </c>
      <c r="D5246" s="36">
        <v>1358120.35</v>
      </c>
      <c r="E5246" s="36">
        <v>4001585.48</v>
      </c>
    </row>
    <row r="5247" spans="1:5" ht="15" x14ac:dyDescent="0.2">
      <c r="A5247" s="35" t="s">
        <v>3179</v>
      </c>
      <c r="B5247" s="35" t="s">
        <v>3180</v>
      </c>
      <c r="C5247" s="35" t="s">
        <v>2236</v>
      </c>
      <c r="D5247" s="36">
        <v>0</v>
      </c>
      <c r="E5247" s="36">
        <v>0</v>
      </c>
    </row>
    <row r="5248" spans="1:5" ht="15" x14ac:dyDescent="0.2">
      <c r="A5248" s="35" t="s">
        <v>63</v>
      </c>
      <c r="B5248" s="35" t="s">
        <v>62</v>
      </c>
      <c r="C5248" s="35" t="s">
        <v>2245</v>
      </c>
      <c r="D5248" s="36">
        <v>0</v>
      </c>
      <c r="E5248" s="36">
        <v>2461834.85</v>
      </c>
    </row>
    <row r="5249" spans="1:5" ht="15" x14ac:dyDescent="0.2">
      <c r="A5249" s="35" t="s">
        <v>63</v>
      </c>
      <c r="B5249" s="35" t="s">
        <v>1342</v>
      </c>
      <c r="C5249" s="35" t="s">
        <v>2236</v>
      </c>
      <c r="D5249" s="36">
        <v>3801843.42</v>
      </c>
      <c r="E5249" s="36">
        <v>14470462.07</v>
      </c>
    </row>
    <row r="5250" spans="1:5" ht="15" x14ac:dyDescent="0.2">
      <c r="A5250" s="35" t="s">
        <v>2195</v>
      </c>
      <c r="B5250" s="35" t="s">
        <v>2194</v>
      </c>
      <c r="C5250" s="35" t="s">
        <v>2236</v>
      </c>
      <c r="D5250" s="36">
        <v>0</v>
      </c>
      <c r="E5250" s="36">
        <v>17473.3</v>
      </c>
    </row>
    <row r="5251" spans="1:5" ht="15" x14ac:dyDescent="0.2">
      <c r="A5251" s="35" t="s">
        <v>2195</v>
      </c>
      <c r="B5251" s="35" t="s">
        <v>2194</v>
      </c>
      <c r="C5251" s="35" t="s">
        <v>49</v>
      </c>
      <c r="D5251" s="36">
        <v>210835</v>
      </c>
      <c r="E5251" s="36">
        <v>603354</v>
      </c>
    </row>
    <row r="5252" spans="1:5" ht="15" x14ac:dyDescent="0.2">
      <c r="A5252" s="35" t="s">
        <v>2195</v>
      </c>
      <c r="B5252" s="35" t="s">
        <v>2194</v>
      </c>
      <c r="C5252" s="35" t="s">
        <v>2256</v>
      </c>
      <c r="D5252" s="36">
        <v>0</v>
      </c>
      <c r="E5252" s="36">
        <v>46078</v>
      </c>
    </row>
    <row r="5253" spans="1:5" ht="15" x14ac:dyDescent="0.2">
      <c r="A5253" s="35" t="s">
        <v>2195</v>
      </c>
      <c r="B5253" s="35" t="s">
        <v>2194</v>
      </c>
      <c r="C5253" s="35" t="s">
        <v>2255</v>
      </c>
      <c r="D5253" s="36">
        <v>598</v>
      </c>
      <c r="E5253" s="36">
        <v>598</v>
      </c>
    </row>
    <row r="5254" spans="1:5" ht="15" x14ac:dyDescent="0.2">
      <c r="A5254" s="35" t="s">
        <v>2197</v>
      </c>
      <c r="B5254" s="35" t="s">
        <v>2196</v>
      </c>
      <c r="C5254" s="35" t="s">
        <v>2360</v>
      </c>
      <c r="D5254" s="36">
        <v>0</v>
      </c>
      <c r="E5254" s="36">
        <v>12305.77</v>
      </c>
    </row>
    <row r="5255" spans="1:5" ht="15" x14ac:dyDescent="0.2">
      <c r="A5255" s="35" t="s">
        <v>2197</v>
      </c>
      <c r="B5255" s="35" t="s">
        <v>2196</v>
      </c>
      <c r="C5255" s="35" t="s">
        <v>49</v>
      </c>
      <c r="D5255" s="36">
        <v>22051.63</v>
      </c>
      <c r="E5255" s="36">
        <v>201975.36</v>
      </c>
    </row>
    <row r="5256" spans="1:5" ht="15" x14ac:dyDescent="0.2">
      <c r="A5256" s="35" t="s">
        <v>107</v>
      </c>
      <c r="B5256" s="35" t="s">
        <v>106</v>
      </c>
      <c r="C5256" s="35" t="s">
        <v>2253</v>
      </c>
      <c r="D5256" s="36">
        <v>43740</v>
      </c>
      <c r="E5256" s="36">
        <v>43740</v>
      </c>
    </row>
    <row r="5257" spans="1:5" ht="15" x14ac:dyDescent="0.2">
      <c r="A5257" s="35" t="s">
        <v>107</v>
      </c>
      <c r="B5257" s="35" t="s">
        <v>106</v>
      </c>
      <c r="C5257" s="35" t="s">
        <v>2238</v>
      </c>
      <c r="D5257" s="36">
        <v>0</v>
      </c>
      <c r="E5257" s="36">
        <v>333358</v>
      </c>
    </row>
    <row r="5258" spans="1:5" ht="15" x14ac:dyDescent="0.2">
      <c r="A5258" s="35" t="s">
        <v>1473</v>
      </c>
      <c r="B5258" s="35" t="s">
        <v>1472</v>
      </c>
      <c r="C5258" s="35" t="s">
        <v>49</v>
      </c>
      <c r="D5258" s="36">
        <v>2440000</v>
      </c>
      <c r="E5258" s="36">
        <v>5129520</v>
      </c>
    </row>
    <row r="5259" spans="1:5" ht="15" x14ac:dyDescent="0.2">
      <c r="A5259" s="35" t="s">
        <v>1473</v>
      </c>
      <c r="B5259" s="35" t="s">
        <v>1472</v>
      </c>
      <c r="C5259" s="35" t="s">
        <v>2261</v>
      </c>
      <c r="D5259" s="36">
        <v>80000</v>
      </c>
      <c r="E5259" s="36">
        <v>220687.5</v>
      </c>
    </row>
    <row r="5260" spans="1:5" ht="15" x14ac:dyDescent="0.2">
      <c r="A5260" s="35" t="s">
        <v>1909</v>
      </c>
      <c r="B5260" s="35" t="s">
        <v>1908</v>
      </c>
      <c r="C5260" s="35" t="s">
        <v>2239</v>
      </c>
      <c r="D5260" s="36">
        <v>866688.81</v>
      </c>
      <c r="E5260" s="36">
        <v>866688.81</v>
      </c>
    </row>
    <row r="5261" spans="1:5" ht="15" x14ac:dyDescent="0.2">
      <c r="A5261" s="35" t="s">
        <v>1909</v>
      </c>
      <c r="B5261" s="35" t="s">
        <v>1908</v>
      </c>
      <c r="C5261" s="35" t="s">
        <v>2244</v>
      </c>
      <c r="D5261" s="36">
        <v>527636.25</v>
      </c>
      <c r="E5261" s="36">
        <v>527636.25</v>
      </c>
    </row>
    <row r="5262" spans="1:5" ht="15" x14ac:dyDescent="0.2">
      <c r="A5262" s="35" t="s">
        <v>1909</v>
      </c>
      <c r="B5262" s="35" t="s">
        <v>1908</v>
      </c>
      <c r="C5262" s="35" t="s">
        <v>2256</v>
      </c>
      <c r="D5262" s="36">
        <v>1363740</v>
      </c>
      <c r="E5262" s="36">
        <v>1430835</v>
      </c>
    </row>
    <row r="5263" spans="1:5" ht="15" x14ac:dyDescent="0.2">
      <c r="A5263" s="35" t="s">
        <v>1111</v>
      </c>
      <c r="B5263" s="35" t="s">
        <v>1110</v>
      </c>
      <c r="C5263" s="35" t="s">
        <v>2244</v>
      </c>
      <c r="D5263" s="36">
        <v>22610.37</v>
      </c>
      <c r="E5263" s="36">
        <v>22610.37</v>
      </c>
    </row>
    <row r="5264" spans="1:5" ht="15" x14ac:dyDescent="0.2">
      <c r="A5264" s="35" t="s">
        <v>1111</v>
      </c>
      <c r="B5264" s="35" t="s">
        <v>1110</v>
      </c>
      <c r="C5264" s="35" t="s">
        <v>49</v>
      </c>
      <c r="D5264" s="36">
        <v>259105.47</v>
      </c>
      <c r="E5264" s="36">
        <v>259105.47</v>
      </c>
    </row>
    <row r="5265" spans="1:5" ht="15" x14ac:dyDescent="0.2">
      <c r="A5265" s="35" t="s">
        <v>1111</v>
      </c>
      <c r="B5265" s="35" t="s">
        <v>1110</v>
      </c>
      <c r="C5265" s="35" t="s">
        <v>2262</v>
      </c>
      <c r="D5265" s="36">
        <v>19386.77</v>
      </c>
      <c r="E5265" s="36">
        <v>19386.77</v>
      </c>
    </row>
    <row r="5266" spans="1:5" ht="15" x14ac:dyDescent="0.2">
      <c r="A5266" s="35" t="s">
        <v>1344</v>
      </c>
      <c r="B5266" s="35" t="s">
        <v>1343</v>
      </c>
      <c r="C5266" s="35" t="s">
        <v>2236</v>
      </c>
      <c r="D5266" s="36">
        <v>0</v>
      </c>
      <c r="E5266" s="36">
        <v>1305276.95</v>
      </c>
    </row>
    <row r="5267" spans="1:5" ht="15" x14ac:dyDescent="0.2">
      <c r="A5267" s="35" t="s">
        <v>1344</v>
      </c>
      <c r="B5267" s="35" t="s">
        <v>1343</v>
      </c>
      <c r="C5267" s="35" t="s">
        <v>2245</v>
      </c>
      <c r="D5267" s="36">
        <v>0</v>
      </c>
      <c r="E5267" s="36">
        <v>10761.08</v>
      </c>
    </row>
    <row r="5268" spans="1:5" ht="15" x14ac:dyDescent="0.2">
      <c r="A5268" s="35" t="s">
        <v>3181</v>
      </c>
      <c r="B5268" s="35" t="s">
        <v>3182</v>
      </c>
      <c r="C5268" s="35" t="s">
        <v>2236</v>
      </c>
      <c r="D5268" s="36">
        <v>0</v>
      </c>
      <c r="E5268" s="36">
        <v>0</v>
      </c>
    </row>
    <row r="5269" spans="1:5" ht="15" x14ac:dyDescent="0.2">
      <c r="A5269" s="35" t="s">
        <v>1911</v>
      </c>
      <c r="B5269" s="35" t="s">
        <v>1910</v>
      </c>
      <c r="C5269" s="35" t="s">
        <v>2238</v>
      </c>
      <c r="D5269" s="36">
        <v>56642.63</v>
      </c>
      <c r="E5269" s="36">
        <v>214187.26</v>
      </c>
    </row>
    <row r="5270" spans="1:5" ht="15" x14ac:dyDescent="0.2">
      <c r="A5270" s="35" t="s">
        <v>1911</v>
      </c>
      <c r="B5270" s="35" t="s">
        <v>1910</v>
      </c>
      <c r="C5270" s="35" t="s">
        <v>2254</v>
      </c>
      <c r="D5270" s="36">
        <v>108538.95</v>
      </c>
      <c r="E5270" s="36">
        <v>108538.95</v>
      </c>
    </row>
    <row r="5271" spans="1:5" ht="15" x14ac:dyDescent="0.2">
      <c r="A5271" s="35" t="s">
        <v>1911</v>
      </c>
      <c r="B5271" s="35" t="s">
        <v>1910</v>
      </c>
      <c r="C5271" s="35" t="s">
        <v>2267</v>
      </c>
      <c r="D5271" s="36">
        <v>2683065.88</v>
      </c>
      <c r="E5271" s="36">
        <v>4060053.9</v>
      </c>
    </row>
    <row r="5272" spans="1:5" ht="15" x14ac:dyDescent="0.2">
      <c r="A5272" s="35" t="s">
        <v>1911</v>
      </c>
      <c r="B5272" s="35" t="s">
        <v>1910</v>
      </c>
      <c r="C5272" s="35" t="s">
        <v>2240</v>
      </c>
      <c r="D5272" s="36">
        <v>2648.45</v>
      </c>
      <c r="E5272" s="36">
        <v>29735.98</v>
      </c>
    </row>
    <row r="5273" spans="1:5" ht="30" x14ac:dyDescent="0.2">
      <c r="A5273" s="35" t="s">
        <v>1911</v>
      </c>
      <c r="B5273" s="35" t="s">
        <v>1910</v>
      </c>
      <c r="C5273" s="35" t="s">
        <v>2263</v>
      </c>
      <c r="D5273" s="36">
        <v>138935.94</v>
      </c>
      <c r="E5273" s="36">
        <v>138935.94</v>
      </c>
    </row>
    <row r="5274" spans="1:5" ht="15" x14ac:dyDescent="0.2">
      <c r="A5274" s="35" t="s">
        <v>1911</v>
      </c>
      <c r="B5274" s="35" t="s">
        <v>1910</v>
      </c>
      <c r="C5274" s="35" t="s">
        <v>2236</v>
      </c>
      <c r="D5274" s="36">
        <v>181652.72</v>
      </c>
      <c r="E5274" s="36">
        <v>397944.69</v>
      </c>
    </row>
    <row r="5275" spans="1:5" ht="15" x14ac:dyDescent="0.2">
      <c r="A5275" s="35" t="s">
        <v>1911</v>
      </c>
      <c r="B5275" s="35" t="s">
        <v>1910</v>
      </c>
      <c r="C5275" s="35" t="s">
        <v>2246</v>
      </c>
      <c r="D5275" s="36">
        <v>8837.86</v>
      </c>
      <c r="E5275" s="36">
        <v>8837.86</v>
      </c>
    </row>
    <row r="5276" spans="1:5" ht="15" x14ac:dyDescent="0.2">
      <c r="A5276" s="35" t="s">
        <v>1911</v>
      </c>
      <c r="B5276" s="35" t="s">
        <v>1910</v>
      </c>
      <c r="C5276" s="35" t="s">
        <v>2253</v>
      </c>
      <c r="D5276" s="36">
        <v>9801.2999999999993</v>
      </c>
      <c r="E5276" s="36">
        <v>33266.519999999997</v>
      </c>
    </row>
    <row r="5277" spans="1:5" ht="15" x14ac:dyDescent="0.2">
      <c r="A5277" s="35" t="s">
        <v>1911</v>
      </c>
      <c r="B5277" s="35" t="s">
        <v>1910</v>
      </c>
      <c r="C5277" s="35" t="s">
        <v>2922</v>
      </c>
      <c r="D5277" s="36">
        <v>0</v>
      </c>
      <c r="E5277" s="36">
        <v>11899.14</v>
      </c>
    </row>
    <row r="5278" spans="1:5" ht="15" x14ac:dyDescent="0.2">
      <c r="A5278" s="35" t="s">
        <v>1911</v>
      </c>
      <c r="B5278" s="35" t="s">
        <v>1910</v>
      </c>
      <c r="C5278" s="35" t="s">
        <v>2244</v>
      </c>
      <c r="D5278" s="36">
        <v>5390.63</v>
      </c>
      <c r="E5278" s="36">
        <v>30022.639999999999</v>
      </c>
    </row>
    <row r="5279" spans="1:5" ht="15" x14ac:dyDescent="0.2">
      <c r="A5279" s="35" t="s">
        <v>1911</v>
      </c>
      <c r="B5279" s="35" t="s">
        <v>1910</v>
      </c>
      <c r="C5279" s="35" t="s">
        <v>2482</v>
      </c>
      <c r="D5279" s="36">
        <v>0</v>
      </c>
      <c r="E5279" s="36">
        <v>29642.13</v>
      </c>
    </row>
    <row r="5280" spans="1:5" ht="15" x14ac:dyDescent="0.2">
      <c r="A5280" s="35" t="s">
        <v>1911</v>
      </c>
      <c r="B5280" s="35" t="s">
        <v>1910</v>
      </c>
      <c r="C5280" s="35" t="s">
        <v>2245</v>
      </c>
      <c r="D5280" s="36">
        <v>505112.27</v>
      </c>
      <c r="E5280" s="36">
        <v>705989.81</v>
      </c>
    </row>
    <row r="5281" spans="1:5" ht="15" x14ac:dyDescent="0.2">
      <c r="A5281" s="35" t="s">
        <v>3183</v>
      </c>
      <c r="B5281" s="35" t="s">
        <v>3184</v>
      </c>
      <c r="C5281" s="35" t="s">
        <v>2236</v>
      </c>
      <c r="D5281" s="36">
        <v>0</v>
      </c>
      <c r="E5281" s="36">
        <v>0</v>
      </c>
    </row>
    <row r="5282" spans="1:5" ht="15" x14ac:dyDescent="0.2">
      <c r="A5282" s="35" t="s">
        <v>1435</v>
      </c>
      <c r="B5282" s="35" t="s">
        <v>3185</v>
      </c>
      <c r="C5282" s="35" t="s">
        <v>2236</v>
      </c>
      <c r="D5282" s="36">
        <v>0</v>
      </c>
      <c r="E5282" s="36">
        <v>0</v>
      </c>
    </row>
    <row r="5283" spans="1:5" ht="15" x14ac:dyDescent="0.2">
      <c r="A5283" s="35" t="s">
        <v>1435</v>
      </c>
      <c r="B5283" s="35" t="s">
        <v>1434</v>
      </c>
      <c r="C5283" s="35" t="s">
        <v>2244</v>
      </c>
      <c r="D5283" s="36">
        <v>25796.42</v>
      </c>
      <c r="E5283" s="36">
        <v>61975.94</v>
      </c>
    </row>
    <row r="5284" spans="1:5" ht="15" x14ac:dyDescent="0.2">
      <c r="A5284" s="35" t="s">
        <v>3186</v>
      </c>
      <c r="B5284" s="35" t="s">
        <v>3187</v>
      </c>
      <c r="C5284" s="35" t="s">
        <v>2236</v>
      </c>
      <c r="D5284" s="36">
        <v>0</v>
      </c>
      <c r="E5284" s="36">
        <v>0</v>
      </c>
    </row>
    <row r="5285" spans="1:5" ht="15" x14ac:dyDescent="0.2">
      <c r="A5285" s="35" t="s">
        <v>873</v>
      </c>
      <c r="B5285" s="35" t="s">
        <v>872</v>
      </c>
      <c r="C5285" s="35" t="s">
        <v>2254</v>
      </c>
      <c r="D5285" s="36">
        <v>102915.43</v>
      </c>
      <c r="E5285" s="36">
        <v>248216.18</v>
      </c>
    </row>
    <row r="5286" spans="1:5" ht="15" x14ac:dyDescent="0.2">
      <c r="A5286" s="35" t="s">
        <v>873</v>
      </c>
      <c r="B5286" s="35" t="s">
        <v>3188</v>
      </c>
      <c r="C5286" s="35" t="s">
        <v>2236</v>
      </c>
      <c r="D5286" s="36">
        <v>0</v>
      </c>
      <c r="E5286" s="36">
        <v>0</v>
      </c>
    </row>
    <row r="5287" spans="1:5" ht="15" x14ac:dyDescent="0.2">
      <c r="A5287" s="35" t="s">
        <v>798</v>
      </c>
      <c r="B5287" s="35" t="s">
        <v>797</v>
      </c>
      <c r="C5287" s="35" t="s">
        <v>2253</v>
      </c>
      <c r="D5287" s="36">
        <v>0</v>
      </c>
      <c r="E5287" s="36">
        <v>1260</v>
      </c>
    </row>
    <row r="5288" spans="1:5" ht="15" x14ac:dyDescent="0.2">
      <c r="A5288" s="35" t="s">
        <v>798</v>
      </c>
      <c r="B5288" s="35" t="s">
        <v>797</v>
      </c>
      <c r="C5288" s="35" t="s">
        <v>2239</v>
      </c>
      <c r="D5288" s="36">
        <v>3999.48</v>
      </c>
      <c r="E5288" s="36">
        <v>3999.48</v>
      </c>
    </row>
    <row r="5289" spans="1:5" ht="15" x14ac:dyDescent="0.2">
      <c r="A5289" s="35" t="s">
        <v>798</v>
      </c>
      <c r="B5289" s="35" t="s">
        <v>797</v>
      </c>
      <c r="C5289" s="35" t="s">
        <v>2261</v>
      </c>
      <c r="D5289" s="36">
        <v>91.21</v>
      </c>
      <c r="E5289" s="36">
        <v>91.21</v>
      </c>
    </row>
    <row r="5290" spans="1:5" ht="15" x14ac:dyDescent="0.2">
      <c r="A5290" s="35" t="s">
        <v>539</v>
      </c>
      <c r="B5290" s="35" t="s">
        <v>3189</v>
      </c>
      <c r="C5290" s="35" t="s">
        <v>2236</v>
      </c>
      <c r="D5290" s="36">
        <v>0</v>
      </c>
      <c r="E5290" s="36">
        <v>0</v>
      </c>
    </row>
    <row r="5291" spans="1:5" ht="15" x14ac:dyDescent="0.2">
      <c r="A5291" s="35" t="s">
        <v>539</v>
      </c>
      <c r="B5291" s="35" t="s">
        <v>538</v>
      </c>
      <c r="C5291" s="35" t="s">
        <v>2252</v>
      </c>
      <c r="D5291" s="36">
        <v>15776.27</v>
      </c>
      <c r="E5291" s="36">
        <v>99612.62</v>
      </c>
    </row>
    <row r="5292" spans="1:5" ht="15" x14ac:dyDescent="0.2">
      <c r="A5292" s="35" t="s">
        <v>539</v>
      </c>
      <c r="B5292" s="35" t="s">
        <v>538</v>
      </c>
      <c r="C5292" s="35" t="s">
        <v>2254</v>
      </c>
      <c r="D5292" s="36">
        <v>13425.76</v>
      </c>
      <c r="E5292" s="36">
        <v>13425.76</v>
      </c>
    </row>
    <row r="5293" spans="1:5" ht="15" x14ac:dyDescent="0.2">
      <c r="A5293" s="35" t="s">
        <v>539</v>
      </c>
      <c r="B5293" s="35" t="s">
        <v>3190</v>
      </c>
      <c r="C5293" s="35" t="s">
        <v>2236</v>
      </c>
      <c r="D5293" s="36">
        <v>0</v>
      </c>
      <c r="E5293" s="36">
        <v>0</v>
      </c>
    </row>
    <row r="5294" spans="1:5" ht="15" x14ac:dyDescent="0.2">
      <c r="A5294" s="35" t="s">
        <v>539</v>
      </c>
      <c r="B5294" s="35" t="s">
        <v>3191</v>
      </c>
      <c r="C5294" s="35" t="s">
        <v>2236</v>
      </c>
      <c r="D5294" s="36">
        <v>0</v>
      </c>
      <c r="E5294" s="36">
        <v>0</v>
      </c>
    </row>
    <row r="5295" spans="1:5" ht="15" x14ac:dyDescent="0.2">
      <c r="A5295" s="35" t="s">
        <v>3192</v>
      </c>
      <c r="B5295" s="35" t="s">
        <v>3193</v>
      </c>
      <c r="C5295" s="35" t="s">
        <v>2236</v>
      </c>
      <c r="D5295" s="36">
        <v>0</v>
      </c>
      <c r="E5295" s="36">
        <v>0</v>
      </c>
    </row>
    <row r="5296" spans="1:5" ht="15" x14ac:dyDescent="0.2">
      <c r="A5296" s="35" t="s">
        <v>1465</v>
      </c>
      <c r="B5296" s="35" t="s">
        <v>1464</v>
      </c>
      <c r="C5296" s="35" t="s">
        <v>2283</v>
      </c>
      <c r="D5296" s="36">
        <v>16200</v>
      </c>
      <c r="E5296" s="36">
        <v>46717.4</v>
      </c>
    </row>
    <row r="5297" spans="1:5" ht="15" x14ac:dyDescent="0.2">
      <c r="A5297" s="35" t="s">
        <v>3194</v>
      </c>
      <c r="B5297" s="35" t="s">
        <v>3195</v>
      </c>
      <c r="C5297" s="35" t="s">
        <v>2236</v>
      </c>
      <c r="D5297" s="36">
        <v>0</v>
      </c>
      <c r="E5297" s="36">
        <v>0</v>
      </c>
    </row>
    <row r="5298" spans="1:5" ht="15" x14ac:dyDescent="0.2">
      <c r="A5298" s="35" t="s">
        <v>172</v>
      </c>
      <c r="B5298" s="35" t="s">
        <v>171</v>
      </c>
      <c r="C5298" s="35" t="s">
        <v>2255</v>
      </c>
      <c r="D5298" s="36">
        <v>0</v>
      </c>
      <c r="E5298" s="36">
        <v>15700.43</v>
      </c>
    </row>
    <row r="5299" spans="1:5" ht="15" x14ac:dyDescent="0.2">
      <c r="A5299" s="35" t="s">
        <v>172</v>
      </c>
      <c r="B5299" s="35" t="s">
        <v>171</v>
      </c>
      <c r="C5299" s="35" t="s">
        <v>2239</v>
      </c>
      <c r="D5299" s="36">
        <v>593.55999999999995</v>
      </c>
      <c r="E5299" s="36">
        <v>15044.95</v>
      </c>
    </row>
    <row r="5300" spans="1:5" ht="15" x14ac:dyDescent="0.2">
      <c r="A5300" s="35" t="s">
        <v>172</v>
      </c>
      <c r="B5300" s="35" t="s">
        <v>171</v>
      </c>
      <c r="C5300" s="35" t="s">
        <v>2256</v>
      </c>
      <c r="D5300" s="36">
        <v>0</v>
      </c>
      <c r="E5300" s="36">
        <v>22326.07</v>
      </c>
    </row>
    <row r="5301" spans="1:5" ht="15" x14ac:dyDescent="0.2">
      <c r="A5301" s="35" t="s">
        <v>172</v>
      </c>
      <c r="B5301" s="35" t="s">
        <v>171</v>
      </c>
      <c r="C5301" s="35" t="s">
        <v>2298</v>
      </c>
      <c r="D5301" s="36">
        <v>2011055.76</v>
      </c>
      <c r="E5301" s="36">
        <v>11517854.800000001</v>
      </c>
    </row>
    <row r="5302" spans="1:5" ht="15" x14ac:dyDescent="0.2">
      <c r="A5302" s="35" t="s">
        <v>172</v>
      </c>
      <c r="B5302" s="35" t="s">
        <v>171</v>
      </c>
      <c r="C5302" s="35" t="s">
        <v>2278</v>
      </c>
      <c r="D5302" s="36">
        <v>71723.47</v>
      </c>
      <c r="E5302" s="36">
        <v>841615.48</v>
      </c>
    </row>
    <row r="5303" spans="1:5" ht="15" x14ac:dyDescent="0.2">
      <c r="A5303" s="35" t="s">
        <v>172</v>
      </c>
      <c r="B5303" s="35" t="s">
        <v>171</v>
      </c>
      <c r="C5303" s="35" t="s">
        <v>2360</v>
      </c>
      <c r="D5303" s="36">
        <v>608.03</v>
      </c>
      <c r="E5303" s="36">
        <v>1077.78</v>
      </c>
    </row>
    <row r="5304" spans="1:5" ht="15" x14ac:dyDescent="0.2">
      <c r="A5304" s="35" t="s">
        <v>172</v>
      </c>
      <c r="B5304" s="35" t="s">
        <v>171</v>
      </c>
      <c r="C5304" s="35" t="s">
        <v>49</v>
      </c>
      <c r="D5304" s="36">
        <v>162114.9</v>
      </c>
      <c r="E5304" s="36">
        <v>764852.93</v>
      </c>
    </row>
    <row r="5305" spans="1:5" ht="15" x14ac:dyDescent="0.2">
      <c r="A5305" s="35" t="s">
        <v>172</v>
      </c>
      <c r="B5305" s="35" t="s">
        <v>171</v>
      </c>
      <c r="C5305" s="35" t="s">
        <v>2261</v>
      </c>
      <c r="D5305" s="36">
        <v>37</v>
      </c>
      <c r="E5305" s="36">
        <v>2095.2800000000002</v>
      </c>
    </row>
    <row r="5306" spans="1:5" ht="15" x14ac:dyDescent="0.2">
      <c r="A5306" s="35" t="s">
        <v>172</v>
      </c>
      <c r="B5306" s="35" t="s">
        <v>171</v>
      </c>
      <c r="C5306" s="35" t="s">
        <v>2254</v>
      </c>
      <c r="D5306" s="36">
        <v>2888711.38</v>
      </c>
      <c r="E5306" s="36">
        <v>14834053.57</v>
      </c>
    </row>
    <row r="5307" spans="1:5" ht="15" x14ac:dyDescent="0.2">
      <c r="A5307" s="35" t="s">
        <v>172</v>
      </c>
      <c r="B5307" s="35" t="s">
        <v>171</v>
      </c>
      <c r="C5307" s="35" t="s">
        <v>2244</v>
      </c>
      <c r="D5307" s="36">
        <v>0</v>
      </c>
      <c r="E5307" s="36">
        <v>10890.98</v>
      </c>
    </row>
    <row r="5308" spans="1:5" ht="15" x14ac:dyDescent="0.2">
      <c r="A5308" s="35" t="s">
        <v>3196</v>
      </c>
      <c r="B5308" s="35" t="s">
        <v>3197</v>
      </c>
      <c r="C5308" s="35" t="s">
        <v>2236</v>
      </c>
      <c r="D5308" s="36">
        <v>0</v>
      </c>
      <c r="E5308" s="36">
        <v>0</v>
      </c>
    </row>
    <row r="5309" spans="1:5" ht="15" x14ac:dyDescent="0.2">
      <c r="A5309" s="35" t="s">
        <v>1739</v>
      </c>
      <c r="B5309" s="35" t="s">
        <v>1738</v>
      </c>
      <c r="C5309" s="35" t="s">
        <v>2252</v>
      </c>
      <c r="D5309" s="36">
        <v>1787926.27</v>
      </c>
      <c r="E5309" s="36">
        <v>6152608.71</v>
      </c>
    </row>
    <row r="5310" spans="1:5" ht="15" x14ac:dyDescent="0.2">
      <c r="A5310" s="35" t="s">
        <v>1739</v>
      </c>
      <c r="B5310" s="35" t="s">
        <v>1738</v>
      </c>
      <c r="C5310" s="35" t="s">
        <v>2261</v>
      </c>
      <c r="D5310" s="36">
        <v>3053.61</v>
      </c>
      <c r="E5310" s="36">
        <v>3445.47</v>
      </c>
    </row>
    <row r="5311" spans="1:5" ht="15" x14ac:dyDescent="0.2">
      <c r="A5311" s="35" t="s">
        <v>1739</v>
      </c>
      <c r="B5311" s="35" t="s">
        <v>1738</v>
      </c>
      <c r="C5311" s="35" t="s">
        <v>49</v>
      </c>
      <c r="D5311" s="36">
        <v>20539.88</v>
      </c>
      <c r="E5311" s="36">
        <v>52825.73</v>
      </c>
    </row>
    <row r="5312" spans="1:5" ht="15" x14ac:dyDescent="0.2">
      <c r="A5312" s="35" t="s">
        <v>1739</v>
      </c>
      <c r="B5312" s="35" t="s">
        <v>1738</v>
      </c>
      <c r="C5312" s="35" t="s">
        <v>2278</v>
      </c>
      <c r="D5312" s="36">
        <v>235430</v>
      </c>
      <c r="E5312" s="36">
        <v>987279.71</v>
      </c>
    </row>
    <row r="5313" spans="1:5" ht="15" x14ac:dyDescent="0.2">
      <c r="A5313" s="35" t="s">
        <v>1739</v>
      </c>
      <c r="B5313" s="35" t="s">
        <v>1738</v>
      </c>
      <c r="C5313" s="35" t="s">
        <v>2255</v>
      </c>
      <c r="D5313" s="36">
        <v>0</v>
      </c>
      <c r="E5313" s="36">
        <v>25478.68</v>
      </c>
    </row>
    <row r="5314" spans="1:5" ht="15" x14ac:dyDescent="0.2">
      <c r="A5314" s="35" t="s">
        <v>1113</v>
      </c>
      <c r="B5314" s="35" t="s">
        <v>1112</v>
      </c>
      <c r="C5314" s="35" t="s">
        <v>2244</v>
      </c>
      <c r="D5314" s="36">
        <v>9773.2199999999993</v>
      </c>
      <c r="E5314" s="36">
        <v>9773.2199999999993</v>
      </c>
    </row>
    <row r="5315" spans="1:5" ht="15" x14ac:dyDescent="0.2">
      <c r="A5315" s="35" t="s">
        <v>1113</v>
      </c>
      <c r="B5315" s="35" t="s">
        <v>1112</v>
      </c>
      <c r="C5315" s="35" t="s">
        <v>2267</v>
      </c>
      <c r="D5315" s="36">
        <v>4588.5600000000004</v>
      </c>
      <c r="E5315" s="36">
        <v>4588.5600000000004</v>
      </c>
    </row>
    <row r="5316" spans="1:5" ht="15" x14ac:dyDescent="0.2">
      <c r="A5316" s="35" t="s">
        <v>1113</v>
      </c>
      <c r="B5316" s="35" t="s">
        <v>1112</v>
      </c>
      <c r="C5316" s="35" t="s">
        <v>2366</v>
      </c>
      <c r="D5316" s="36">
        <v>33351.75</v>
      </c>
      <c r="E5316" s="36">
        <v>33351.75</v>
      </c>
    </row>
    <row r="5317" spans="1:5" ht="15" x14ac:dyDescent="0.2">
      <c r="A5317" s="35" t="s">
        <v>1113</v>
      </c>
      <c r="B5317" s="35" t="s">
        <v>1112</v>
      </c>
      <c r="C5317" s="35" t="s">
        <v>2245</v>
      </c>
      <c r="D5317" s="36">
        <v>334838.71000000002</v>
      </c>
      <c r="E5317" s="36">
        <v>334838.71000000002</v>
      </c>
    </row>
    <row r="5318" spans="1:5" ht="15" x14ac:dyDescent="0.2">
      <c r="A5318" s="35" t="s">
        <v>1113</v>
      </c>
      <c r="B5318" s="35" t="s">
        <v>1112</v>
      </c>
      <c r="C5318" s="35" t="s">
        <v>2252</v>
      </c>
      <c r="D5318" s="36">
        <v>32949.68</v>
      </c>
      <c r="E5318" s="36">
        <v>32949.68</v>
      </c>
    </row>
    <row r="5319" spans="1:5" ht="15" x14ac:dyDescent="0.2">
      <c r="A5319" s="35" t="s">
        <v>1113</v>
      </c>
      <c r="B5319" s="35" t="s">
        <v>1112</v>
      </c>
      <c r="C5319" s="35" t="s">
        <v>49</v>
      </c>
      <c r="D5319" s="36">
        <v>938431.94</v>
      </c>
      <c r="E5319" s="36">
        <v>938431.94</v>
      </c>
    </row>
    <row r="5320" spans="1:5" ht="15" x14ac:dyDescent="0.2">
      <c r="A5320" s="35" t="s">
        <v>1113</v>
      </c>
      <c r="B5320" s="35" t="s">
        <v>1112</v>
      </c>
      <c r="C5320" s="35" t="s">
        <v>2254</v>
      </c>
      <c r="D5320" s="36">
        <v>347491.25</v>
      </c>
      <c r="E5320" s="36">
        <v>347491.25</v>
      </c>
    </row>
    <row r="5321" spans="1:5" ht="15" x14ac:dyDescent="0.2">
      <c r="A5321" s="35" t="s">
        <v>1113</v>
      </c>
      <c r="B5321" s="35" t="s">
        <v>1112</v>
      </c>
      <c r="C5321" s="35" t="s">
        <v>2236</v>
      </c>
      <c r="D5321" s="36">
        <v>74682.16</v>
      </c>
      <c r="E5321" s="36">
        <v>74682.16</v>
      </c>
    </row>
    <row r="5322" spans="1:5" ht="15" x14ac:dyDescent="0.2">
      <c r="A5322" s="35" t="s">
        <v>1113</v>
      </c>
      <c r="B5322" s="35" t="s">
        <v>1112</v>
      </c>
      <c r="C5322" s="35" t="s">
        <v>2308</v>
      </c>
      <c r="D5322" s="36">
        <v>193743.83</v>
      </c>
      <c r="E5322" s="36">
        <v>193743.83</v>
      </c>
    </row>
    <row r="5323" spans="1:5" ht="15" x14ac:dyDescent="0.2">
      <c r="A5323" s="35" t="s">
        <v>1113</v>
      </c>
      <c r="B5323" s="35" t="s">
        <v>1112</v>
      </c>
      <c r="C5323" s="35" t="s">
        <v>2246</v>
      </c>
      <c r="D5323" s="36">
        <v>549728.16</v>
      </c>
      <c r="E5323" s="36">
        <v>549728.16</v>
      </c>
    </row>
    <row r="5324" spans="1:5" ht="15" x14ac:dyDescent="0.2">
      <c r="A5324" s="35" t="s">
        <v>1113</v>
      </c>
      <c r="B5324" s="35" t="s">
        <v>1112</v>
      </c>
      <c r="C5324" s="35" t="s">
        <v>2260</v>
      </c>
      <c r="D5324" s="36">
        <v>41615.050000000003</v>
      </c>
      <c r="E5324" s="36">
        <v>41615.050000000003</v>
      </c>
    </row>
    <row r="5325" spans="1:5" ht="15" x14ac:dyDescent="0.2">
      <c r="A5325" s="35" t="s">
        <v>1113</v>
      </c>
      <c r="B5325" s="35" t="s">
        <v>1112</v>
      </c>
      <c r="C5325" s="35" t="s">
        <v>2261</v>
      </c>
      <c r="D5325" s="36">
        <v>48600.66</v>
      </c>
      <c r="E5325" s="36">
        <v>48600.66</v>
      </c>
    </row>
    <row r="5326" spans="1:5" ht="15" x14ac:dyDescent="0.2">
      <c r="A5326" s="35" t="s">
        <v>1113</v>
      </c>
      <c r="B5326" s="35" t="s">
        <v>1112</v>
      </c>
      <c r="C5326" s="35" t="s">
        <v>2360</v>
      </c>
      <c r="D5326" s="36">
        <v>100956.09</v>
      </c>
      <c r="E5326" s="36">
        <v>100956.09</v>
      </c>
    </row>
    <row r="5327" spans="1:5" ht="15" x14ac:dyDescent="0.2">
      <c r="A5327" s="35" t="s">
        <v>1113</v>
      </c>
      <c r="B5327" s="35" t="s">
        <v>1112</v>
      </c>
      <c r="C5327" s="35" t="s">
        <v>2295</v>
      </c>
      <c r="D5327" s="36">
        <v>12517.18</v>
      </c>
      <c r="E5327" s="36">
        <v>12517.18</v>
      </c>
    </row>
    <row r="5328" spans="1:5" ht="15" x14ac:dyDescent="0.2">
      <c r="A5328" s="35" t="s">
        <v>1113</v>
      </c>
      <c r="B5328" s="35" t="s">
        <v>1112</v>
      </c>
      <c r="C5328" s="35" t="s">
        <v>2239</v>
      </c>
      <c r="D5328" s="36">
        <v>7631.92</v>
      </c>
      <c r="E5328" s="36">
        <v>7631.92</v>
      </c>
    </row>
    <row r="5329" spans="1:5" ht="15" x14ac:dyDescent="0.2">
      <c r="A5329" s="35" t="s">
        <v>1113</v>
      </c>
      <c r="B5329" s="35" t="s">
        <v>1112</v>
      </c>
      <c r="C5329" s="35" t="s">
        <v>2296</v>
      </c>
      <c r="D5329" s="36">
        <v>57699.839999999997</v>
      </c>
      <c r="E5329" s="36">
        <v>57699.839999999997</v>
      </c>
    </row>
    <row r="5330" spans="1:5" ht="15" x14ac:dyDescent="0.2">
      <c r="A5330" s="35" t="s">
        <v>1113</v>
      </c>
      <c r="B5330" s="35" t="s">
        <v>1112</v>
      </c>
      <c r="C5330" s="35" t="s">
        <v>2242</v>
      </c>
      <c r="D5330" s="36">
        <v>97457.06</v>
      </c>
      <c r="E5330" s="36">
        <v>97457.06</v>
      </c>
    </row>
    <row r="5331" spans="1:5" ht="15" x14ac:dyDescent="0.2">
      <c r="A5331" s="35" t="s">
        <v>1113</v>
      </c>
      <c r="B5331" s="35" t="s">
        <v>1112</v>
      </c>
      <c r="C5331" s="35" t="s">
        <v>2264</v>
      </c>
      <c r="D5331" s="36">
        <v>1526050.1</v>
      </c>
      <c r="E5331" s="36">
        <v>1526050.1</v>
      </c>
    </row>
    <row r="5332" spans="1:5" ht="15" x14ac:dyDescent="0.2">
      <c r="A5332" s="35" t="s">
        <v>3198</v>
      </c>
      <c r="B5332" s="35" t="s">
        <v>3199</v>
      </c>
      <c r="C5332" s="35" t="s">
        <v>2236</v>
      </c>
      <c r="D5332" s="36">
        <v>0</v>
      </c>
      <c r="E5332" s="36">
        <v>0</v>
      </c>
    </row>
    <row r="5333" spans="1:5" ht="15" x14ac:dyDescent="0.2">
      <c r="A5333" s="35" t="s">
        <v>3200</v>
      </c>
      <c r="B5333" s="35" t="s">
        <v>3201</v>
      </c>
      <c r="C5333" s="35" t="s">
        <v>2236</v>
      </c>
      <c r="D5333" s="36">
        <v>0</v>
      </c>
      <c r="E5333" s="36">
        <v>0</v>
      </c>
    </row>
    <row r="5334" spans="1:5" ht="15" x14ac:dyDescent="0.2">
      <c r="A5334" s="35" t="s">
        <v>1793</v>
      </c>
      <c r="B5334" s="35" t="s">
        <v>1792</v>
      </c>
      <c r="C5334" s="35" t="s">
        <v>2307</v>
      </c>
      <c r="D5334" s="36">
        <v>256073.06</v>
      </c>
      <c r="E5334" s="36">
        <v>987943.32</v>
      </c>
    </row>
    <row r="5335" spans="1:5" ht="15" x14ac:dyDescent="0.2">
      <c r="A5335" s="35" t="s">
        <v>1793</v>
      </c>
      <c r="B5335" s="35" t="s">
        <v>1792</v>
      </c>
      <c r="C5335" s="35" t="s">
        <v>2236</v>
      </c>
      <c r="D5335" s="36">
        <v>65074.53</v>
      </c>
      <c r="E5335" s="36">
        <v>325246.01</v>
      </c>
    </row>
    <row r="5336" spans="1:5" ht="15" x14ac:dyDescent="0.2">
      <c r="A5336" s="35" t="s">
        <v>1793</v>
      </c>
      <c r="B5336" s="35" t="s">
        <v>1792</v>
      </c>
      <c r="C5336" s="35" t="s">
        <v>2289</v>
      </c>
      <c r="D5336" s="36">
        <v>2213.48</v>
      </c>
      <c r="E5336" s="36">
        <v>17708.080000000002</v>
      </c>
    </row>
    <row r="5337" spans="1:5" ht="15" x14ac:dyDescent="0.2">
      <c r="A5337" s="35" t="s">
        <v>1793</v>
      </c>
      <c r="B5337" s="35" t="s">
        <v>1792</v>
      </c>
      <c r="C5337" s="35" t="s">
        <v>2327</v>
      </c>
      <c r="D5337" s="36">
        <v>2176.69</v>
      </c>
      <c r="E5337" s="36">
        <v>17441.939999999999</v>
      </c>
    </row>
    <row r="5338" spans="1:5" ht="15" x14ac:dyDescent="0.2">
      <c r="A5338" s="35" t="s">
        <v>1793</v>
      </c>
      <c r="B5338" s="35" t="s">
        <v>1792</v>
      </c>
      <c r="C5338" s="35" t="s">
        <v>2278</v>
      </c>
      <c r="D5338" s="36">
        <v>11725.62</v>
      </c>
      <c r="E5338" s="36">
        <v>39957.56</v>
      </c>
    </row>
    <row r="5339" spans="1:5" ht="15" x14ac:dyDescent="0.2">
      <c r="A5339" s="35" t="s">
        <v>1793</v>
      </c>
      <c r="B5339" s="35" t="s">
        <v>1792</v>
      </c>
      <c r="C5339" s="35" t="s">
        <v>2279</v>
      </c>
      <c r="D5339" s="36">
        <v>3328.82</v>
      </c>
      <c r="E5339" s="36">
        <v>12629.9</v>
      </c>
    </row>
    <row r="5340" spans="1:5" ht="15" x14ac:dyDescent="0.2">
      <c r="A5340" s="35" t="s">
        <v>1793</v>
      </c>
      <c r="B5340" s="35" t="s">
        <v>1792</v>
      </c>
      <c r="C5340" s="35" t="s">
        <v>2380</v>
      </c>
      <c r="D5340" s="36">
        <v>0</v>
      </c>
      <c r="E5340" s="36">
        <v>4134.21</v>
      </c>
    </row>
    <row r="5341" spans="1:5" ht="30" x14ac:dyDescent="0.2">
      <c r="A5341" s="35" t="s">
        <v>1793</v>
      </c>
      <c r="B5341" s="35" t="s">
        <v>1792</v>
      </c>
      <c r="C5341" s="35" t="s">
        <v>2263</v>
      </c>
      <c r="D5341" s="36">
        <v>64257.96</v>
      </c>
      <c r="E5341" s="36">
        <v>213559.15</v>
      </c>
    </row>
    <row r="5342" spans="1:5" ht="15" x14ac:dyDescent="0.2">
      <c r="A5342" s="35" t="s">
        <v>1793</v>
      </c>
      <c r="B5342" s="35" t="s">
        <v>1792</v>
      </c>
      <c r="C5342" s="35" t="s">
        <v>2283</v>
      </c>
      <c r="D5342" s="36">
        <v>1299772.8</v>
      </c>
      <c r="E5342" s="36">
        <v>6413313.3200000003</v>
      </c>
    </row>
    <row r="5343" spans="1:5" ht="15" x14ac:dyDescent="0.2">
      <c r="A5343" s="35" t="s">
        <v>1793</v>
      </c>
      <c r="B5343" s="35" t="s">
        <v>1792</v>
      </c>
      <c r="C5343" s="35" t="s">
        <v>2313</v>
      </c>
      <c r="D5343" s="36">
        <v>5913.38</v>
      </c>
      <c r="E5343" s="36">
        <v>63438.61</v>
      </c>
    </row>
    <row r="5344" spans="1:5" ht="15" x14ac:dyDescent="0.2">
      <c r="A5344" s="35" t="s">
        <v>1793</v>
      </c>
      <c r="B5344" s="35" t="s">
        <v>1792</v>
      </c>
      <c r="C5344" s="35" t="s">
        <v>2245</v>
      </c>
      <c r="D5344" s="36">
        <v>194085.24</v>
      </c>
      <c r="E5344" s="36">
        <v>664837.41</v>
      </c>
    </row>
    <row r="5345" spans="1:5" ht="15" x14ac:dyDescent="0.2">
      <c r="A5345" s="35" t="s">
        <v>1793</v>
      </c>
      <c r="B5345" s="35" t="s">
        <v>1792</v>
      </c>
      <c r="C5345" s="35" t="s">
        <v>2379</v>
      </c>
      <c r="D5345" s="36">
        <v>14880.28</v>
      </c>
      <c r="E5345" s="36">
        <v>25631.23</v>
      </c>
    </row>
    <row r="5346" spans="1:5" ht="15" x14ac:dyDescent="0.2">
      <c r="A5346" s="35" t="s">
        <v>1793</v>
      </c>
      <c r="B5346" s="35" t="s">
        <v>1792</v>
      </c>
      <c r="C5346" s="35" t="s">
        <v>2297</v>
      </c>
      <c r="D5346" s="36">
        <v>37876.449999999997</v>
      </c>
      <c r="E5346" s="36">
        <v>145764.54999999999</v>
      </c>
    </row>
    <row r="5347" spans="1:5" ht="15" x14ac:dyDescent="0.2">
      <c r="A5347" s="35" t="s">
        <v>1793</v>
      </c>
      <c r="B5347" s="35" t="s">
        <v>1792</v>
      </c>
      <c r="C5347" s="35" t="s">
        <v>2238</v>
      </c>
      <c r="D5347" s="36">
        <v>62319.16</v>
      </c>
      <c r="E5347" s="36">
        <v>193100.63</v>
      </c>
    </row>
    <row r="5348" spans="1:5" ht="15" x14ac:dyDescent="0.2">
      <c r="A5348" s="35" t="s">
        <v>1793</v>
      </c>
      <c r="B5348" s="35" t="s">
        <v>1792</v>
      </c>
      <c r="C5348" s="35" t="s">
        <v>2366</v>
      </c>
      <c r="D5348" s="36">
        <v>4924.9399999999996</v>
      </c>
      <c r="E5348" s="36">
        <v>34240.31</v>
      </c>
    </row>
    <row r="5349" spans="1:5" ht="15" x14ac:dyDescent="0.2">
      <c r="A5349" s="35" t="s">
        <v>1793</v>
      </c>
      <c r="B5349" s="35" t="s">
        <v>1792</v>
      </c>
      <c r="C5349" s="35" t="s">
        <v>2371</v>
      </c>
      <c r="D5349" s="36">
        <v>30033.63</v>
      </c>
      <c r="E5349" s="36">
        <v>30033.63</v>
      </c>
    </row>
    <row r="5350" spans="1:5" ht="15" x14ac:dyDescent="0.2">
      <c r="A5350" s="35" t="s">
        <v>1793</v>
      </c>
      <c r="B5350" s="35" t="s">
        <v>1792</v>
      </c>
      <c r="C5350" s="35" t="s">
        <v>2298</v>
      </c>
      <c r="D5350" s="36">
        <v>0</v>
      </c>
      <c r="E5350" s="36">
        <v>57522.8</v>
      </c>
    </row>
    <row r="5351" spans="1:5" ht="15" x14ac:dyDescent="0.2">
      <c r="A5351" s="35" t="s">
        <v>1793</v>
      </c>
      <c r="B5351" s="35" t="s">
        <v>1792</v>
      </c>
      <c r="C5351" s="35" t="s">
        <v>2242</v>
      </c>
      <c r="D5351" s="36">
        <v>8262.07</v>
      </c>
      <c r="E5351" s="36">
        <v>30120</v>
      </c>
    </row>
    <row r="5352" spans="1:5" ht="15" x14ac:dyDescent="0.2">
      <c r="A5352" s="35" t="s">
        <v>1793</v>
      </c>
      <c r="B5352" s="35" t="s">
        <v>1792</v>
      </c>
      <c r="C5352" s="35" t="s">
        <v>2267</v>
      </c>
      <c r="D5352" s="36">
        <v>1505360.47</v>
      </c>
      <c r="E5352" s="36">
        <v>4681115.7300000004</v>
      </c>
    </row>
    <row r="5353" spans="1:5" ht="15" x14ac:dyDescent="0.2">
      <c r="A5353" s="35" t="s">
        <v>1793</v>
      </c>
      <c r="B5353" s="35" t="s">
        <v>1792</v>
      </c>
      <c r="C5353" s="35" t="s">
        <v>49</v>
      </c>
      <c r="D5353" s="36">
        <v>4785809.33</v>
      </c>
      <c r="E5353" s="36">
        <v>13617023.869999999</v>
      </c>
    </row>
    <row r="5354" spans="1:5" ht="15" x14ac:dyDescent="0.2">
      <c r="A5354" s="35" t="s">
        <v>1793</v>
      </c>
      <c r="B5354" s="35" t="s">
        <v>1792</v>
      </c>
      <c r="C5354" s="35" t="s">
        <v>2256</v>
      </c>
      <c r="D5354" s="36">
        <v>1200838.08</v>
      </c>
      <c r="E5354" s="36">
        <v>4504394.7</v>
      </c>
    </row>
    <row r="5355" spans="1:5" ht="15" x14ac:dyDescent="0.2">
      <c r="A5355" s="35" t="s">
        <v>1793</v>
      </c>
      <c r="B5355" s="35" t="s">
        <v>1792</v>
      </c>
      <c r="C5355" s="35" t="s">
        <v>2481</v>
      </c>
      <c r="D5355" s="36">
        <v>1158.42</v>
      </c>
      <c r="E5355" s="36">
        <v>11217.06</v>
      </c>
    </row>
    <row r="5356" spans="1:5" ht="15" x14ac:dyDescent="0.2">
      <c r="A5356" s="35" t="s">
        <v>1793</v>
      </c>
      <c r="B5356" s="35" t="s">
        <v>1792</v>
      </c>
      <c r="C5356" s="35" t="s">
        <v>2252</v>
      </c>
      <c r="D5356" s="36">
        <v>5299.71</v>
      </c>
      <c r="E5356" s="36">
        <v>16457.900000000001</v>
      </c>
    </row>
    <row r="5357" spans="1:5" ht="15" x14ac:dyDescent="0.2">
      <c r="A5357" s="35" t="s">
        <v>1793</v>
      </c>
      <c r="B5357" s="35" t="s">
        <v>1792</v>
      </c>
      <c r="C5357" s="35" t="s">
        <v>252</v>
      </c>
      <c r="D5357" s="36">
        <v>0</v>
      </c>
      <c r="E5357" s="36">
        <v>40635.26</v>
      </c>
    </row>
    <row r="5358" spans="1:5" ht="15" x14ac:dyDescent="0.2">
      <c r="A5358" s="35" t="s">
        <v>1793</v>
      </c>
      <c r="B5358" s="35" t="s">
        <v>1792</v>
      </c>
      <c r="C5358" s="35" t="s">
        <v>2324</v>
      </c>
      <c r="D5358" s="36">
        <v>2355.48</v>
      </c>
      <c r="E5358" s="36">
        <v>11101.24</v>
      </c>
    </row>
    <row r="5359" spans="1:5" ht="15" x14ac:dyDescent="0.2">
      <c r="A5359" s="35" t="s">
        <v>1793</v>
      </c>
      <c r="B5359" s="35" t="s">
        <v>1792</v>
      </c>
      <c r="C5359" s="35" t="s">
        <v>2246</v>
      </c>
      <c r="D5359" s="36">
        <v>263098.96000000002</v>
      </c>
      <c r="E5359" s="36">
        <v>710608.4</v>
      </c>
    </row>
    <row r="5360" spans="1:5" ht="15" x14ac:dyDescent="0.2">
      <c r="A5360" s="35" t="s">
        <v>1793</v>
      </c>
      <c r="B5360" s="35" t="s">
        <v>1792</v>
      </c>
      <c r="C5360" s="35" t="s">
        <v>2254</v>
      </c>
      <c r="D5360" s="36">
        <v>30541.85</v>
      </c>
      <c r="E5360" s="36">
        <v>75831.95</v>
      </c>
    </row>
    <row r="5361" spans="1:5" ht="15" x14ac:dyDescent="0.2">
      <c r="A5361" s="35" t="s">
        <v>1793</v>
      </c>
      <c r="B5361" s="35" t="s">
        <v>1792</v>
      </c>
      <c r="C5361" s="35" t="s">
        <v>2330</v>
      </c>
      <c r="D5361" s="36">
        <v>8453.75</v>
      </c>
      <c r="E5361" s="36">
        <v>35851.17</v>
      </c>
    </row>
    <row r="5362" spans="1:5" ht="15" x14ac:dyDescent="0.2">
      <c r="A5362" s="35" t="s">
        <v>1793</v>
      </c>
      <c r="B5362" s="35" t="s">
        <v>1792</v>
      </c>
      <c r="C5362" s="35" t="s">
        <v>2261</v>
      </c>
      <c r="D5362" s="36">
        <v>417108.99</v>
      </c>
      <c r="E5362" s="36">
        <v>1270120.46</v>
      </c>
    </row>
    <row r="5363" spans="1:5" ht="15" x14ac:dyDescent="0.2">
      <c r="A5363" s="35" t="s">
        <v>1793</v>
      </c>
      <c r="B5363" s="35" t="s">
        <v>1792</v>
      </c>
      <c r="C5363" s="35" t="s">
        <v>2296</v>
      </c>
      <c r="D5363" s="36">
        <v>1501.66</v>
      </c>
      <c r="E5363" s="36">
        <v>9610.2099999999991</v>
      </c>
    </row>
    <row r="5364" spans="1:5" ht="15" x14ac:dyDescent="0.2">
      <c r="A5364" s="35" t="s">
        <v>1793</v>
      </c>
      <c r="B5364" s="35" t="s">
        <v>1792</v>
      </c>
      <c r="C5364" s="35" t="s">
        <v>2255</v>
      </c>
      <c r="D5364" s="36">
        <v>40387.300000000003</v>
      </c>
      <c r="E5364" s="36">
        <v>116048.78</v>
      </c>
    </row>
    <row r="5365" spans="1:5" ht="15" x14ac:dyDescent="0.2">
      <c r="A5365" s="35" t="s">
        <v>1793</v>
      </c>
      <c r="B5365" s="35" t="s">
        <v>1792</v>
      </c>
      <c r="C5365" s="35" t="s">
        <v>2244</v>
      </c>
      <c r="D5365" s="36">
        <v>144879.26999999999</v>
      </c>
      <c r="E5365" s="36">
        <v>659132.44999999995</v>
      </c>
    </row>
    <row r="5366" spans="1:5" ht="15" x14ac:dyDescent="0.2">
      <c r="A5366" s="35" t="s">
        <v>1793</v>
      </c>
      <c r="B5366" s="35" t="s">
        <v>1792</v>
      </c>
      <c r="C5366" s="35" t="s">
        <v>2260</v>
      </c>
      <c r="D5366" s="36">
        <v>2846.34</v>
      </c>
      <c r="E5366" s="36">
        <v>7981.14</v>
      </c>
    </row>
    <row r="5367" spans="1:5" ht="15" x14ac:dyDescent="0.2">
      <c r="A5367" s="35" t="s">
        <v>1793</v>
      </c>
      <c r="B5367" s="35" t="s">
        <v>1792</v>
      </c>
      <c r="C5367" s="35" t="s">
        <v>2240</v>
      </c>
      <c r="D5367" s="36">
        <v>10486.66</v>
      </c>
      <c r="E5367" s="36">
        <v>30930.560000000001</v>
      </c>
    </row>
    <row r="5368" spans="1:5" ht="15" x14ac:dyDescent="0.2">
      <c r="A5368" s="35" t="s">
        <v>3202</v>
      </c>
      <c r="B5368" s="35" t="s">
        <v>3203</v>
      </c>
      <c r="C5368" s="35" t="s">
        <v>2236</v>
      </c>
      <c r="D5368" s="36">
        <v>0</v>
      </c>
      <c r="E5368" s="36">
        <v>0</v>
      </c>
    </row>
    <row r="5369" spans="1:5" ht="15" x14ac:dyDescent="0.2">
      <c r="A5369" s="35" t="s">
        <v>717</v>
      </c>
      <c r="B5369" s="35" t="s">
        <v>716</v>
      </c>
      <c r="C5369" s="35" t="s">
        <v>2239</v>
      </c>
      <c r="D5369" s="36">
        <v>0</v>
      </c>
      <c r="E5369" s="36">
        <v>12572.77</v>
      </c>
    </row>
    <row r="5370" spans="1:5" ht="15" x14ac:dyDescent="0.2">
      <c r="A5370" s="35" t="s">
        <v>717</v>
      </c>
      <c r="B5370" s="35" t="s">
        <v>716</v>
      </c>
      <c r="C5370" s="35" t="s">
        <v>2236</v>
      </c>
      <c r="D5370" s="36">
        <v>339118.39</v>
      </c>
      <c r="E5370" s="36">
        <v>339118.39</v>
      </c>
    </row>
    <row r="5371" spans="1:5" ht="15" x14ac:dyDescent="0.2">
      <c r="A5371" s="35" t="s">
        <v>717</v>
      </c>
      <c r="B5371" s="35" t="s">
        <v>716</v>
      </c>
      <c r="C5371" s="35" t="s">
        <v>2261</v>
      </c>
      <c r="D5371" s="36">
        <v>191.02</v>
      </c>
      <c r="E5371" s="36">
        <v>191.02</v>
      </c>
    </row>
    <row r="5372" spans="1:5" ht="15" x14ac:dyDescent="0.2">
      <c r="A5372" s="35" t="s">
        <v>717</v>
      </c>
      <c r="B5372" s="35" t="s">
        <v>716</v>
      </c>
      <c r="C5372" s="35" t="s">
        <v>49</v>
      </c>
      <c r="D5372" s="36">
        <v>364634.14</v>
      </c>
      <c r="E5372" s="36">
        <v>1036272.57</v>
      </c>
    </row>
    <row r="5373" spans="1:5" ht="15" x14ac:dyDescent="0.2">
      <c r="A5373" s="35" t="s">
        <v>717</v>
      </c>
      <c r="B5373" s="35" t="s">
        <v>716</v>
      </c>
      <c r="C5373" s="35" t="s">
        <v>2245</v>
      </c>
      <c r="D5373" s="36">
        <v>0</v>
      </c>
      <c r="E5373" s="36">
        <v>60425</v>
      </c>
    </row>
    <row r="5374" spans="1:5" ht="15" x14ac:dyDescent="0.2">
      <c r="A5374" s="35" t="s">
        <v>717</v>
      </c>
      <c r="B5374" s="35" t="s">
        <v>716</v>
      </c>
      <c r="C5374" s="35" t="s">
        <v>2278</v>
      </c>
      <c r="D5374" s="36">
        <v>4940687.12</v>
      </c>
      <c r="E5374" s="36">
        <v>7901101.79</v>
      </c>
    </row>
    <row r="5375" spans="1:5" ht="15" x14ac:dyDescent="0.2">
      <c r="A5375" s="35" t="s">
        <v>717</v>
      </c>
      <c r="B5375" s="35" t="s">
        <v>716</v>
      </c>
      <c r="C5375" s="35" t="s">
        <v>2246</v>
      </c>
      <c r="D5375" s="36">
        <v>39749.599999999999</v>
      </c>
      <c r="E5375" s="36">
        <v>39749.599999999999</v>
      </c>
    </row>
    <row r="5376" spans="1:5" ht="15" x14ac:dyDescent="0.2">
      <c r="A5376" s="35" t="s">
        <v>717</v>
      </c>
      <c r="B5376" s="35" t="s">
        <v>716</v>
      </c>
      <c r="C5376" s="35" t="s">
        <v>2244</v>
      </c>
      <c r="D5376" s="36">
        <v>400304.26</v>
      </c>
      <c r="E5376" s="36">
        <v>422933.53</v>
      </c>
    </row>
    <row r="5377" spans="1:5" ht="15" x14ac:dyDescent="0.2">
      <c r="A5377" s="35" t="s">
        <v>717</v>
      </c>
      <c r="B5377" s="35" t="s">
        <v>716</v>
      </c>
      <c r="C5377" s="35" t="s">
        <v>2256</v>
      </c>
      <c r="D5377" s="36">
        <v>0</v>
      </c>
      <c r="E5377" s="36">
        <v>100791.15</v>
      </c>
    </row>
    <row r="5378" spans="1:5" ht="15" x14ac:dyDescent="0.2">
      <c r="A5378" s="35" t="s">
        <v>717</v>
      </c>
      <c r="B5378" s="35" t="s">
        <v>716</v>
      </c>
      <c r="C5378" s="35" t="s">
        <v>2252</v>
      </c>
      <c r="D5378" s="36">
        <v>0</v>
      </c>
      <c r="E5378" s="36">
        <v>16307.06</v>
      </c>
    </row>
    <row r="5379" spans="1:5" ht="15" x14ac:dyDescent="0.2">
      <c r="A5379" s="35" t="s">
        <v>717</v>
      </c>
      <c r="B5379" s="35" t="s">
        <v>716</v>
      </c>
      <c r="C5379" s="35" t="s">
        <v>2255</v>
      </c>
      <c r="D5379" s="36">
        <v>18896.18</v>
      </c>
      <c r="E5379" s="36">
        <v>18896.18</v>
      </c>
    </row>
    <row r="5380" spans="1:5" ht="15" x14ac:dyDescent="0.2">
      <c r="A5380" s="35" t="s">
        <v>717</v>
      </c>
      <c r="B5380" s="35" t="s">
        <v>716</v>
      </c>
      <c r="C5380" s="35" t="s">
        <v>2262</v>
      </c>
      <c r="D5380" s="36">
        <v>0</v>
      </c>
      <c r="E5380" s="36">
        <v>58669.26</v>
      </c>
    </row>
    <row r="5381" spans="1:5" ht="15" x14ac:dyDescent="0.2">
      <c r="A5381" s="35" t="s">
        <v>717</v>
      </c>
      <c r="B5381" s="35" t="s">
        <v>716</v>
      </c>
      <c r="C5381" s="35" t="s">
        <v>2254</v>
      </c>
      <c r="D5381" s="36">
        <v>130329.88</v>
      </c>
      <c r="E5381" s="36">
        <v>175881.12</v>
      </c>
    </row>
    <row r="5382" spans="1:5" ht="15" x14ac:dyDescent="0.2">
      <c r="A5382" s="35" t="s">
        <v>1194</v>
      </c>
      <c r="B5382" s="35" t="s">
        <v>1193</v>
      </c>
      <c r="C5382" s="35" t="s">
        <v>49</v>
      </c>
      <c r="D5382" s="36">
        <v>51095.76</v>
      </c>
      <c r="E5382" s="36">
        <v>51095.76</v>
      </c>
    </row>
    <row r="5383" spans="1:5" ht="15" x14ac:dyDescent="0.2">
      <c r="A5383" s="35" t="s">
        <v>1194</v>
      </c>
      <c r="B5383" s="35" t="s">
        <v>1193</v>
      </c>
      <c r="C5383" s="35" t="s">
        <v>2261</v>
      </c>
      <c r="D5383" s="36">
        <v>44996.03</v>
      </c>
      <c r="E5383" s="36">
        <v>44996.03</v>
      </c>
    </row>
    <row r="5384" spans="1:5" ht="15" x14ac:dyDescent="0.2">
      <c r="A5384" s="35" t="s">
        <v>379</v>
      </c>
      <c r="B5384" s="35" t="s">
        <v>378</v>
      </c>
      <c r="C5384" s="35" t="s">
        <v>49</v>
      </c>
      <c r="D5384" s="36">
        <v>39091</v>
      </c>
      <c r="E5384" s="36">
        <v>39091</v>
      </c>
    </row>
    <row r="5385" spans="1:5" ht="15" x14ac:dyDescent="0.2">
      <c r="A5385" s="35" t="s">
        <v>379</v>
      </c>
      <c r="B5385" s="35" t="s">
        <v>378</v>
      </c>
      <c r="C5385" s="35" t="s">
        <v>2298</v>
      </c>
      <c r="D5385" s="36">
        <v>196394.45</v>
      </c>
      <c r="E5385" s="36">
        <v>815841.85</v>
      </c>
    </row>
    <row r="5386" spans="1:5" ht="15" x14ac:dyDescent="0.2">
      <c r="A5386" s="35" t="s">
        <v>742</v>
      </c>
      <c r="B5386" s="35" t="s">
        <v>741</v>
      </c>
      <c r="C5386" s="35" t="s">
        <v>2298</v>
      </c>
      <c r="D5386" s="36">
        <v>192916.47</v>
      </c>
      <c r="E5386" s="36">
        <v>192916.47</v>
      </c>
    </row>
    <row r="5387" spans="1:5" ht="15" x14ac:dyDescent="0.2">
      <c r="A5387" s="35" t="s">
        <v>742</v>
      </c>
      <c r="B5387" s="35" t="s">
        <v>741</v>
      </c>
      <c r="C5387" s="35" t="s">
        <v>2256</v>
      </c>
      <c r="D5387" s="36">
        <v>641476.85</v>
      </c>
      <c r="E5387" s="36">
        <v>671192.33</v>
      </c>
    </row>
    <row r="5388" spans="1:5" ht="15" x14ac:dyDescent="0.2">
      <c r="A5388" s="35" t="s">
        <v>742</v>
      </c>
      <c r="B5388" s="35" t="s">
        <v>741</v>
      </c>
      <c r="C5388" s="35" t="s">
        <v>2255</v>
      </c>
      <c r="D5388" s="36">
        <v>1541.75</v>
      </c>
      <c r="E5388" s="36">
        <v>1541.75</v>
      </c>
    </row>
    <row r="5389" spans="1:5" ht="15" x14ac:dyDescent="0.2">
      <c r="A5389" s="35" t="s">
        <v>742</v>
      </c>
      <c r="B5389" s="35" t="s">
        <v>741</v>
      </c>
      <c r="C5389" s="35" t="s">
        <v>402</v>
      </c>
      <c r="D5389" s="36">
        <v>0</v>
      </c>
      <c r="E5389" s="36">
        <v>3281.08</v>
      </c>
    </row>
    <row r="5390" spans="1:5" ht="15" x14ac:dyDescent="0.2">
      <c r="A5390" s="35" t="s">
        <v>742</v>
      </c>
      <c r="B5390" s="35" t="s">
        <v>741</v>
      </c>
      <c r="C5390" s="35" t="s">
        <v>49</v>
      </c>
      <c r="D5390" s="36">
        <v>25829.95</v>
      </c>
      <c r="E5390" s="36">
        <v>27511.95</v>
      </c>
    </row>
    <row r="5391" spans="1:5" ht="15" x14ac:dyDescent="0.2">
      <c r="A5391" s="35" t="s">
        <v>742</v>
      </c>
      <c r="B5391" s="35" t="s">
        <v>741</v>
      </c>
      <c r="C5391" s="35" t="s">
        <v>2327</v>
      </c>
      <c r="D5391" s="36">
        <v>0</v>
      </c>
      <c r="E5391" s="36">
        <v>802.88</v>
      </c>
    </row>
    <row r="5392" spans="1:5" ht="15" x14ac:dyDescent="0.2">
      <c r="A5392" s="35" t="s">
        <v>742</v>
      </c>
      <c r="B5392" s="35" t="s">
        <v>741</v>
      </c>
      <c r="C5392" s="35" t="s">
        <v>2237</v>
      </c>
      <c r="D5392" s="36">
        <v>9598.58</v>
      </c>
      <c r="E5392" s="36">
        <v>184526.58</v>
      </c>
    </row>
    <row r="5393" spans="1:5" ht="15" x14ac:dyDescent="0.2">
      <c r="A5393" s="35" t="s">
        <v>742</v>
      </c>
      <c r="B5393" s="35" t="s">
        <v>741</v>
      </c>
      <c r="C5393" s="35" t="s">
        <v>2252</v>
      </c>
      <c r="D5393" s="36">
        <v>84785</v>
      </c>
      <c r="E5393" s="36">
        <v>292480.88</v>
      </c>
    </row>
    <row r="5394" spans="1:5" ht="15" x14ac:dyDescent="0.2">
      <c r="A5394" s="35" t="s">
        <v>3204</v>
      </c>
      <c r="B5394" s="35" t="s">
        <v>3205</v>
      </c>
      <c r="C5394" s="35" t="s">
        <v>2236</v>
      </c>
      <c r="D5394" s="36">
        <v>0</v>
      </c>
      <c r="E5394" s="36">
        <v>0</v>
      </c>
    </row>
    <row r="5395" spans="1:5" ht="15" x14ac:dyDescent="0.2">
      <c r="A5395" s="35" t="s">
        <v>3204</v>
      </c>
      <c r="B5395" s="35" t="s">
        <v>3206</v>
      </c>
      <c r="C5395" s="35" t="s">
        <v>2236</v>
      </c>
      <c r="D5395" s="36">
        <v>0</v>
      </c>
      <c r="E5395" s="36">
        <v>0</v>
      </c>
    </row>
    <row r="5396" spans="1:5" ht="15" x14ac:dyDescent="0.2">
      <c r="A5396" s="35" t="s">
        <v>1115</v>
      </c>
      <c r="B5396" s="35" t="s">
        <v>1114</v>
      </c>
      <c r="C5396" s="35" t="s">
        <v>49</v>
      </c>
      <c r="D5396" s="36">
        <v>7984.94</v>
      </c>
      <c r="E5396" s="36">
        <v>7984.94</v>
      </c>
    </row>
    <row r="5397" spans="1:5" ht="15" x14ac:dyDescent="0.2">
      <c r="A5397" s="35" t="s">
        <v>1115</v>
      </c>
      <c r="B5397" s="35" t="s">
        <v>1114</v>
      </c>
      <c r="C5397" s="35" t="s">
        <v>2252</v>
      </c>
      <c r="D5397" s="36">
        <v>2979.24</v>
      </c>
      <c r="E5397" s="36">
        <v>2979.24</v>
      </c>
    </row>
    <row r="5398" spans="1:5" ht="15" x14ac:dyDescent="0.2">
      <c r="A5398" s="35" t="s">
        <v>1115</v>
      </c>
      <c r="B5398" s="35" t="s">
        <v>1114</v>
      </c>
      <c r="C5398" s="35" t="s">
        <v>2264</v>
      </c>
      <c r="D5398" s="36">
        <v>2368.0300000000002</v>
      </c>
      <c r="E5398" s="36">
        <v>5328.96</v>
      </c>
    </row>
    <row r="5399" spans="1:5" ht="15" x14ac:dyDescent="0.2">
      <c r="A5399" s="35" t="s">
        <v>1581</v>
      </c>
      <c r="B5399" s="35" t="s">
        <v>1580</v>
      </c>
      <c r="C5399" s="35" t="s">
        <v>2237</v>
      </c>
      <c r="D5399" s="36">
        <v>941900.4</v>
      </c>
      <c r="E5399" s="36">
        <v>2156236.98</v>
      </c>
    </row>
    <row r="5400" spans="1:5" ht="15" x14ac:dyDescent="0.2">
      <c r="A5400" s="35" t="s">
        <v>1581</v>
      </c>
      <c r="B5400" s="35" t="s">
        <v>1580</v>
      </c>
      <c r="C5400" s="35" t="s">
        <v>2371</v>
      </c>
      <c r="D5400" s="36">
        <v>118302</v>
      </c>
      <c r="E5400" s="36">
        <v>118302</v>
      </c>
    </row>
    <row r="5401" spans="1:5" ht="15" x14ac:dyDescent="0.2">
      <c r="A5401" s="35" t="s">
        <v>1581</v>
      </c>
      <c r="B5401" s="35" t="s">
        <v>1580</v>
      </c>
      <c r="C5401" s="35" t="s">
        <v>2240</v>
      </c>
      <c r="D5401" s="36">
        <v>623279.14</v>
      </c>
      <c r="E5401" s="36">
        <v>774893.8</v>
      </c>
    </row>
    <row r="5402" spans="1:5" ht="15" x14ac:dyDescent="0.2">
      <c r="A5402" s="35" t="s">
        <v>1581</v>
      </c>
      <c r="B5402" s="35" t="s">
        <v>1580</v>
      </c>
      <c r="C5402" s="35" t="s">
        <v>2267</v>
      </c>
      <c r="D5402" s="36">
        <v>0</v>
      </c>
      <c r="E5402" s="36">
        <v>33832.89</v>
      </c>
    </row>
    <row r="5403" spans="1:5" ht="15" x14ac:dyDescent="0.2">
      <c r="A5403" s="35" t="s">
        <v>1581</v>
      </c>
      <c r="B5403" s="35" t="s">
        <v>1580</v>
      </c>
      <c r="C5403" s="35" t="s">
        <v>2307</v>
      </c>
      <c r="D5403" s="36">
        <v>263933.36</v>
      </c>
      <c r="E5403" s="36">
        <v>263933.36</v>
      </c>
    </row>
    <row r="5404" spans="1:5" ht="15" x14ac:dyDescent="0.2">
      <c r="A5404" s="35" t="s">
        <v>1581</v>
      </c>
      <c r="B5404" s="35" t="s">
        <v>1580</v>
      </c>
      <c r="C5404" s="35" t="s">
        <v>2283</v>
      </c>
      <c r="D5404" s="36">
        <v>6351994.3600000003</v>
      </c>
      <c r="E5404" s="36">
        <v>7057764.6699999999</v>
      </c>
    </row>
    <row r="5405" spans="1:5" ht="15" x14ac:dyDescent="0.2">
      <c r="A5405" s="35" t="s">
        <v>1581</v>
      </c>
      <c r="B5405" s="35" t="s">
        <v>1580</v>
      </c>
      <c r="C5405" s="35" t="s">
        <v>252</v>
      </c>
      <c r="D5405" s="36">
        <v>95361</v>
      </c>
      <c r="E5405" s="36">
        <v>95361</v>
      </c>
    </row>
    <row r="5406" spans="1:5" ht="15" x14ac:dyDescent="0.2">
      <c r="A5406" s="35" t="s">
        <v>1581</v>
      </c>
      <c r="B5406" s="35" t="s">
        <v>1580</v>
      </c>
      <c r="C5406" s="35" t="s">
        <v>2314</v>
      </c>
      <c r="D5406" s="36">
        <v>145627.92000000001</v>
      </c>
      <c r="E5406" s="36">
        <v>145627.92000000001</v>
      </c>
    </row>
    <row r="5407" spans="1:5" ht="15" x14ac:dyDescent="0.2">
      <c r="A5407" s="35" t="s">
        <v>1581</v>
      </c>
      <c r="B5407" s="35" t="s">
        <v>1580</v>
      </c>
      <c r="C5407" s="35" t="s">
        <v>2239</v>
      </c>
      <c r="D5407" s="36">
        <v>96000</v>
      </c>
      <c r="E5407" s="36">
        <v>96000</v>
      </c>
    </row>
    <row r="5408" spans="1:5" ht="15" x14ac:dyDescent="0.2">
      <c r="A5408" s="35" t="s">
        <v>1581</v>
      </c>
      <c r="B5408" s="35" t="s">
        <v>1580</v>
      </c>
      <c r="C5408" s="35" t="s">
        <v>2246</v>
      </c>
      <c r="D5408" s="36">
        <v>174970</v>
      </c>
      <c r="E5408" s="36">
        <v>221935.6</v>
      </c>
    </row>
    <row r="5409" spans="1:5" ht="15" x14ac:dyDescent="0.2">
      <c r="A5409" s="35" t="s">
        <v>1581</v>
      </c>
      <c r="B5409" s="35" t="s">
        <v>1580</v>
      </c>
      <c r="C5409" s="35" t="s">
        <v>2254</v>
      </c>
      <c r="D5409" s="36">
        <v>300740</v>
      </c>
      <c r="E5409" s="36">
        <v>300740</v>
      </c>
    </row>
    <row r="5410" spans="1:5" ht="15" x14ac:dyDescent="0.2">
      <c r="A5410" s="35" t="s">
        <v>1581</v>
      </c>
      <c r="B5410" s="35" t="s">
        <v>1580</v>
      </c>
      <c r="C5410" s="35" t="s">
        <v>2278</v>
      </c>
      <c r="D5410" s="36">
        <v>0</v>
      </c>
      <c r="E5410" s="36">
        <v>1108162.6200000001</v>
      </c>
    </row>
    <row r="5411" spans="1:5" ht="15" x14ac:dyDescent="0.2">
      <c r="A5411" s="35" t="s">
        <v>1581</v>
      </c>
      <c r="B5411" s="35" t="s">
        <v>1580</v>
      </c>
      <c r="C5411" s="35" t="s">
        <v>49</v>
      </c>
      <c r="D5411" s="36">
        <v>4321578.4000000004</v>
      </c>
      <c r="E5411" s="36">
        <v>8477395.6099999994</v>
      </c>
    </row>
    <row r="5412" spans="1:5" ht="15" x14ac:dyDescent="0.2">
      <c r="A5412" s="35" t="s">
        <v>1581</v>
      </c>
      <c r="B5412" s="35" t="s">
        <v>1580</v>
      </c>
      <c r="C5412" s="35" t="s">
        <v>2253</v>
      </c>
      <c r="D5412" s="36">
        <v>47500</v>
      </c>
      <c r="E5412" s="36">
        <v>47500</v>
      </c>
    </row>
    <row r="5413" spans="1:5" ht="15" x14ac:dyDescent="0.2">
      <c r="A5413" s="35" t="s">
        <v>1581</v>
      </c>
      <c r="B5413" s="35" t="s">
        <v>1580</v>
      </c>
      <c r="C5413" s="35" t="s">
        <v>2238</v>
      </c>
      <c r="D5413" s="36">
        <v>494015.35</v>
      </c>
      <c r="E5413" s="36">
        <v>550831.35</v>
      </c>
    </row>
    <row r="5414" spans="1:5" ht="15" x14ac:dyDescent="0.2">
      <c r="A5414" s="35" t="s">
        <v>1581</v>
      </c>
      <c r="B5414" s="35" t="s">
        <v>1580</v>
      </c>
      <c r="C5414" s="35" t="s">
        <v>2245</v>
      </c>
      <c r="D5414" s="36">
        <v>183725</v>
      </c>
      <c r="E5414" s="36">
        <v>477587.6</v>
      </c>
    </row>
    <row r="5415" spans="1:5" ht="15" x14ac:dyDescent="0.2">
      <c r="A5415" s="35" t="s">
        <v>876</v>
      </c>
      <c r="B5415" s="35" t="s">
        <v>875</v>
      </c>
      <c r="C5415" s="35" t="s">
        <v>2256</v>
      </c>
      <c r="D5415" s="36">
        <v>204450</v>
      </c>
      <c r="E5415" s="36">
        <v>204450</v>
      </c>
    </row>
    <row r="5416" spans="1:5" ht="15" x14ac:dyDescent="0.2">
      <c r="A5416" s="35" t="s">
        <v>876</v>
      </c>
      <c r="B5416" s="35" t="s">
        <v>875</v>
      </c>
      <c r="C5416" s="35" t="s">
        <v>2246</v>
      </c>
      <c r="D5416" s="36">
        <v>11170.01</v>
      </c>
      <c r="E5416" s="36">
        <v>11170.01</v>
      </c>
    </row>
    <row r="5417" spans="1:5" ht="15" x14ac:dyDescent="0.2">
      <c r="A5417" s="35" t="s">
        <v>876</v>
      </c>
      <c r="B5417" s="35" t="s">
        <v>875</v>
      </c>
      <c r="C5417" s="35" t="s">
        <v>2254</v>
      </c>
      <c r="D5417" s="36">
        <v>190523.75</v>
      </c>
      <c r="E5417" s="36">
        <v>233035.53</v>
      </c>
    </row>
    <row r="5418" spans="1:5" ht="15" x14ac:dyDescent="0.2">
      <c r="A5418" s="35" t="s">
        <v>876</v>
      </c>
      <c r="B5418" s="35" t="s">
        <v>3207</v>
      </c>
      <c r="C5418" s="35" t="s">
        <v>2236</v>
      </c>
      <c r="D5418" s="36">
        <v>0</v>
      </c>
      <c r="E5418" s="36">
        <v>0</v>
      </c>
    </row>
    <row r="5419" spans="1:5" ht="15" x14ac:dyDescent="0.2">
      <c r="A5419" s="35" t="s">
        <v>1117</v>
      </c>
      <c r="B5419" s="35" t="s">
        <v>1116</v>
      </c>
      <c r="C5419" s="35" t="s">
        <v>49</v>
      </c>
      <c r="D5419" s="36">
        <v>13722.2</v>
      </c>
      <c r="E5419" s="36">
        <v>13722.2</v>
      </c>
    </row>
    <row r="5420" spans="1:5" ht="15" x14ac:dyDescent="0.2">
      <c r="A5420" s="35" t="s">
        <v>1117</v>
      </c>
      <c r="B5420" s="35" t="s">
        <v>1116</v>
      </c>
      <c r="C5420" s="35" t="s">
        <v>2261</v>
      </c>
      <c r="D5420" s="36">
        <v>3256.44</v>
      </c>
      <c r="E5420" s="36">
        <v>3256.44</v>
      </c>
    </row>
    <row r="5421" spans="1:5" ht="15" x14ac:dyDescent="0.2">
      <c r="A5421" s="35" t="s">
        <v>1723</v>
      </c>
      <c r="B5421" s="35" t="s">
        <v>1722</v>
      </c>
      <c r="C5421" s="35" t="s">
        <v>2261</v>
      </c>
      <c r="D5421" s="36">
        <v>363975.32</v>
      </c>
      <c r="E5421" s="36">
        <v>2617093.87</v>
      </c>
    </row>
    <row r="5422" spans="1:5" ht="15" x14ac:dyDescent="0.2">
      <c r="A5422" s="35" t="s">
        <v>1723</v>
      </c>
      <c r="B5422" s="35" t="s">
        <v>1722</v>
      </c>
      <c r="C5422" s="35" t="s">
        <v>2254</v>
      </c>
      <c r="D5422" s="36">
        <v>0</v>
      </c>
      <c r="E5422" s="36">
        <v>459.2</v>
      </c>
    </row>
    <row r="5423" spans="1:5" ht="15" x14ac:dyDescent="0.2">
      <c r="A5423" s="35" t="s">
        <v>1723</v>
      </c>
      <c r="B5423" s="35" t="s">
        <v>1722</v>
      </c>
      <c r="C5423" s="35" t="s">
        <v>49</v>
      </c>
      <c r="D5423" s="36">
        <v>23308.2</v>
      </c>
      <c r="E5423" s="36">
        <v>43893.89</v>
      </c>
    </row>
    <row r="5424" spans="1:5" ht="15" x14ac:dyDescent="0.2">
      <c r="A5424" s="35" t="s">
        <v>1723</v>
      </c>
      <c r="B5424" s="35" t="s">
        <v>1722</v>
      </c>
      <c r="C5424" s="35" t="s">
        <v>2237</v>
      </c>
      <c r="D5424" s="36">
        <v>10417.780000000001</v>
      </c>
      <c r="E5424" s="36">
        <v>28501.9</v>
      </c>
    </row>
    <row r="5425" spans="1:5" ht="15" x14ac:dyDescent="0.2">
      <c r="A5425" s="35" t="s">
        <v>1723</v>
      </c>
      <c r="B5425" s="35" t="s">
        <v>1722</v>
      </c>
      <c r="C5425" s="35" t="s">
        <v>2253</v>
      </c>
      <c r="D5425" s="36">
        <v>367772.7</v>
      </c>
      <c r="E5425" s="36">
        <v>367772.7</v>
      </c>
    </row>
    <row r="5426" spans="1:5" ht="15" x14ac:dyDescent="0.2">
      <c r="A5426" s="35" t="s">
        <v>3208</v>
      </c>
      <c r="B5426" s="35" t="s">
        <v>3209</v>
      </c>
      <c r="C5426" s="35" t="s">
        <v>2236</v>
      </c>
      <c r="D5426" s="36">
        <v>0</v>
      </c>
      <c r="E5426" s="36">
        <v>0</v>
      </c>
    </row>
    <row r="5427" spans="1:5" ht="15" x14ac:dyDescent="0.2">
      <c r="A5427" s="35" t="s">
        <v>2201</v>
      </c>
      <c r="B5427" s="35" t="s">
        <v>2200</v>
      </c>
      <c r="C5427" s="35" t="s">
        <v>2237</v>
      </c>
      <c r="D5427" s="36">
        <v>0</v>
      </c>
      <c r="E5427" s="36">
        <v>34200</v>
      </c>
    </row>
    <row r="5428" spans="1:5" ht="15" x14ac:dyDescent="0.2">
      <c r="A5428" s="35" t="s">
        <v>2201</v>
      </c>
      <c r="B5428" s="35" t="s">
        <v>2200</v>
      </c>
      <c r="C5428" s="35" t="s">
        <v>49</v>
      </c>
      <c r="D5428" s="36">
        <v>72996.210000000006</v>
      </c>
      <c r="E5428" s="36">
        <v>72996.210000000006</v>
      </c>
    </row>
    <row r="5429" spans="1:5" ht="15" x14ac:dyDescent="0.2">
      <c r="A5429" s="35" t="s">
        <v>3210</v>
      </c>
      <c r="B5429" s="35" t="s">
        <v>3211</v>
      </c>
      <c r="C5429" s="35" t="s">
        <v>2236</v>
      </c>
      <c r="D5429" s="36">
        <v>0</v>
      </c>
      <c r="E5429" s="36">
        <v>0</v>
      </c>
    </row>
    <row r="5430" spans="1:5" ht="15" x14ac:dyDescent="0.2">
      <c r="A5430" s="35" t="s">
        <v>3212</v>
      </c>
      <c r="B5430" s="35" t="s">
        <v>3213</v>
      </c>
      <c r="C5430" s="35" t="s">
        <v>2236</v>
      </c>
      <c r="D5430" s="36">
        <v>0</v>
      </c>
      <c r="E5430" s="36">
        <v>0</v>
      </c>
    </row>
    <row r="5431" spans="1:5" ht="15" x14ac:dyDescent="0.2">
      <c r="A5431" s="35" t="s">
        <v>1485</v>
      </c>
      <c r="B5431" s="35" t="s">
        <v>1484</v>
      </c>
      <c r="C5431" s="35" t="s">
        <v>2278</v>
      </c>
      <c r="D5431" s="36">
        <v>0</v>
      </c>
      <c r="E5431" s="36">
        <v>9090.26</v>
      </c>
    </row>
    <row r="5432" spans="1:5" ht="15" x14ac:dyDescent="0.2">
      <c r="A5432" s="35" t="s">
        <v>1485</v>
      </c>
      <c r="B5432" s="35" t="s">
        <v>1484</v>
      </c>
      <c r="C5432" s="35" t="s">
        <v>211</v>
      </c>
      <c r="D5432" s="36">
        <v>163827.43</v>
      </c>
      <c r="E5432" s="36">
        <v>743465.43</v>
      </c>
    </row>
    <row r="5433" spans="1:5" ht="15" x14ac:dyDescent="0.2">
      <c r="A5433" s="35" t="s">
        <v>1485</v>
      </c>
      <c r="B5433" s="35" t="s">
        <v>1484</v>
      </c>
      <c r="C5433" s="35" t="s">
        <v>49</v>
      </c>
      <c r="D5433" s="36">
        <v>135478.51</v>
      </c>
      <c r="E5433" s="36">
        <v>670091.18000000005</v>
      </c>
    </row>
    <row r="5434" spans="1:5" ht="15" x14ac:dyDescent="0.2">
      <c r="A5434" s="35" t="s">
        <v>1485</v>
      </c>
      <c r="B5434" s="35" t="s">
        <v>1484</v>
      </c>
      <c r="C5434" s="35" t="s">
        <v>2297</v>
      </c>
      <c r="D5434" s="36">
        <v>7809.6</v>
      </c>
      <c r="E5434" s="36">
        <v>7855.5</v>
      </c>
    </row>
    <row r="5435" spans="1:5" ht="15" x14ac:dyDescent="0.2">
      <c r="A5435" s="35" t="s">
        <v>1485</v>
      </c>
      <c r="B5435" s="35" t="s">
        <v>1484</v>
      </c>
      <c r="C5435" s="35" t="s">
        <v>2246</v>
      </c>
      <c r="D5435" s="36">
        <v>0</v>
      </c>
      <c r="E5435" s="36">
        <v>20499</v>
      </c>
    </row>
    <row r="5436" spans="1:5" ht="15" x14ac:dyDescent="0.2">
      <c r="A5436" s="35" t="s">
        <v>1485</v>
      </c>
      <c r="B5436" s="35" t="s">
        <v>1484</v>
      </c>
      <c r="C5436" s="35" t="s">
        <v>2283</v>
      </c>
      <c r="D5436" s="36">
        <v>1057700</v>
      </c>
      <c r="E5436" s="36">
        <v>3662490.1</v>
      </c>
    </row>
    <row r="5437" spans="1:5" ht="15" x14ac:dyDescent="0.2">
      <c r="A5437" s="35" t="s">
        <v>1485</v>
      </c>
      <c r="B5437" s="35" t="s">
        <v>1484</v>
      </c>
      <c r="C5437" s="35" t="s">
        <v>2261</v>
      </c>
      <c r="D5437" s="36">
        <v>13738</v>
      </c>
      <c r="E5437" s="36">
        <v>13738</v>
      </c>
    </row>
    <row r="5438" spans="1:5" ht="15" x14ac:dyDescent="0.2">
      <c r="A5438" s="35" t="s">
        <v>1485</v>
      </c>
      <c r="B5438" s="35" t="s">
        <v>1484</v>
      </c>
      <c r="C5438" s="35" t="s">
        <v>2260</v>
      </c>
      <c r="D5438" s="36">
        <v>16960.78</v>
      </c>
      <c r="E5438" s="36">
        <v>34769.47</v>
      </c>
    </row>
    <row r="5439" spans="1:5" ht="15" x14ac:dyDescent="0.2">
      <c r="A5439" s="35" t="s">
        <v>1485</v>
      </c>
      <c r="B5439" s="35" t="s">
        <v>1484</v>
      </c>
      <c r="C5439" s="35" t="s">
        <v>2264</v>
      </c>
      <c r="D5439" s="36">
        <v>207.9</v>
      </c>
      <c r="E5439" s="36">
        <v>207.9</v>
      </c>
    </row>
    <row r="5440" spans="1:5" ht="15" x14ac:dyDescent="0.2">
      <c r="A5440" s="35" t="s">
        <v>1485</v>
      </c>
      <c r="B5440" s="35" t="s">
        <v>1484</v>
      </c>
      <c r="C5440" s="35" t="s">
        <v>2256</v>
      </c>
      <c r="D5440" s="36">
        <v>444288</v>
      </c>
      <c r="E5440" s="36">
        <v>1879819</v>
      </c>
    </row>
    <row r="5441" spans="1:5" ht="15" x14ac:dyDescent="0.2">
      <c r="A5441" s="35" t="s">
        <v>1485</v>
      </c>
      <c r="B5441" s="35" t="s">
        <v>1484</v>
      </c>
      <c r="C5441" s="35" t="s">
        <v>2282</v>
      </c>
      <c r="D5441" s="36">
        <v>71350.600000000006</v>
      </c>
      <c r="E5441" s="36">
        <v>174473.35</v>
      </c>
    </row>
    <row r="5442" spans="1:5" ht="15" x14ac:dyDescent="0.2">
      <c r="A5442" s="35" t="s">
        <v>1485</v>
      </c>
      <c r="B5442" s="35" t="s">
        <v>1484</v>
      </c>
      <c r="C5442" s="35" t="s">
        <v>2262</v>
      </c>
      <c r="D5442" s="36">
        <v>163589.67000000001</v>
      </c>
      <c r="E5442" s="36">
        <v>179237.67</v>
      </c>
    </row>
    <row r="5443" spans="1:5" ht="15" x14ac:dyDescent="0.2">
      <c r="A5443" s="35" t="s">
        <v>1485</v>
      </c>
      <c r="B5443" s="35" t="s">
        <v>1484</v>
      </c>
      <c r="C5443" s="35" t="s">
        <v>2307</v>
      </c>
      <c r="D5443" s="36">
        <v>194640.78</v>
      </c>
      <c r="E5443" s="36">
        <v>495044.42</v>
      </c>
    </row>
    <row r="5444" spans="1:5" ht="15" x14ac:dyDescent="0.2">
      <c r="A5444" s="35" t="s">
        <v>1485</v>
      </c>
      <c r="B5444" s="35" t="s">
        <v>1484</v>
      </c>
      <c r="C5444" s="35" t="s">
        <v>2370</v>
      </c>
      <c r="D5444" s="36">
        <v>0</v>
      </c>
      <c r="E5444" s="36">
        <v>11361.55</v>
      </c>
    </row>
    <row r="5445" spans="1:5" ht="15" x14ac:dyDescent="0.2">
      <c r="A5445" s="35" t="s">
        <v>1485</v>
      </c>
      <c r="B5445" s="35" t="s">
        <v>1484</v>
      </c>
      <c r="C5445" s="35" t="s">
        <v>2244</v>
      </c>
      <c r="D5445" s="36">
        <v>9498</v>
      </c>
      <c r="E5445" s="36">
        <v>9498</v>
      </c>
    </row>
    <row r="5446" spans="1:5" ht="15" x14ac:dyDescent="0.2">
      <c r="A5446" s="35" t="s">
        <v>1485</v>
      </c>
      <c r="B5446" s="35" t="s">
        <v>1484</v>
      </c>
      <c r="C5446" s="35" t="s">
        <v>2239</v>
      </c>
      <c r="D5446" s="36">
        <v>7107.9</v>
      </c>
      <c r="E5446" s="36">
        <v>34032.879999999997</v>
      </c>
    </row>
    <row r="5447" spans="1:5" ht="15" x14ac:dyDescent="0.2">
      <c r="A5447" s="35" t="s">
        <v>1485</v>
      </c>
      <c r="B5447" s="35" t="s">
        <v>1484</v>
      </c>
      <c r="C5447" s="35" t="s">
        <v>2245</v>
      </c>
      <c r="D5447" s="36">
        <v>11986</v>
      </c>
      <c r="E5447" s="36">
        <v>11986</v>
      </c>
    </row>
    <row r="5448" spans="1:5" ht="15" x14ac:dyDescent="0.2">
      <c r="A5448" s="35" t="s">
        <v>1485</v>
      </c>
      <c r="B5448" s="35" t="s">
        <v>1484</v>
      </c>
      <c r="C5448" s="35" t="s">
        <v>2255</v>
      </c>
      <c r="D5448" s="36">
        <v>0</v>
      </c>
      <c r="E5448" s="36">
        <v>69383.600000000006</v>
      </c>
    </row>
    <row r="5449" spans="1:5" ht="15" x14ac:dyDescent="0.2">
      <c r="A5449" s="35" t="s">
        <v>1149</v>
      </c>
      <c r="B5449" s="35" t="s">
        <v>1148</v>
      </c>
      <c r="C5449" s="35" t="s">
        <v>2240</v>
      </c>
      <c r="D5449" s="36">
        <v>133252.88</v>
      </c>
      <c r="E5449" s="36">
        <v>133252.88</v>
      </c>
    </row>
    <row r="5450" spans="1:5" ht="15" x14ac:dyDescent="0.2">
      <c r="A5450" s="35" t="s">
        <v>3214</v>
      </c>
      <c r="B5450" s="35" t="s">
        <v>3215</v>
      </c>
      <c r="C5450" s="35" t="s">
        <v>2236</v>
      </c>
      <c r="D5450" s="36">
        <v>0</v>
      </c>
      <c r="E5450" s="36">
        <v>0</v>
      </c>
    </row>
    <row r="5451" spans="1:5" ht="15" x14ac:dyDescent="0.2">
      <c r="A5451" s="35" t="s">
        <v>470</v>
      </c>
      <c r="B5451" s="35" t="s">
        <v>469</v>
      </c>
      <c r="C5451" s="35" t="s">
        <v>49</v>
      </c>
      <c r="D5451" s="36">
        <v>0</v>
      </c>
      <c r="E5451" s="36">
        <v>166102.57999999999</v>
      </c>
    </row>
    <row r="5452" spans="1:5" ht="15" x14ac:dyDescent="0.2">
      <c r="A5452" s="35" t="s">
        <v>470</v>
      </c>
      <c r="B5452" s="35" t="s">
        <v>469</v>
      </c>
      <c r="C5452" s="35" t="s">
        <v>2246</v>
      </c>
      <c r="D5452" s="36">
        <v>6192542.3600000003</v>
      </c>
      <c r="E5452" s="36">
        <v>29145127.329999998</v>
      </c>
    </row>
    <row r="5453" spans="1:5" ht="15" x14ac:dyDescent="0.2">
      <c r="A5453" s="35" t="s">
        <v>470</v>
      </c>
      <c r="B5453" s="35" t="s">
        <v>469</v>
      </c>
      <c r="C5453" s="35" t="s">
        <v>2244</v>
      </c>
      <c r="D5453" s="36">
        <v>282910.13</v>
      </c>
      <c r="E5453" s="36">
        <v>441112.69</v>
      </c>
    </row>
    <row r="5454" spans="1:5" ht="15" x14ac:dyDescent="0.2">
      <c r="A5454" s="35" t="s">
        <v>470</v>
      </c>
      <c r="B5454" s="35" t="s">
        <v>469</v>
      </c>
      <c r="C5454" s="35" t="s">
        <v>2324</v>
      </c>
      <c r="D5454" s="36">
        <v>293754.15000000002</v>
      </c>
      <c r="E5454" s="36">
        <v>293754.15000000002</v>
      </c>
    </row>
    <row r="5455" spans="1:5" ht="15" x14ac:dyDescent="0.2">
      <c r="A5455" s="35" t="s">
        <v>470</v>
      </c>
      <c r="B5455" s="35" t="s">
        <v>469</v>
      </c>
      <c r="C5455" s="35" t="s">
        <v>2256</v>
      </c>
      <c r="D5455" s="36">
        <v>93185.77</v>
      </c>
      <c r="E5455" s="36">
        <v>867789.5</v>
      </c>
    </row>
    <row r="5456" spans="1:5" ht="15" x14ac:dyDescent="0.2">
      <c r="A5456" s="35" t="s">
        <v>292</v>
      </c>
      <c r="B5456" s="35" t="s">
        <v>291</v>
      </c>
      <c r="C5456" s="35" t="s">
        <v>2278</v>
      </c>
      <c r="D5456" s="36">
        <v>872029.6</v>
      </c>
      <c r="E5456" s="36">
        <v>872029.6</v>
      </c>
    </row>
    <row r="5457" spans="1:5" ht="15" x14ac:dyDescent="0.2">
      <c r="A5457" s="35" t="s">
        <v>292</v>
      </c>
      <c r="B5457" s="35" t="s">
        <v>291</v>
      </c>
      <c r="C5457" s="35" t="s">
        <v>2262</v>
      </c>
      <c r="D5457" s="36">
        <v>0</v>
      </c>
      <c r="E5457" s="36">
        <v>175543.08</v>
      </c>
    </row>
    <row r="5458" spans="1:5" ht="15" x14ac:dyDescent="0.2">
      <c r="A5458" s="35" t="s">
        <v>292</v>
      </c>
      <c r="B5458" s="35" t="s">
        <v>291</v>
      </c>
      <c r="C5458" s="35" t="s">
        <v>2254</v>
      </c>
      <c r="D5458" s="36">
        <v>110701</v>
      </c>
      <c r="E5458" s="36">
        <v>640359</v>
      </c>
    </row>
    <row r="5459" spans="1:5" ht="15" x14ac:dyDescent="0.2">
      <c r="A5459" s="35" t="s">
        <v>292</v>
      </c>
      <c r="B5459" s="35" t="s">
        <v>291</v>
      </c>
      <c r="C5459" s="35" t="s">
        <v>2255</v>
      </c>
      <c r="D5459" s="36">
        <v>0</v>
      </c>
      <c r="E5459" s="36">
        <v>44500</v>
      </c>
    </row>
    <row r="5460" spans="1:5" ht="15" x14ac:dyDescent="0.2">
      <c r="A5460" s="35" t="s">
        <v>292</v>
      </c>
      <c r="B5460" s="35" t="s">
        <v>291</v>
      </c>
      <c r="C5460" s="35" t="s">
        <v>2256</v>
      </c>
      <c r="D5460" s="36">
        <v>184980.06</v>
      </c>
      <c r="E5460" s="36">
        <v>184980.06</v>
      </c>
    </row>
    <row r="5461" spans="1:5" ht="15" x14ac:dyDescent="0.2">
      <c r="A5461" s="35" t="s">
        <v>292</v>
      </c>
      <c r="B5461" s="35" t="s">
        <v>1785</v>
      </c>
      <c r="C5461" s="35" t="s">
        <v>2278</v>
      </c>
      <c r="D5461" s="36">
        <v>0</v>
      </c>
      <c r="E5461" s="36">
        <v>20760.439999999999</v>
      </c>
    </row>
    <row r="5462" spans="1:5" ht="15" x14ac:dyDescent="0.2">
      <c r="A5462" s="35" t="s">
        <v>292</v>
      </c>
      <c r="B5462" s="35" t="s">
        <v>1785</v>
      </c>
      <c r="C5462" s="35" t="s">
        <v>2254</v>
      </c>
      <c r="D5462" s="36">
        <v>392195.68</v>
      </c>
      <c r="E5462" s="36">
        <v>1116591.68</v>
      </c>
    </row>
    <row r="5463" spans="1:5" ht="15" x14ac:dyDescent="0.2">
      <c r="A5463" s="35" t="s">
        <v>3216</v>
      </c>
      <c r="B5463" s="35" t="s">
        <v>3217</v>
      </c>
      <c r="C5463" s="35" t="s">
        <v>2236</v>
      </c>
      <c r="D5463" s="36">
        <v>0</v>
      </c>
      <c r="E5463" s="36">
        <v>0</v>
      </c>
    </row>
    <row r="5464" spans="1:5" ht="15" x14ac:dyDescent="0.2">
      <c r="A5464" s="35" t="s">
        <v>3218</v>
      </c>
      <c r="B5464" s="35" t="s">
        <v>3219</v>
      </c>
      <c r="C5464" s="35" t="s">
        <v>2236</v>
      </c>
      <c r="D5464" s="36">
        <v>0</v>
      </c>
      <c r="E5464" s="36">
        <v>0</v>
      </c>
    </row>
    <row r="5465" spans="1:5" ht="15" x14ac:dyDescent="0.2">
      <c r="A5465" s="35" t="s">
        <v>2203</v>
      </c>
      <c r="B5465" s="35" t="s">
        <v>2202</v>
      </c>
      <c r="C5465" s="35" t="s">
        <v>2254</v>
      </c>
      <c r="D5465" s="36">
        <v>163267.4</v>
      </c>
      <c r="E5465" s="36">
        <v>168072.4</v>
      </c>
    </row>
    <row r="5466" spans="1:5" ht="15" x14ac:dyDescent="0.2">
      <c r="A5466" s="35" t="s">
        <v>654</v>
      </c>
      <c r="B5466" s="35" t="s">
        <v>653</v>
      </c>
      <c r="C5466" s="35" t="s">
        <v>2254</v>
      </c>
      <c r="D5466" s="36">
        <v>742635.39</v>
      </c>
      <c r="E5466" s="36">
        <v>1308916.3799999999</v>
      </c>
    </row>
    <row r="5467" spans="1:5" ht="15" x14ac:dyDescent="0.2">
      <c r="A5467" s="35" t="s">
        <v>2205</v>
      </c>
      <c r="B5467" s="35" t="s">
        <v>2204</v>
      </c>
      <c r="C5467" s="35" t="s">
        <v>2243</v>
      </c>
      <c r="D5467" s="36">
        <v>9189.0499999999993</v>
      </c>
      <c r="E5467" s="36">
        <v>25812.28</v>
      </c>
    </row>
    <row r="5468" spans="1:5" ht="15" x14ac:dyDescent="0.2">
      <c r="A5468" s="35" t="s">
        <v>2205</v>
      </c>
      <c r="B5468" s="35" t="s">
        <v>2204</v>
      </c>
      <c r="C5468" s="35" t="s">
        <v>2236</v>
      </c>
      <c r="D5468" s="36">
        <v>271382.34999999998</v>
      </c>
      <c r="E5468" s="36">
        <v>433671.36</v>
      </c>
    </row>
    <row r="5469" spans="1:5" ht="15" x14ac:dyDescent="0.2">
      <c r="A5469" s="35" t="s">
        <v>2205</v>
      </c>
      <c r="B5469" s="35" t="s">
        <v>2204</v>
      </c>
      <c r="C5469" s="35" t="s">
        <v>2254</v>
      </c>
      <c r="D5469" s="36">
        <v>54343.19</v>
      </c>
      <c r="E5469" s="36">
        <v>101586.27</v>
      </c>
    </row>
    <row r="5470" spans="1:5" ht="15" x14ac:dyDescent="0.2">
      <c r="A5470" s="35" t="s">
        <v>2205</v>
      </c>
      <c r="B5470" s="35" t="s">
        <v>2204</v>
      </c>
      <c r="C5470" s="35" t="s">
        <v>2261</v>
      </c>
      <c r="D5470" s="36">
        <v>58017.91</v>
      </c>
      <c r="E5470" s="36">
        <v>77522.83</v>
      </c>
    </row>
    <row r="5471" spans="1:5" ht="15" x14ac:dyDescent="0.2">
      <c r="A5471" s="35" t="s">
        <v>2205</v>
      </c>
      <c r="B5471" s="35" t="s">
        <v>2204</v>
      </c>
      <c r="C5471" s="35" t="s">
        <v>2255</v>
      </c>
      <c r="D5471" s="36">
        <v>0</v>
      </c>
      <c r="E5471" s="36">
        <v>6335</v>
      </c>
    </row>
    <row r="5472" spans="1:5" ht="15" x14ac:dyDescent="0.2">
      <c r="A5472" s="35" t="s">
        <v>2205</v>
      </c>
      <c r="B5472" s="35" t="s">
        <v>2204</v>
      </c>
      <c r="C5472" s="35" t="s">
        <v>2252</v>
      </c>
      <c r="D5472" s="36">
        <v>550644.61</v>
      </c>
      <c r="E5472" s="36">
        <v>1353708.46</v>
      </c>
    </row>
    <row r="5473" spans="1:5" ht="15" x14ac:dyDescent="0.2">
      <c r="A5473" s="35" t="s">
        <v>2205</v>
      </c>
      <c r="B5473" s="35" t="s">
        <v>2204</v>
      </c>
      <c r="C5473" s="35" t="s">
        <v>2239</v>
      </c>
      <c r="D5473" s="36">
        <v>9612.82</v>
      </c>
      <c r="E5473" s="36">
        <v>34320.51</v>
      </c>
    </row>
    <row r="5474" spans="1:5" ht="15" x14ac:dyDescent="0.2">
      <c r="A5474" s="35" t="s">
        <v>2205</v>
      </c>
      <c r="B5474" s="35" t="s">
        <v>2204</v>
      </c>
      <c r="C5474" s="35" t="s">
        <v>2267</v>
      </c>
      <c r="D5474" s="36">
        <v>36517</v>
      </c>
      <c r="E5474" s="36">
        <v>1144207.47</v>
      </c>
    </row>
    <row r="5475" spans="1:5" ht="15" x14ac:dyDescent="0.2">
      <c r="A5475" s="35" t="s">
        <v>2205</v>
      </c>
      <c r="B5475" s="35" t="s">
        <v>2204</v>
      </c>
      <c r="C5475" s="35" t="s">
        <v>2256</v>
      </c>
      <c r="D5475" s="36">
        <v>333293</v>
      </c>
      <c r="E5475" s="36">
        <v>536167.65</v>
      </c>
    </row>
    <row r="5476" spans="1:5" ht="15" x14ac:dyDescent="0.2">
      <c r="A5476" s="35" t="s">
        <v>2205</v>
      </c>
      <c r="B5476" s="35" t="s">
        <v>2204</v>
      </c>
      <c r="C5476" s="35" t="s">
        <v>2278</v>
      </c>
      <c r="D5476" s="36">
        <v>64789.04</v>
      </c>
      <c r="E5476" s="36">
        <v>97133.66</v>
      </c>
    </row>
    <row r="5477" spans="1:5" ht="15" x14ac:dyDescent="0.2">
      <c r="A5477" s="35" t="s">
        <v>2205</v>
      </c>
      <c r="B5477" s="35" t="s">
        <v>2204</v>
      </c>
      <c r="C5477" s="35" t="s">
        <v>49</v>
      </c>
      <c r="D5477" s="36">
        <v>2395281</v>
      </c>
      <c r="E5477" s="36">
        <v>7962603.3399999999</v>
      </c>
    </row>
    <row r="5478" spans="1:5" ht="15" x14ac:dyDescent="0.2">
      <c r="A5478" s="35" t="s">
        <v>2205</v>
      </c>
      <c r="B5478" s="35" t="s">
        <v>2204</v>
      </c>
      <c r="C5478" s="35" t="s">
        <v>2246</v>
      </c>
      <c r="D5478" s="36">
        <v>108027.79</v>
      </c>
      <c r="E5478" s="36">
        <v>255331.92</v>
      </c>
    </row>
    <row r="5479" spans="1:5" ht="15" x14ac:dyDescent="0.2">
      <c r="A5479" s="35" t="s">
        <v>1119</v>
      </c>
      <c r="B5479" s="35" t="s">
        <v>1118</v>
      </c>
      <c r="C5479" s="35" t="s">
        <v>49</v>
      </c>
      <c r="D5479" s="36">
        <v>5844.58</v>
      </c>
      <c r="E5479" s="36">
        <v>5844.58</v>
      </c>
    </row>
    <row r="5480" spans="1:5" ht="15" x14ac:dyDescent="0.2">
      <c r="A5480" s="35" t="s">
        <v>3220</v>
      </c>
      <c r="B5480" s="35" t="s">
        <v>3221</v>
      </c>
      <c r="C5480" s="35" t="s">
        <v>2236</v>
      </c>
      <c r="D5480" s="36">
        <v>0</v>
      </c>
      <c r="E5480" s="36">
        <v>0</v>
      </c>
    </row>
    <row r="5481" spans="1:5" ht="15" x14ac:dyDescent="0.2">
      <c r="A5481" s="35" t="s">
        <v>3220</v>
      </c>
      <c r="B5481" s="35" t="s">
        <v>3222</v>
      </c>
      <c r="C5481" s="35" t="s">
        <v>2236</v>
      </c>
      <c r="D5481" s="36">
        <v>0</v>
      </c>
      <c r="E5481" s="36">
        <v>0</v>
      </c>
    </row>
    <row r="5482" spans="1:5" ht="15" x14ac:dyDescent="0.2">
      <c r="A5482" s="35" t="s">
        <v>1978</v>
      </c>
      <c r="B5482" s="35" t="s">
        <v>1977</v>
      </c>
      <c r="C5482" s="35" t="s">
        <v>2264</v>
      </c>
      <c r="D5482" s="36">
        <v>0</v>
      </c>
      <c r="E5482" s="36">
        <v>659</v>
      </c>
    </row>
    <row r="5483" spans="1:5" ht="15" x14ac:dyDescent="0.2">
      <c r="A5483" s="35" t="s">
        <v>1978</v>
      </c>
      <c r="B5483" s="35" t="s">
        <v>1977</v>
      </c>
      <c r="C5483" s="35" t="s">
        <v>2297</v>
      </c>
      <c r="D5483" s="36">
        <v>4295.8</v>
      </c>
      <c r="E5483" s="36">
        <v>4295.8</v>
      </c>
    </row>
    <row r="5484" spans="1:5" ht="15" x14ac:dyDescent="0.2">
      <c r="A5484" s="35" t="s">
        <v>1978</v>
      </c>
      <c r="B5484" s="35" t="s">
        <v>1977</v>
      </c>
      <c r="C5484" s="35" t="s">
        <v>2238</v>
      </c>
      <c r="D5484" s="36">
        <v>472.5</v>
      </c>
      <c r="E5484" s="36">
        <v>472.5</v>
      </c>
    </row>
    <row r="5485" spans="1:5" ht="15" x14ac:dyDescent="0.2">
      <c r="A5485" s="35" t="s">
        <v>656</v>
      </c>
      <c r="B5485" s="35" t="s">
        <v>655</v>
      </c>
      <c r="C5485" s="35" t="s">
        <v>2254</v>
      </c>
      <c r="D5485" s="36">
        <v>838658.55</v>
      </c>
      <c r="E5485" s="36">
        <v>3600519.27</v>
      </c>
    </row>
    <row r="5486" spans="1:5" ht="15" x14ac:dyDescent="0.2">
      <c r="A5486" s="35" t="s">
        <v>1601</v>
      </c>
      <c r="B5486" s="35" t="s">
        <v>1600</v>
      </c>
      <c r="C5486" s="35" t="s">
        <v>49</v>
      </c>
      <c r="D5486" s="36">
        <v>98990</v>
      </c>
      <c r="E5486" s="36">
        <v>190170.5</v>
      </c>
    </row>
    <row r="5487" spans="1:5" ht="15" x14ac:dyDescent="0.2">
      <c r="A5487" s="35" t="s">
        <v>1601</v>
      </c>
      <c r="B5487" s="35" t="s">
        <v>1600</v>
      </c>
      <c r="C5487" s="35" t="s">
        <v>2253</v>
      </c>
      <c r="D5487" s="36">
        <v>49159.5</v>
      </c>
      <c r="E5487" s="36">
        <v>72657</v>
      </c>
    </row>
    <row r="5488" spans="1:5" ht="15" x14ac:dyDescent="0.2">
      <c r="A5488" s="35" t="s">
        <v>1601</v>
      </c>
      <c r="B5488" s="35" t="s">
        <v>1600</v>
      </c>
      <c r="C5488" s="35" t="s">
        <v>745</v>
      </c>
      <c r="D5488" s="36">
        <v>1981.14</v>
      </c>
      <c r="E5488" s="36">
        <v>1981.14</v>
      </c>
    </row>
    <row r="5489" spans="1:5" ht="15" x14ac:dyDescent="0.2">
      <c r="A5489" s="35" t="s">
        <v>1601</v>
      </c>
      <c r="B5489" s="35" t="s">
        <v>1600</v>
      </c>
      <c r="C5489" s="35" t="s">
        <v>2237</v>
      </c>
      <c r="D5489" s="36">
        <v>111001.49</v>
      </c>
      <c r="E5489" s="36">
        <v>220225.48</v>
      </c>
    </row>
    <row r="5490" spans="1:5" ht="15" x14ac:dyDescent="0.2">
      <c r="A5490" s="35" t="s">
        <v>541</v>
      </c>
      <c r="B5490" s="35" t="s">
        <v>540</v>
      </c>
      <c r="C5490" s="35" t="s">
        <v>2254</v>
      </c>
      <c r="D5490" s="36">
        <v>0</v>
      </c>
      <c r="E5490" s="36">
        <v>93535.95</v>
      </c>
    </row>
    <row r="5491" spans="1:5" ht="15" x14ac:dyDescent="0.2">
      <c r="A5491" s="35" t="s">
        <v>541</v>
      </c>
      <c r="B5491" s="35" t="s">
        <v>877</v>
      </c>
      <c r="C5491" s="35" t="s">
        <v>2254</v>
      </c>
      <c r="D5491" s="36">
        <v>0</v>
      </c>
      <c r="E5491" s="36">
        <v>1144201.1200000001</v>
      </c>
    </row>
    <row r="5492" spans="1:5" ht="15" x14ac:dyDescent="0.2">
      <c r="A5492" s="35" t="s">
        <v>541</v>
      </c>
      <c r="B5492" s="35" t="s">
        <v>3223</v>
      </c>
      <c r="C5492" s="35" t="s">
        <v>2236</v>
      </c>
      <c r="D5492" s="36">
        <v>0</v>
      </c>
      <c r="E5492" s="36">
        <v>0</v>
      </c>
    </row>
    <row r="5493" spans="1:5" ht="15" x14ac:dyDescent="0.2">
      <c r="A5493" s="35" t="s">
        <v>1346</v>
      </c>
      <c r="B5493" s="35" t="s">
        <v>3224</v>
      </c>
      <c r="C5493" s="35" t="s">
        <v>2236</v>
      </c>
      <c r="D5493" s="36">
        <v>0</v>
      </c>
      <c r="E5493" s="36">
        <v>0</v>
      </c>
    </row>
    <row r="5494" spans="1:5" ht="15" x14ac:dyDescent="0.2">
      <c r="A5494" s="35" t="s">
        <v>1346</v>
      </c>
      <c r="B5494" s="35" t="s">
        <v>1345</v>
      </c>
      <c r="C5494" s="35" t="s">
        <v>2236</v>
      </c>
      <c r="D5494" s="36">
        <v>3149028.91</v>
      </c>
      <c r="E5494" s="36">
        <v>10323152.630000001</v>
      </c>
    </row>
    <row r="5495" spans="1:5" ht="15" x14ac:dyDescent="0.2">
      <c r="A5495" s="35" t="s">
        <v>1346</v>
      </c>
      <c r="B5495" s="35" t="s">
        <v>1345</v>
      </c>
      <c r="C5495" s="35" t="s">
        <v>2253</v>
      </c>
      <c r="D5495" s="36">
        <v>37221.839999999997</v>
      </c>
      <c r="E5495" s="36">
        <v>37221.839999999997</v>
      </c>
    </row>
    <row r="5496" spans="1:5" ht="15" x14ac:dyDescent="0.2">
      <c r="A5496" s="35" t="s">
        <v>3225</v>
      </c>
      <c r="B5496" s="35" t="s">
        <v>3226</v>
      </c>
      <c r="C5496" s="35" t="s">
        <v>2236</v>
      </c>
      <c r="D5496" s="36">
        <v>0</v>
      </c>
      <c r="E5496" s="36">
        <v>0</v>
      </c>
    </row>
    <row r="5497" spans="1:5" ht="15" x14ac:dyDescent="0.2">
      <c r="A5497" s="35" t="s">
        <v>1121</v>
      </c>
      <c r="B5497" s="35" t="s">
        <v>1120</v>
      </c>
      <c r="C5497" s="35" t="s">
        <v>2264</v>
      </c>
      <c r="D5497" s="36">
        <v>151053.62</v>
      </c>
      <c r="E5497" s="36">
        <v>151053.62</v>
      </c>
    </row>
    <row r="5498" spans="1:5" ht="15" x14ac:dyDescent="0.2">
      <c r="A5498" s="35" t="s">
        <v>1121</v>
      </c>
      <c r="B5498" s="35" t="s">
        <v>1120</v>
      </c>
      <c r="C5498" s="35" t="s">
        <v>49</v>
      </c>
      <c r="D5498" s="36">
        <v>119230.3</v>
      </c>
      <c r="E5498" s="36">
        <v>119230.3</v>
      </c>
    </row>
    <row r="5499" spans="1:5" ht="15" x14ac:dyDescent="0.2">
      <c r="A5499" s="35" t="s">
        <v>1121</v>
      </c>
      <c r="B5499" s="35" t="s">
        <v>1120</v>
      </c>
      <c r="C5499" s="35" t="s">
        <v>2283</v>
      </c>
      <c r="D5499" s="36">
        <v>3422.4</v>
      </c>
      <c r="E5499" s="36">
        <v>3422.4</v>
      </c>
    </row>
    <row r="5500" spans="1:5" ht="15" x14ac:dyDescent="0.2">
      <c r="A5500" s="35" t="s">
        <v>1121</v>
      </c>
      <c r="B5500" s="35" t="s">
        <v>1120</v>
      </c>
      <c r="C5500" s="35" t="s">
        <v>2246</v>
      </c>
      <c r="D5500" s="36">
        <v>4717</v>
      </c>
      <c r="E5500" s="36">
        <v>4717</v>
      </c>
    </row>
    <row r="5501" spans="1:5" ht="15" x14ac:dyDescent="0.2">
      <c r="A5501" s="35" t="s">
        <v>1121</v>
      </c>
      <c r="B5501" s="35" t="s">
        <v>1120</v>
      </c>
      <c r="C5501" s="35" t="s">
        <v>2237</v>
      </c>
      <c r="D5501" s="36">
        <v>6471.64</v>
      </c>
      <c r="E5501" s="36">
        <v>6471.64</v>
      </c>
    </row>
    <row r="5502" spans="1:5" ht="15" x14ac:dyDescent="0.2">
      <c r="A5502" s="35" t="s">
        <v>1121</v>
      </c>
      <c r="B5502" s="35" t="s">
        <v>1120</v>
      </c>
      <c r="C5502" s="35" t="s">
        <v>2260</v>
      </c>
      <c r="D5502" s="36">
        <v>112936.5</v>
      </c>
      <c r="E5502" s="36">
        <v>112936.5</v>
      </c>
    </row>
    <row r="5503" spans="1:5" ht="15" x14ac:dyDescent="0.2">
      <c r="A5503" s="35" t="s">
        <v>1388</v>
      </c>
      <c r="B5503" s="35" t="s">
        <v>1387</v>
      </c>
      <c r="C5503" s="35" t="s">
        <v>2297</v>
      </c>
      <c r="D5503" s="36">
        <v>1506.84</v>
      </c>
      <c r="E5503" s="36">
        <v>7252.78</v>
      </c>
    </row>
    <row r="5504" spans="1:5" ht="15" x14ac:dyDescent="0.2">
      <c r="A5504" s="35" t="s">
        <v>1388</v>
      </c>
      <c r="B5504" s="35" t="s">
        <v>1387</v>
      </c>
      <c r="C5504" s="35" t="s">
        <v>2327</v>
      </c>
      <c r="D5504" s="36">
        <v>0</v>
      </c>
      <c r="E5504" s="36">
        <v>17700.54</v>
      </c>
    </row>
    <row r="5505" spans="1:5" ht="15" x14ac:dyDescent="0.2">
      <c r="A5505" s="35" t="s">
        <v>1388</v>
      </c>
      <c r="B5505" s="35" t="s">
        <v>1387</v>
      </c>
      <c r="C5505" s="35" t="s">
        <v>2360</v>
      </c>
      <c r="D5505" s="36">
        <v>1268.06</v>
      </c>
      <c r="E5505" s="36">
        <v>31505.99</v>
      </c>
    </row>
    <row r="5506" spans="1:5" ht="15" x14ac:dyDescent="0.2">
      <c r="A5506" s="35" t="s">
        <v>1388</v>
      </c>
      <c r="B5506" s="35" t="s">
        <v>1387</v>
      </c>
      <c r="C5506" s="35" t="s">
        <v>2244</v>
      </c>
      <c r="D5506" s="36">
        <v>1308.96</v>
      </c>
      <c r="E5506" s="36">
        <v>1308.96</v>
      </c>
    </row>
    <row r="5507" spans="1:5" ht="15" x14ac:dyDescent="0.2">
      <c r="A5507" s="35" t="s">
        <v>1388</v>
      </c>
      <c r="B5507" s="35" t="s">
        <v>1387</v>
      </c>
      <c r="C5507" s="35" t="s">
        <v>2238</v>
      </c>
      <c r="D5507" s="36">
        <v>0</v>
      </c>
      <c r="E5507" s="36">
        <v>1744.26</v>
      </c>
    </row>
    <row r="5508" spans="1:5" ht="15" x14ac:dyDescent="0.2">
      <c r="A5508" s="35" t="s">
        <v>1388</v>
      </c>
      <c r="B5508" s="35" t="s">
        <v>1387</v>
      </c>
      <c r="C5508" s="35" t="s">
        <v>745</v>
      </c>
      <c r="D5508" s="36">
        <v>0</v>
      </c>
      <c r="E5508" s="36">
        <v>886.4</v>
      </c>
    </row>
    <row r="5509" spans="1:5" ht="15" x14ac:dyDescent="0.2">
      <c r="A5509" s="35" t="s">
        <v>1388</v>
      </c>
      <c r="B5509" s="35" t="s">
        <v>1387</v>
      </c>
      <c r="C5509" s="35" t="s">
        <v>2298</v>
      </c>
      <c r="D5509" s="36">
        <v>0</v>
      </c>
      <c r="E5509" s="36">
        <v>53</v>
      </c>
    </row>
    <row r="5510" spans="1:5" ht="15" x14ac:dyDescent="0.2">
      <c r="A5510" s="35" t="s">
        <v>1388</v>
      </c>
      <c r="B5510" s="35" t="s">
        <v>1387</v>
      </c>
      <c r="C5510" s="35" t="s">
        <v>2237</v>
      </c>
      <c r="D5510" s="36">
        <v>97831.55</v>
      </c>
      <c r="E5510" s="36">
        <v>462925.06</v>
      </c>
    </row>
    <row r="5511" spans="1:5" ht="15" x14ac:dyDescent="0.2">
      <c r="A5511" s="35" t="s">
        <v>1388</v>
      </c>
      <c r="B5511" s="35" t="s">
        <v>1387</v>
      </c>
      <c r="C5511" s="35" t="s">
        <v>2307</v>
      </c>
      <c r="D5511" s="36">
        <v>0</v>
      </c>
      <c r="E5511" s="36">
        <v>2442.66</v>
      </c>
    </row>
    <row r="5512" spans="1:5" ht="15" x14ac:dyDescent="0.2">
      <c r="A5512" s="35" t="s">
        <v>1388</v>
      </c>
      <c r="B5512" s="35" t="s">
        <v>1387</v>
      </c>
      <c r="C5512" s="35" t="s">
        <v>49</v>
      </c>
      <c r="D5512" s="36">
        <v>5564.8</v>
      </c>
      <c r="E5512" s="36">
        <v>134048.95999999999</v>
      </c>
    </row>
    <row r="5513" spans="1:5" ht="15" x14ac:dyDescent="0.2">
      <c r="A5513" s="35" t="s">
        <v>1388</v>
      </c>
      <c r="B5513" s="35" t="s">
        <v>1387</v>
      </c>
      <c r="C5513" s="35" t="s">
        <v>2267</v>
      </c>
      <c r="D5513" s="36">
        <v>0</v>
      </c>
      <c r="E5513" s="36">
        <v>936.46</v>
      </c>
    </row>
    <row r="5514" spans="1:5" ht="15" x14ac:dyDescent="0.2">
      <c r="A5514" s="35" t="s">
        <v>1388</v>
      </c>
      <c r="B5514" s="35" t="s">
        <v>1387</v>
      </c>
      <c r="C5514" s="35" t="s">
        <v>2252</v>
      </c>
      <c r="D5514" s="36">
        <v>3737.92</v>
      </c>
      <c r="E5514" s="36">
        <v>3737.92</v>
      </c>
    </row>
    <row r="5515" spans="1:5" ht="15" x14ac:dyDescent="0.2">
      <c r="A5515" s="35" t="s">
        <v>1388</v>
      </c>
      <c r="B5515" s="35" t="s">
        <v>1387</v>
      </c>
      <c r="C5515" s="35" t="s">
        <v>2261</v>
      </c>
      <c r="D5515" s="36">
        <v>246.24</v>
      </c>
      <c r="E5515" s="36">
        <v>13646.96</v>
      </c>
    </row>
    <row r="5516" spans="1:5" ht="15" x14ac:dyDescent="0.2">
      <c r="A5516" s="35" t="s">
        <v>1388</v>
      </c>
      <c r="B5516" s="35" t="s">
        <v>1387</v>
      </c>
      <c r="C5516" s="35" t="s">
        <v>2239</v>
      </c>
      <c r="D5516" s="36">
        <v>282.06</v>
      </c>
      <c r="E5516" s="36">
        <v>9583.49</v>
      </c>
    </row>
    <row r="5517" spans="1:5" ht="15" x14ac:dyDescent="0.2">
      <c r="A5517" s="35" t="s">
        <v>1388</v>
      </c>
      <c r="B5517" s="35" t="s">
        <v>1387</v>
      </c>
      <c r="C5517" s="35" t="s">
        <v>2296</v>
      </c>
      <c r="D5517" s="36">
        <v>0</v>
      </c>
      <c r="E5517" s="36">
        <v>4889.54</v>
      </c>
    </row>
    <row r="5518" spans="1:5" ht="15" x14ac:dyDescent="0.2">
      <c r="A5518" s="35" t="s">
        <v>1388</v>
      </c>
      <c r="B5518" s="35" t="s">
        <v>1387</v>
      </c>
      <c r="C5518" s="35" t="s">
        <v>2253</v>
      </c>
      <c r="D5518" s="36">
        <v>0</v>
      </c>
      <c r="E5518" s="36">
        <v>32.32</v>
      </c>
    </row>
    <row r="5519" spans="1:5" ht="15" x14ac:dyDescent="0.2">
      <c r="A5519" s="35" t="s">
        <v>1388</v>
      </c>
      <c r="B5519" s="35" t="s">
        <v>1387</v>
      </c>
      <c r="C5519" s="35" t="s">
        <v>2254</v>
      </c>
      <c r="D5519" s="36">
        <v>36400</v>
      </c>
      <c r="E5519" s="36">
        <v>74953.34</v>
      </c>
    </row>
    <row r="5520" spans="1:5" ht="15" x14ac:dyDescent="0.2">
      <c r="A5520" s="35" t="s">
        <v>1388</v>
      </c>
      <c r="B5520" s="35" t="s">
        <v>1387</v>
      </c>
      <c r="C5520" s="35" t="s">
        <v>2260</v>
      </c>
      <c r="D5520" s="36">
        <v>0</v>
      </c>
      <c r="E5520" s="36">
        <v>1343.57</v>
      </c>
    </row>
    <row r="5521" spans="1:5" ht="15" x14ac:dyDescent="0.2">
      <c r="A5521" s="35" t="s">
        <v>1388</v>
      </c>
      <c r="B5521" s="35" t="s">
        <v>1387</v>
      </c>
      <c r="C5521" s="35" t="s">
        <v>2264</v>
      </c>
      <c r="D5521" s="36">
        <v>1137.9000000000001</v>
      </c>
      <c r="E5521" s="36">
        <v>26426.83</v>
      </c>
    </row>
    <row r="5522" spans="1:5" ht="15" x14ac:dyDescent="0.2">
      <c r="A5522" s="35" t="s">
        <v>1388</v>
      </c>
      <c r="B5522" s="35" t="s">
        <v>1387</v>
      </c>
      <c r="C5522" s="35" t="s">
        <v>2283</v>
      </c>
      <c r="D5522" s="36">
        <v>19163.75</v>
      </c>
      <c r="E5522" s="36">
        <v>100177.28</v>
      </c>
    </row>
    <row r="5523" spans="1:5" ht="15" x14ac:dyDescent="0.2">
      <c r="A5523" s="35" t="s">
        <v>1388</v>
      </c>
      <c r="B5523" s="35" t="s">
        <v>1387</v>
      </c>
      <c r="C5523" s="35" t="s">
        <v>2278</v>
      </c>
      <c r="D5523" s="36">
        <v>0</v>
      </c>
      <c r="E5523" s="36">
        <v>406.4</v>
      </c>
    </row>
    <row r="5524" spans="1:5" ht="15" x14ac:dyDescent="0.2">
      <c r="A5524" s="35" t="s">
        <v>1123</v>
      </c>
      <c r="B5524" s="35" t="s">
        <v>1122</v>
      </c>
      <c r="C5524" s="35" t="s">
        <v>2246</v>
      </c>
      <c r="D5524" s="36">
        <v>104122.53</v>
      </c>
      <c r="E5524" s="36">
        <v>104122.53</v>
      </c>
    </row>
    <row r="5525" spans="1:5" ht="15" x14ac:dyDescent="0.2">
      <c r="A5525" s="35" t="s">
        <v>2207</v>
      </c>
      <c r="B5525" s="35" t="s">
        <v>2206</v>
      </c>
      <c r="C5525" s="35" t="s">
        <v>2261</v>
      </c>
      <c r="D5525" s="36">
        <v>29356.720000000001</v>
      </c>
      <c r="E5525" s="36">
        <v>297960.98</v>
      </c>
    </row>
    <row r="5526" spans="1:5" ht="15" x14ac:dyDescent="0.2">
      <c r="A5526" s="35" t="s">
        <v>3227</v>
      </c>
      <c r="B5526" s="35" t="s">
        <v>3228</v>
      </c>
      <c r="C5526" s="35" t="s">
        <v>2236</v>
      </c>
      <c r="D5526" s="36">
        <v>0</v>
      </c>
      <c r="E5526" s="36">
        <v>0</v>
      </c>
    </row>
    <row r="5527" spans="1:5" ht="15" x14ac:dyDescent="0.2">
      <c r="A5527" s="35" t="s">
        <v>328</v>
      </c>
      <c r="B5527" s="35" t="s">
        <v>327</v>
      </c>
      <c r="C5527" s="35" t="s">
        <v>2278</v>
      </c>
      <c r="D5527" s="36">
        <v>0</v>
      </c>
      <c r="E5527" s="36">
        <v>248320</v>
      </c>
    </row>
    <row r="5528" spans="1:5" ht="15" x14ac:dyDescent="0.2">
      <c r="A5528" s="35" t="s">
        <v>3229</v>
      </c>
      <c r="B5528" s="35" t="s">
        <v>3230</v>
      </c>
      <c r="C5528" s="35" t="s">
        <v>2236</v>
      </c>
      <c r="D5528" s="36">
        <v>0</v>
      </c>
      <c r="E5528" s="36">
        <v>0</v>
      </c>
    </row>
    <row r="5529" spans="1:5" ht="15" x14ac:dyDescent="0.2">
      <c r="A5529" s="35" t="s">
        <v>2209</v>
      </c>
      <c r="B5529" s="35" t="s">
        <v>2208</v>
      </c>
      <c r="C5529" s="35" t="s">
        <v>2255</v>
      </c>
      <c r="D5529" s="36">
        <v>0</v>
      </c>
      <c r="E5529" s="36">
        <v>1095</v>
      </c>
    </row>
    <row r="5530" spans="1:5" ht="15" x14ac:dyDescent="0.2">
      <c r="A5530" s="35" t="s">
        <v>543</v>
      </c>
      <c r="B5530" s="35" t="s">
        <v>3231</v>
      </c>
      <c r="C5530" s="35" t="s">
        <v>2236</v>
      </c>
      <c r="D5530" s="36">
        <v>0</v>
      </c>
      <c r="E5530" s="36">
        <v>0</v>
      </c>
    </row>
    <row r="5531" spans="1:5" ht="15" x14ac:dyDescent="0.2">
      <c r="A5531" s="35" t="s">
        <v>543</v>
      </c>
      <c r="B5531" s="35" t="s">
        <v>542</v>
      </c>
      <c r="C5531" s="35" t="s">
        <v>2254</v>
      </c>
      <c r="D5531" s="36">
        <v>0</v>
      </c>
      <c r="E5531" s="36">
        <v>7878.4</v>
      </c>
    </row>
    <row r="5532" spans="1:5" ht="15" x14ac:dyDescent="0.2">
      <c r="A5532" s="35" t="s">
        <v>543</v>
      </c>
      <c r="B5532" s="35" t="s">
        <v>878</v>
      </c>
      <c r="C5532" s="35" t="s">
        <v>2254</v>
      </c>
      <c r="D5532" s="36">
        <v>0</v>
      </c>
      <c r="E5532" s="36">
        <v>6929.72</v>
      </c>
    </row>
    <row r="5533" spans="1:5" ht="15" x14ac:dyDescent="0.2">
      <c r="A5533" s="35" t="s">
        <v>543</v>
      </c>
      <c r="B5533" s="35" t="s">
        <v>3232</v>
      </c>
      <c r="C5533" s="35" t="s">
        <v>2236</v>
      </c>
      <c r="D5533" s="36">
        <v>0</v>
      </c>
      <c r="E5533" s="36">
        <v>0</v>
      </c>
    </row>
    <row r="5534" spans="1:5" ht="15" x14ac:dyDescent="0.2">
      <c r="A5534" s="35" t="s">
        <v>65</v>
      </c>
      <c r="B5534" s="35" t="s">
        <v>64</v>
      </c>
      <c r="C5534" s="35" t="s">
        <v>2245</v>
      </c>
      <c r="D5534" s="36">
        <v>31620</v>
      </c>
      <c r="E5534" s="36">
        <v>89620</v>
      </c>
    </row>
    <row r="5535" spans="1:5" ht="15" x14ac:dyDescent="0.2">
      <c r="A5535" s="35" t="s">
        <v>1913</v>
      </c>
      <c r="B5535" s="35" t="s">
        <v>1912</v>
      </c>
      <c r="C5535" s="35" t="s">
        <v>2238</v>
      </c>
      <c r="D5535" s="36">
        <v>17140.5</v>
      </c>
      <c r="E5535" s="36">
        <v>43448.6</v>
      </c>
    </row>
    <row r="5536" spans="1:5" ht="15" x14ac:dyDescent="0.2">
      <c r="A5536" s="35" t="s">
        <v>1913</v>
      </c>
      <c r="B5536" s="35" t="s">
        <v>1912</v>
      </c>
      <c r="C5536" s="35" t="s">
        <v>2243</v>
      </c>
      <c r="D5536" s="36">
        <v>371896.14</v>
      </c>
      <c r="E5536" s="36">
        <v>510658.64</v>
      </c>
    </row>
    <row r="5537" spans="1:5" ht="15" x14ac:dyDescent="0.2">
      <c r="A5537" s="35" t="s">
        <v>1913</v>
      </c>
      <c r="B5537" s="35" t="s">
        <v>1912</v>
      </c>
      <c r="C5537" s="35" t="s">
        <v>49</v>
      </c>
      <c r="D5537" s="36">
        <v>53424</v>
      </c>
      <c r="E5537" s="36">
        <v>53424</v>
      </c>
    </row>
    <row r="5538" spans="1:5" ht="15" x14ac:dyDescent="0.2">
      <c r="A5538" s="35" t="s">
        <v>1913</v>
      </c>
      <c r="B5538" s="35" t="s">
        <v>1912</v>
      </c>
      <c r="C5538" s="35" t="s">
        <v>2244</v>
      </c>
      <c r="D5538" s="36">
        <v>90532.91</v>
      </c>
      <c r="E5538" s="36">
        <v>99285.41</v>
      </c>
    </row>
    <row r="5539" spans="1:5" ht="15" x14ac:dyDescent="0.2">
      <c r="A5539" s="35" t="s">
        <v>1913</v>
      </c>
      <c r="B5539" s="35" t="s">
        <v>1912</v>
      </c>
      <c r="C5539" s="35" t="s">
        <v>2298</v>
      </c>
      <c r="D5539" s="36">
        <v>2421.9</v>
      </c>
      <c r="E5539" s="36">
        <v>2421.9</v>
      </c>
    </row>
    <row r="5540" spans="1:5" ht="15" x14ac:dyDescent="0.2">
      <c r="A5540" s="35" t="s">
        <v>1913</v>
      </c>
      <c r="B5540" s="35" t="s">
        <v>1912</v>
      </c>
      <c r="C5540" s="35" t="s">
        <v>2246</v>
      </c>
      <c r="D5540" s="36">
        <v>245844.09</v>
      </c>
      <c r="E5540" s="36">
        <v>254019.79</v>
      </c>
    </row>
    <row r="5541" spans="1:5" ht="15" x14ac:dyDescent="0.2">
      <c r="A5541" s="35" t="s">
        <v>1913</v>
      </c>
      <c r="B5541" s="35" t="s">
        <v>1912</v>
      </c>
      <c r="C5541" s="35" t="s">
        <v>2245</v>
      </c>
      <c r="D5541" s="36">
        <v>17371.900000000001</v>
      </c>
      <c r="E5541" s="36">
        <v>17371.900000000001</v>
      </c>
    </row>
    <row r="5542" spans="1:5" ht="15" x14ac:dyDescent="0.2">
      <c r="A5542" s="35" t="s">
        <v>1913</v>
      </c>
      <c r="B5542" s="35" t="s">
        <v>1912</v>
      </c>
      <c r="C5542" s="35" t="s">
        <v>2289</v>
      </c>
      <c r="D5542" s="36">
        <v>0</v>
      </c>
      <c r="E5542" s="36">
        <v>14314.3</v>
      </c>
    </row>
    <row r="5543" spans="1:5" ht="15" x14ac:dyDescent="0.2">
      <c r="A5543" s="35" t="s">
        <v>1913</v>
      </c>
      <c r="B5543" s="35" t="s">
        <v>1912</v>
      </c>
      <c r="C5543" s="35" t="s">
        <v>2240</v>
      </c>
      <c r="D5543" s="36">
        <v>83438.25</v>
      </c>
      <c r="E5543" s="36">
        <v>167679.1</v>
      </c>
    </row>
    <row r="5544" spans="1:5" ht="15" x14ac:dyDescent="0.2">
      <c r="A5544" s="35" t="s">
        <v>1913</v>
      </c>
      <c r="B5544" s="35" t="s">
        <v>1912</v>
      </c>
      <c r="C5544" s="35" t="s">
        <v>2294</v>
      </c>
      <c r="D5544" s="36">
        <v>353034.51</v>
      </c>
      <c r="E5544" s="36">
        <v>353034.51</v>
      </c>
    </row>
    <row r="5545" spans="1:5" ht="15" x14ac:dyDescent="0.2">
      <c r="A5545" s="35" t="s">
        <v>1913</v>
      </c>
      <c r="B5545" s="35" t="s">
        <v>1912</v>
      </c>
      <c r="C5545" s="35" t="s">
        <v>2296</v>
      </c>
      <c r="D5545" s="36">
        <v>0</v>
      </c>
      <c r="E5545" s="36">
        <v>1300</v>
      </c>
    </row>
    <row r="5546" spans="1:5" ht="15" x14ac:dyDescent="0.2">
      <c r="A5546" s="35" t="s">
        <v>1913</v>
      </c>
      <c r="B5546" s="35" t="s">
        <v>1912</v>
      </c>
      <c r="C5546" s="35" t="s">
        <v>2239</v>
      </c>
      <c r="D5546" s="36">
        <v>22293.119999999999</v>
      </c>
      <c r="E5546" s="36">
        <v>22293.119999999999</v>
      </c>
    </row>
    <row r="5547" spans="1:5" ht="15" x14ac:dyDescent="0.2">
      <c r="A5547" s="35" t="s">
        <v>1913</v>
      </c>
      <c r="B5547" s="35" t="s">
        <v>1912</v>
      </c>
      <c r="C5547" s="35" t="s">
        <v>2261</v>
      </c>
      <c r="D5547" s="36">
        <v>26743.55</v>
      </c>
      <c r="E5547" s="36">
        <v>26743.55</v>
      </c>
    </row>
    <row r="5548" spans="1:5" ht="15" x14ac:dyDescent="0.2">
      <c r="A5548" s="35" t="s">
        <v>1913</v>
      </c>
      <c r="B5548" s="35" t="s">
        <v>1912</v>
      </c>
      <c r="C5548" s="35" t="s">
        <v>2267</v>
      </c>
      <c r="D5548" s="36">
        <v>58853.2</v>
      </c>
      <c r="E5548" s="36">
        <v>83396.2</v>
      </c>
    </row>
    <row r="5549" spans="1:5" ht="15" x14ac:dyDescent="0.2">
      <c r="A5549" s="35" t="s">
        <v>1913</v>
      </c>
      <c r="B5549" s="35" t="s">
        <v>1912</v>
      </c>
      <c r="C5549" s="35" t="s">
        <v>2236</v>
      </c>
      <c r="D5549" s="36">
        <v>389980</v>
      </c>
      <c r="E5549" s="36">
        <v>389980</v>
      </c>
    </row>
    <row r="5550" spans="1:5" ht="15" x14ac:dyDescent="0.2">
      <c r="A5550" s="35" t="s">
        <v>806</v>
      </c>
      <c r="B5550" s="35" t="s">
        <v>805</v>
      </c>
      <c r="C5550" s="35" t="s">
        <v>2252</v>
      </c>
      <c r="D5550" s="36">
        <v>6556.12</v>
      </c>
      <c r="E5550" s="36">
        <v>6556.12</v>
      </c>
    </row>
    <row r="5551" spans="1:5" ht="15" x14ac:dyDescent="0.2">
      <c r="A5551" s="35" t="s">
        <v>806</v>
      </c>
      <c r="B5551" s="35" t="s">
        <v>805</v>
      </c>
      <c r="C5551" s="35" t="s">
        <v>2254</v>
      </c>
      <c r="D5551" s="36">
        <v>4061.93</v>
      </c>
      <c r="E5551" s="36">
        <v>4061.93</v>
      </c>
    </row>
    <row r="5552" spans="1:5" ht="15" x14ac:dyDescent="0.2">
      <c r="A5552" s="35" t="s">
        <v>806</v>
      </c>
      <c r="B5552" s="35" t="s">
        <v>805</v>
      </c>
      <c r="C5552" s="35" t="s">
        <v>2261</v>
      </c>
      <c r="D5552" s="36">
        <v>203217.79</v>
      </c>
      <c r="E5552" s="36">
        <v>203217.79</v>
      </c>
    </row>
    <row r="5553" spans="1:5" ht="15" x14ac:dyDescent="0.2">
      <c r="A5553" s="35" t="s">
        <v>806</v>
      </c>
      <c r="B5553" s="35" t="s">
        <v>805</v>
      </c>
      <c r="C5553" s="35" t="s">
        <v>49</v>
      </c>
      <c r="D5553" s="36">
        <v>77457.77</v>
      </c>
      <c r="E5553" s="36">
        <v>77457.77</v>
      </c>
    </row>
    <row r="5554" spans="1:5" ht="15" x14ac:dyDescent="0.2">
      <c r="A5554" s="35" t="s">
        <v>1541</v>
      </c>
      <c r="B5554" s="35" t="s">
        <v>1540</v>
      </c>
      <c r="C5554" s="35" t="s">
        <v>2283</v>
      </c>
      <c r="D5554" s="36">
        <v>498762.09</v>
      </c>
      <c r="E5554" s="36">
        <v>1409680.53</v>
      </c>
    </row>
    <row r="5555" spans="1:5" ht="15" x14ac:dyDescent="0.2">
      <c r="A5555" s="35" t="s">
        <v>2231</v>
      </c>
      <c r="B5555" s="35" t="s">
        <v>2230</v>
      </c>
      <c r="C5555" s="35" t="s">
        <v>2254</v>
      </c>
      <c r="D5555" s="36">
        <v>74920</v>
      </c>
      <c r="E5555" s="36">
        <v>105916</v>
      </c>
    </row>
    <row r="5556" spans="1:5" ht="15" x14ac:dyDescent="0.2">
      <c r="A5556" s="35" t="s">
        <v>2231</v>
      </c>
      <c r="B5556" s="35" t="s">
        <v>2230</v>
      </c>
      <c r="C5556" s="35" t="s">
        <v>2239</v>
      </c>
      <c r="D5556" s="36">
        <v>775.65</v>
      </c>
      <c r="E5556" s="36">
        <v>775.65</v>
      </c>
    </row>
    <row r="5557" spans="1:5" ht="15" x14ac:dyDescent="0.2">
      <c r="A5557" s="35" t="s">
        <v>2231</v>
      </c>
      <c r="B5557" s="35" t="s">
        <v>2230</v>
      </c>
      <c r="C5557" s="35" t="s">
        <v>49</v>
      </c>
      <c r="D5557" s="36">
        <v>2343332.7000000002</v>
      </c>
      <c r="E5557" s="36">
        <v>4448497.32</v>
      </c>
    </row>
    <row r="5558" spans="1:5" ht="15" x14ac:dyDescent="0.2">
      <c r="A5558" s="35" t="s">
        <v>2231</v>
      </c>
      <c r="B5558" s="35" t="s">
        <v>2230</v>
      </c>
      <c r="C5558" s="35" t="s">
        <v>2236</v>
      </c>
      <c r="D5558" s="36">
        <v>9312.86</v>
      </c>
      <c r="E5558" s="36">
        <v>41252.879999999997</v>
      </c>
    </row>
    <row r="5559" spans="1:5" ht="15" x14ac:dyDescent="0.2">
      <c r="A5559" s="35" t="s">
        <v>2231</v>
      </c>
      <c r="B5559" s="35" t="s">
        <v>2230</v>
      </c>
      <c r="C5559" s="35" t="s">
        <v>2264</v>
      </c>
      <c r="D5559" s="36">
        <v>16000</v>
      </c>
      <c r="E5559" s="36">
        <v>47454.37</v>
      </c>
    </row>
    <row r="5560" spans="1:5" ht="15" x14ac:dyDescent="0.2">
      <c r="A5560" s="35" t="s">
        <v>2231</v>
      </c>
      <c r="B5560" s="35" t="s">
        <v>2230</v>
      </c>
      <c r="C5560" s="35" t="s">
        <v>2246</v>
      </c>
      <c r="D5560" s="36">
        <v>37368.800000000003</v>
      </c>
      <c r="E5560" s="36">
        <v>109660.52</v>
      </c>
    </row>
    <row r="5561" spans="1:5" ht="15" x14ac:dyDescent="0.2">
      <c r="A5561" s="35" t="s">
        <v>111</v>
      </c>
      <c r="B5561" s="35" t="s">
        <v>110</v>
      </c>
      <c r="C5561" s="35" t="s">
        <v>2237</v>
      </c>
      <c r="D5561" s="36">
        <v>0</v>
      </c>
      <c r="E5561" s="36">
        <v>25000</v>
      </c>
    </row>
    <row r="5562" spans="1:5" ht="15" x14ac:dyDescent="0.2">
      <c r="A5562" s="35" t="s">
        <v>1583</v>
      </c>
      <c r="B5562" s="35" t="s">
        <v>1582</v>
      </c>
      <c r="C5562" s="35" t="s">
        <v>2283</v>
      </c>
      <c r="D5562" s="36">
        <v>328260</v>
      </c>
      <c r="E5562" s="36">
        <v>728682.6</v>
      </c>
    </row>
    <row r="5563" spans="1:5" ht="15" x14ac:dyDescent="0.2">
      <c r="A5563" s="35" t="s">
        <v>1583</v>
      </c>
      <c r="B5563" s="35" t="s">
        <v>1582</v>
      </c>
      <c r="C5563" s="35" t="s">
        <v>2307</v>
      </c>
      <c r="D5563" s="36">
        <v>46615.839999999997</v>
      </c>
      <c r="E5563" s="36">
        <v>3612258.61</v>
      </c>
    </row>
    <row r="5564" spans="1:5" ht="15" x14ac:dyDescent="0.2">
      <c r="A5564" s="35" t="s">
        <v>1583</v>
      </c>
      <c r="B5564" s="35" t="s">
        <v>1582</v>
      </c>
      <c r="C5564" s="35" t="s">
        <v>2253</v>
      </c>
      <c r="D5564" s="36">
        <v>199275</v>
      </c>
      <c r="E5564" s="36">
        <v>330675</v>
      </c>
    </row>
    <row r="5565" spans="1:5" ht="15" x14ac:dyDescent="0.2">
      <c r="A5565" s="35" t="s">
        <v>1503</v>
      </c>
      <c r="B5565" s="35" t="s">
        <v>1502</v>
      </c>
      <c r="C5565" s="35" t="s">
        <v>2237</v>
      </c>
      <c r="D5565" s="36">
        <v>708283.24</v>
      </c>
      <c r="E5565" s="36">
        <v>6263190.0099999998</v>
      </c>
    </row>
    <row r="5566" spans="1:5" ht="15" x14ac:dyDescent="0.2">
      <c r="A5566" s="35" t="s">
        <v>1503</v>
      </c>
      <c r="B5566" s="35" t="s">
        <v>1502</v>
      </c>
      <c r="C5566" s="35" t="s">
        <v>49</v>
      </c>
      <c r="D5566" s="36">
        <v>658604.06999999995</v>
      </c>
      <c r="E5566" s="36">
        <v>4417225.8</v>
      </c>
    </row>
    <row r="5567" spans="1:5" ht="15" x14ac:dyDescent="0.2">
      <c r="A5567" s="35" t="s">
        <v>1503</v>
      </c>
      <c r="B5567" s="35" t="s">
        <v>1502</v>
      </c>
      <c r="C5567" s="35" t="s">
        <v>2261</v>
      </c>
      <c r="D5567" s="36">
        <v>36990.879999999997</v>
      </c>
      <c r="E5567" s="36">
        <v>382953.98</v>
      </c>
    </row>
    <row r="5568" spans="1:5" ht="15" x14ac:dyDescent="0.2">
      <c r="A5568" s="35" t="s">
        <v>247</v>
      </c>
      <c r="B5568" s="35" t="s">
        <v>246</v>
      </c>
      <c r="C5568" s="35" t="s">
        <v>2262</v>
      </c>
      <c r="D5568" s="36">
        <v>0</v>
      </c>
      <c r="E5568" s="36">
        <v>13053</v>
      </c>
    </row>
    <row r="5569" spans="1:5" ht="15" x14ac:dyDescent="0.2">
      <c r="A5569" s="35" t="s">
        <v>247</v>
      </c>
      <c r="B5569" s="35" t="s">
        <v>246</v>
      </c>
      <c r="C5569" s="35" t="s">
        <v>2256</v>
      </c>
      <c r="D5569" s="36">
        <v>18166.54</v>
      </c>
      <c r="E5569" s="36">
        <v>73368.94</v>
      </c>
    </row>
    <row r="5570" spans="1:5" ht="15" x14ac:dyDescent="0.2">
      <c r="A5570" s="35" t="s">
        <v>247</v>
      </c>
      <c r="B5570" s="35" t="s">
        <v>246</v>
      </c>
      <c r="C5570" s="35" t="s">
        <v>2298</v>
      </c>
      <c r="D5570" s="36">
        <v>151553.79999999999</v>
      </c>
      <c r="E5570" s="36">
        <v>793926.15</v>
      </c>
    </row>
    <row r="5571" spans="1:5" ht="15" x14ac:dyDescent="0.2">
      <c r="A5571" s="35" t="s">
        <v>247</v>
      </c>
      <c r="B5571" s="35" t="s">
        <v>246</v>
      </c>
      <c r="C5571" s="35" t="s">
        <v>2371</v>
      </c>
      <c r="D5571" s="36">
        <v>14109</v>
      </c>
      <c r="E5571" s="36">
        <v>34754</v>
      </c>
    </row>
    <row r="5572" spans="1:5" ht="15" x14ac:dyDescent="0.2">
      <c r="A5572" s="35" t="s">
        <v>1348</v>
      </c>
      <c r="B5572" s="35" t="s">
        <v>3233</v>
      </c>
      <c r="C5572" s="35" t="s">
        <v>2236</v>
      </c>
      <c r="D5572" s="36">
        <v>0</v>
      </c>
      <c r="E5572" s="36">
        <v>0</v>
      </c>
    </row>
    <row r="5573" spans="1:5" ht="15" x14ac:dyDescent="0.2">
      <c r="A5573" s="35" t="s">
        <v>1348</v>
      </c>
      <c r="B5573" s="35" t="s">
        <v>1347</v>
      </c>
      <c r="C5573" s="35" t="s">
        <v>2236</v>
      </c>
      <c r="D5573" s="36">
        <v>3676652.81</v>
      </c>
      <c r="E5573" s="36">
        <v>24568214.719999999</v>
      </c>
    </row>
    <row r="5574" spans="1:5" ht="15" x14ac:dyDescent="0.2">
      <c r="A5574" s="35" t="s">
        <v>3234</v>
      </c>
      <c r="B5574" s="35" t="s">
        <v>3235</v>
      </c>
      <c r="C5574" s="35" t="s">
        <v>2236</v>
      </c>
      <c r="D5574" s="36">
        <v>0</v>
      </c>
      <c r="E5574" s="36">
        <v>0</v>
      </c>
    </row>
    <row r="5575" spans="1:5" ht="15" x14ac:dyDescent="0.2">
      <c r="A5575" s="35" t="s">
        <v>3234</v>
      </c>
      <c r="B5575" s="35" t="s">
        <v>3236</v>
      </c>
      <c r="C5575" s="35" t="s">
        <v>2236</v>
      </c>
      <c r="D5575" s="36">
        <v>0</v>
      </c>
      <c r="E5575" s="36">
        <v>0</v>
      </c>
    </row>
    <row r="5576" spans="1:5" ht="15" x14ac:dyDescent="0.2">
      <c r="A5576" s="35" t="s">
        <v>71</v>
      </c>
      <c r="B5576" s="35" t="s">
        <v>70</v>
      </c>
      <c r="C5576" s="35" t="s">
        <v>2255</v>
      </c>
      <c r="D5576" s="36">
        <v>1074767.3500000001</v>
      </c>
      <c r="E5576" s="36">
        <v>2107864.84</v>
      </c>
    </row>
    <row r="5577" spans="1:5" ht="15" x14ac:dyDescent="0.2">
      <c r="A5577" s="35" t="s">
        <v>71</v>
      </c>
      <c r="B5577" s="35" t="s">
        <v>1389</v>
      </c>
      <c r="C5577" s="35" t="s">
        <v>2283</v>
      </c>
      <c r="D5577" s="36">
        <v>12569486.869999999</v>
      </c>
      <c r="E5577" s="36">
        <v>45078062.329999998</v>
      </c>
    </row>
    <row r="5578" spans="1:5" ht="15" x14ac:dyDescent="0.2">
      <c r="A5578" s="35" t="s">
        <v>71</v>
      </c>
      <c r="B5578" s="35" t="s">
        <v>1389</v>
      </c>
      <c r="C5578" s="35" t="s">
        <v>2297</v>
      </c>
      <c r="D5578" s="36">
        <v>0</v>
      </c>
      <c r="E5578" s="36">
        <v>266713.57</v>
      </c>
    </row>
    <row r="5579" spans="1:5" ht="15" x14ac:dyDescent="0.2">
      <c r="A5579" s="35" t="s">
        <v>71</v>
      </c>
      <c r="B5579" s="35" t="s">
        <v>1389</v>
      </c>
      <c r="C5579" s="35" t="s">
        <v>2245</v>
      </c>
      <c r="D5579" s="36">
        <v>233340.08</v>
      </c>
      <c r="E5579" s="36">
        <v>1026494.22</v>
      </c>
    </row>
    <row r="5580" spans="1:5" ht="15" x14ac:dyDescent="0.2">
      <c r="A5580" s="35" t="s">
        <v>176</v>
      </c>
      <c r="B5580" s="35" t="s">
        <v>175</v>
      </c>
      <c r="C5580" s="35" t="s">
        <v>2254</v>
      </c>
      <c r="D5580" s="36">
        <v>1063746.93</v>
      </c>
      <c r="E5580" s="36">
        <v>3166128.78</v>
      </c>
    </row>
    <row r="5581" spans="1:5" ht="15" x14ac:dyDescent="0.2">
      <c r="A5581" s="35" t="s">
        <v>176</v>
      </c>
      <c r="B5581" s="35" t="s">
        <v>175</v>
      </c>
      <c r="C5581" s="35" t="s">
        <v>2252</v>
      </c>
      <c r="D5581" s="36">
        <v>5339.14</v>
      </c>
      <c r="E5581" s="36">
        <v>5339.14</v>
      </c>
    </row>
    <row r="5582" spans="1:5" ht="15" x14ac:dyDescent="0.2">
      <c r="A5582" s="35" t="s">
        <v>176</v>
      </c>
      <c r="B5582" s="35" t="s">
        <v>175</v>
      </c>
      <c r="C5582" s="35" t="s">
        <v>2255</v>
      </c>
      <c r="D5582" s="36">
        <v>0</v>
      </c>
      <c r="E5582" s="36">
        <v>61780.47</v>
      </c>
    </row>
    <row r="5583" spans="1:5" ht="15" x14ac:dyDescent="0.2">
      <c r="A5583" s="35" t="s">
        <v>176</v>
      </c>
      <c r="B5583" s="35" t="s">
        <v>175</v>
      </c>
      <c r="C5583" s="35" t="s">
        <v>2298</v>
      </c>
      <c r="D5583" s="36">
        <v>0</v>
      </c>
      <c r="E5583" s="36">
        <v>21800.68</v>
      </c>
    </row>
    <row r="5584" spans="1:5" ht="15" x14ac:dyDescent="0.2">
      <c r="A5584" s="35" t="s">
        <v>176</v>
      </c>
      <c r="B5584" s="35" t="s">
        <v>175</v>
      </c>
      <c r="C5584" s="35" t="s">
        <v>49</v>
      </c>
      <c r="D5584" s="36">
        <v>148243.44</v>
      </c>
      <c r="E5584" s="36">
        <v>560972.56999999995</v>
      </c>
    </row>
    <row r="5585" spans="1:5" ht="15" x14ac:dyDescent="0.2">
      <c r="A5585" s="35" t="s">
        <v>176</v>
      </c>
      <c r="B5585" s="35" t="s">
        <v>175</v>
      </c>
      <c r="C5585" s="35" t="s">
        <v>3237</v>
      </c>
      <c r="D5585" s="36">
        <v>0</v>
      </c>
      <c r="E5585" s="36">
        <v>339.9</v>
      </c>
    </row>
    <row r="5586" spans="1:5" ht="15" x14ac:dyDescent="0.2">
      <c r="A5586" s="35" t="s">
        <v>1980</v>
      </c>
      <c r="B5586" s="35" t="s">
        <v>1979</v>
      </c>
      <c r="C5586" s="35" t="s">
        <v>2327</v>
      </c>
      <c r="D5586" s="36">
        <v>19929.310000000001</v>
      </c>
      <c r="E5586" s="36">
        <v>19929.310000000001</v>
      </c>
    </row>
    <row r="5587" spans="1:5" ht="15" x14ac:dyDescent="0.2">
      <c r="A5587" s="35" t="s">
        <v>1980</v>
      </c>
      <c r="B5587" s="35" t="s">
        <v>1979</v>
      </c>
      <c r="C5587" s="35" t="s">
        <v>211</v>
      </c>
      <c r="D5587" s="36">
        <v>87307.47</v>
      </c>
      <c r="E5587" s="36">
        <v>87307.47</v>
      </c>
    </row>
    <row r="5588" spans="1:5" ht="15" x14ac:dyDescent="0.2">
      <c r="A5588" s="35" t="s">
        <v>1980</v>
      </c>
      <c r="B5588" s="35" t="s">
        <v>1979</v>
      </c>
      <c r="C5588" s="35" t="s">
        <v>2307</v>
      </c>
      <c r="D5588" s="36">
        <v>784.86</v>
      </c>
      <c r="E5588" s="36">
        <v>784.86</v>
      </c>
    </row>
    <row r="5589" spans="1:5" ht="15" x14ac:dyDescent="0.2">
      <c r="A5589" s="35" t="s">
        <v>1141</v>
      </c>
      <c r="B5589" s="35" t="s">
        <v>1140</v>
      </c>
      <c r="C5589" s="35" t="s">
        <v>2246</v>
      </c>
      <c r="D5589" s="36">
        <v>173498.23999999999</v>
      </c>
      <c r="E5589" s="36">
        <v>173498.23999999999</v>
      </c>
    </row>
    <row r="5590" spans="1:5" ht="15" x14ac:dyDescent="0.2">
      <c r="A5590" s="35" t="s">
        <v>1141</v>
      </c>
      <c r="B5590" s="35" t="s">
        <v>1140</v>
      </c>
      <c r="C5590" s="35" t="s">
        <v>49</v>
      </c>
      <c r="D5590" s="36">
        <v>1251184.71</v>
      </c>
      <c r="E5590" s="36">
        <v>1733293.23</v>
      </c>
    </row>
    <row r="5591" spans="1:5" ht="15" x14ac:dyDescent="0.2">
      <c r="A5591" s="35" t="s">
        <v>1141</v>
      </c>
      <c r="B5591" s="35" t="s">
        <v>1140</v>
      </c>
      <c r="C5591" s="35" t="s">
        <v>2256</v>
      </c>
      <c r="D5591" s="36">
        <v>8001.87</v>
      </c>
      <c r="E5591" s="36">
        <v>8001.87</v>
      </c>
    </row>
    <row r="5592" spans="1:5" ht="15" x14ac:dyDescent="0.2">
      <c r="A5592" s="35" t="s">
        <v>1141</v>
      </c>
      <c r="B5592" s="35" t="s">
        <v>1140</v>
      </c>
      <c r="C5592" s="35" t="s">
        <v>2239</v>
      </c>
      <c r="D5592" s="36">
        <v>28123.58</v>
      </c>
      <c r="E5592" s="36">
        <v>41742.410000000003</v>
      </c>
    </row>
    <row r="5593" spans="1:5" ht="15" x14ac:dyDescent="0.2">
      <c r="A5593" s="35" t="s">
        <v>1141</v>
      </c>
      <c r="B5593" s="35" t="s">
        <v>1140</v>
      </c>
      <c r="C5593" s="35" t="s">
        <v>2254</v>
      </c>
      <c r="D5593" s="36">
        <v>11043.97</v>
      </c>
      <c r="E5593" s="36">
        <v>11043.97</v>
      </c>
    </row>
    <row r="5594" spans="1:5" ht="15" x14ac:dyDescent="0.2">
      <c r="A5594" s="35" t="s">
        <v>1141</v>
      </c>
      <c r="B5594" s="35" t="s">
        <v>1140</v>
      </c>
      <c r="C5594" s="35" t="s">
        <v>2244</v>
      </c>
      <c r="D5594" s="36">
        <v>139054.96</v>
      </c>
      <c r="E5594" s="36">
        <v>163943.1</v>
      </c>
    </row>
    <row r="5595" spans="1:5" ht="15" x14ac:dyDescent="0.2">
      <c r="A5595" s="35" t="s">
        <v>1141</v>
      </c>
      <c r="B5595" s="35" t="s">
        <v>1140</v>
      </c>
      <c r="C5595" s="35" t="s">
        <v>2261</v>
      </c>
      <c r="D5595" s="36">
        <v>449557.29</v>
      </c>
      <c r="E5595" s="36">
        <v>449557.29</v>
      </c>
    </row>
    <row r="5596" spans="1:5" ht="15" x14ac:dyDescent="0.2">
      <c r="A5596" s="35" t="s">
        <v>1787</v>
      </c>
      <c r="B5596" s="35" t="s">
        <v>1786</v>
      </c>
      <c r="C5596" s="35" t="s">
        <v>2255</v>
      </c>
      <c r="D5596" s="36">
        <v>0</v>
      </c>
      <c r="E5596" s="36">
        <v>7913.4</v>
      </c>
    </row>
    <row r="5597" spans="1:5" ht="15" x14ac:dyDescent="0.2">
      <c r="A5597" s="35" t="s">
        <v>1787</v>
      </c>
      <c r="B5597" s="35" t="s">
        <v>1786</v>
      </c>
      <c r="C5597" s="35" t="s">
        <v>2252</v>
      </c>
      <c r="D5597" s="36">
        <v>35280</v>
      </c>
      <c r="E5597" s="36">
        <v>220205.88</v>
      </c>
    </row>
    <row r="5598" spans="1:5" ht="15" x14ac:dyDescent="0.2">
      <c r="A5598" s="35" t="s">
        <v>1787</v>
      </c>
      <c r="B5598" s="35" t="s">
        <v>1786</v>
      </c>
      <c r="C5598" s="35" t="s">
        <v>2254</v>
      </c>
      <c r="D5598" s="36">
        <v>41200.699999999997</v>
      </c>
      <c r="E5598" s="36">
        <v>132988.44</v>
      </c>
    </row>
    <row r="5599" spans="1:5" ht="15" x14ac:dyDescent="0.2">
      <c r="A5599" s="35" t="s">
        <v>1787</v>
      </c>
      <c r="B5599" s="35" t="s">
        <v>1786</v>
      </c>
      <c r="C5599" s="35" t="s">
        <v>49</v>
      </c>
      <c r="D5599" s="36">
        <v>660758.29</v>
      </c>
      <c r="E5599" s="36">
        <v>977949.06</v>
      </c>
    </row>
    <row r="5600" spans="1:5" ht="15" x14ac:dyDescent="0.2">
      <c r="A5600" s="35" t="s">
        <v>1787</v>
      </c>
      <c r="B5600" s="35" t="s">
        <v>1786</v>
      </c>
      <c r="C5600" s="35" t="s">
        <v>2278</v>
      </c>
      <c r="D5600" s="36">
        <v>43491.92</v>
      </c>
      <c r="E5600" s="36">
        <v>167867.45</v>
      </c>
    </row>
    <row r="5601" spans="1:5" ht="15" x14ac:dyDescent="0.2">
      <c r="A5601" s="35" t="s">
        <v>1787</v>
      </c>
      <c r="B5601" s="35" t="s">
        <v>1786</v>
      </c>
      <c r="C5601" s="35" t="s">
        <v>2261</v>
      </c>
      <c r="D5601" s="36">
        <v>53050</v>
      </c>
      <c r="E5601" s="36">
        <v>53050</v>
      </c>
    </row>
    <row r="5602" spans="1:5" ht="15" x14ac:dyDescent="0.2">
      <c r="A5602" s="35" t="s">
        <v>1787</v>
      </c>
      <c r="B5602" s="35" t="s">
        <v>1786</v>
      </c>
      <c r="C5602" s="35" t="s">
        <v>2256</v>
      </c>
      <c r="D5602" s="36">
        <v>0</v>
      </c>
      <c r="E5602" s="36">
        <v>10613.15</v>
      </c>
    </row>
    <row r="5603" spans="1:5" ht="15" x14ac:dyDescent="0.2">
      <c r="A5603" s="35" t="s">
        <v>3238</v>
      </c>
      <c r="B5603" s="35" t="s">
        <v>3239</v>
      </c>
      <c r="C5603" s="35" t="s">
        <v>2236</v>
      </c>
      <c r="D5603" s="36">
        <v>0</v>
      </c>
      <c r="E5603" s="36">
        <v>0</v>
      </c>
    </row>
    <row r="5604" spans="1:5" ht="15" x14ac:dyDescent="0.2">
      <c r="A5604" s="35" t="s">
        <v>1212</v>
      </c>
      <c r="B5604" s="35" t="s">
        <v>1211</v>
      </c>
      <c r="C5604" s="35" t="s">
        <v>2239</v>
      </c>
      <c r="D5604" s="36">
        <v>359.7</v>
      </c>
      <c r="E5604" s="36">
        <v>359.7</v>
      </c>
    </row>
    <row r="5605" spans="1:5" ht="15" x14ac:dyDescent="0.2">
      <c r="A5605" s="35" t="s">
        <v>381</v>
      </c>
      <c r="B5605" s="35" t="s">
        <v>380</v>
      </c>
      <c r="C5605" s="35" t="s">
        <v>2237</v>
      </c>
      <c r="D5605" s="36">
        <v>48305.06</v>
      </c>
      <c r="E5605" s="36">
        <v>191105.22</v>
      </c>
    </row>
    <row r="5606" spans="1:5" ht="15" x14ac:dyDescent="0.2">
      <c r="A5606" s="35" t="s">
        <v>381</v>
      </c>
      <c r="B5606" s="35" t="s">
        <v>380</v>
      </c>
      <c r="C5606" s="35" t="s">
        <v>2252</v>
      </c>
      <c r="D5606" s="36">
        <v>2769.82</v>
      </c>
      <c r="E5606" s="36">
        <v>23919.24</v>
      </c>
    </row>
    <row r="5607" spans="1:5" ht="15" x14ac:dyDescent="0.2">
      <c r="A5607" s="35" t="s">
        <v>381</v>
      </c>
      <c r="B5607" s="35" t="s">
        <v>380</v>
      </c>
      <c r="C5607" s="35" t="s">
        <v>2314</v>
      </c>
      <c r="D5607" s="36">
        <v>1702.35</v>
      </c>
      <c r="E5607" s="36">
        <v>26450.35</v>
      </c>
    </row>
    <row r="5608" spans="1:5" ht="15" x14ac:dyDescent="0.2">
      <c r="A5608" s="35" t="s">
        <v>381</v>
      </c>
      <c r="B5608" s="35" t="s">
        <v>380</v>
      </c>
      <c r="C5608" s="35" t="s">
        <v>2255</v>
      </c>
      <c r="D5608" s="36">
        <v>11005.92</v>
      </c>
      <c r="E5608" s="36">
        <v>147566.69</v>
      </c>
    </row>
    <row r="5609" spans="1:5" ht="15" x14ac:dyDescent="0.2">
      <c r="A5609" s="35" t="s">
        <v>381</v>
      </c>
      <c r="B5609" s="35" t="s">
        <v>380</v>
      </c>
      <c r="C5609" s="35" t="s">
        <v>2238</v>
      </c>
      <c r="D5609" s="36">
        <v>0</v>
      </c>
      <c r="E5609" s="36">
        <v>27539.599999999999</v>
      </c>
    </row>
    <row r="5610" spans="1:5" ht="15" x14ac:dyDescent="0.2">
      <c r="A5610" s="35" t="s">
        <v>381</v>
      </c>
      <c r="B5610" s="35" t="s">
        <v>380</v>
      </c>
      <c r="C5610" s="35" t="s">
        <v>2244</v>
      </c>
      <c r="D5610" s="36">
        <v>48274.39</v>
      </c>
      <c r="E5610" s="36">
        <v>138318.94</v>
      </c>
    </row>
    <row r="5611" spans="1:5" ht="15" x14ac:dyDescent="0.2">
      <c r="A5611" s="35" t="s">
        <v>381</v>
      </c>
      <c r="B5611" s="35" t="s">
        <v>380</v>
      </c>
      <c r="C5611" s="35" t="s">
        <v>2239</v>
      </c>
      <c r="D5611" s="36">
        <v>378</v>
      </c>
      <c r="E5611" s="36">
        <v>526.5</v>
      </c>
    </row>
    <row r="5612" spans="1:5" ht="15" x14ac:dyDescent="0.2">
      <c r="A5612" s="35" t="s">
        <v>381</v>
      </c>
      <c r="B5612" s="35" t="s">
        <v>380</v>
      </c>
      <c r="C5612" s="35" t="s">
        <v>2256</v>
      </c>
      <c r="D5612" s="36">
        <v>1552.9</v>
      </c>
      <c r="E5612" s="36">
        <v>82401.350000000006</v>
      </c>
    </row>
    <row r="5613" spans="1:5" ht="15" x14ac:dyDescent="0.2">
      <c r="A5613" s="35" t="s">
        <v>381</v>
      </c>
      <c r="B5613" s="35" t="s">
        <v>380</v>
      </c>
      <c r="C5613" s="35" t="s">
        <v>2307</v>
      </c>
      <c r="D5613" s="36">
        <v>1638</v>
      </c>
      <c r="E5613" s="36">
        <v>1638</v>
      </c>
    </row>
    <row r="5614" spans="1:5" ht="15" x14ac:dyDescent="0.2">
      <c r="A5614" s="35" t="s">
        <v>381</v>
      </c>
      <c r="B5614" s="35" t="s">
        <v>380</v>
      </c>
      <c r="C5614" s="35" t="s">
        <v>2298</v>
      </c>
      <c r="D5614" s="36">
        <v>1503034.27</v>
      </c>
      <c r="E5614" s="36">
        <v>2159671.33</v>
      </c>
    </row>
    <row r="5615" spans="1:5" ht="15" x14ac:dyDescent="0.2">
      <c r="A5615" s="35" t="s">
        <v>381</v>
      </c>
      <c r="B5615" s="35" t="s">
        <v>380</v>
      </c>
      <c r="C5615" s="35" t="s">
        <v>49</v>
      </c>
      <c r="D5615" s="36">
        <v>103020.61</v>
      </c>
      <c r="E5615" s="36">
        <v>356033.04</v>
      </c>
    </row>
    <row r="5616" spans="1:5" ht="15" x14ac:dyDescent="0.2">
      <c r="A5616" s="35" t="s">
        <v>381</v>
      </c>
      <c r="B5616" s="35" t="s">
        <v>380</v>
      </c>
      <c r="C5616" s="35" t="s">
        <v>2327</v>
      </c>
      <c r="D5616" s="36">
        <v>5239</v>
      </c>
      <c r="E5616" s="36">
        <v>5239</v>
      </c>
    </row>
    <row r="5617" spans="1:5" ht="15" x14ac:dyDescent="0.2">
      <c r="A5617" s="35" t="s">
        <v>3240</v>
      </c>
      <c r="B5617" s="35" t="s">
        <v>3241</v>
      </c>
      <c r="C5617" s="35" t="s">
        <v>2236</v>
      </c>
      <c r="D5617" s="36">
        <v>0</v>
      </c>
      <c r="E5617" s="36">
        <v>0</v>
      </c>
    </row>
    <row r="5618" spans="1:5" ht="15" x14ac:dyDescent="0.2">
      <c r="A5618" s="35" t="s">
        <v>3240</v>
      </c>
      <c r="B5618" s="35" t="s">
        <v>3242</v>
      </c>
      <c r="C5618" s="35" t="s">
        <v>2236</v>
      </c>
      <c r="D5618" s="36">
        <v>0</v>
      </c>
      <c r="E5618" s="36">
        <v>0</v>
      </c>
    </row>
    <row r="5619" spans="1:5" ht="15" x14ac:dyDescent="0.2">
      <c r="A5619" s="35" t="s">
        <v>1660</v>
      </c>
      <c r="B5619" s="35" t="s">
        <v>1659</v>
      </c>
      <c r="C5619" s="35" t="s">
        <v>2327</v>
      </c>
      <c r="D5619" s="36">
        <v>666142.44999999995</v>
      </c>
      <c r="E5619" s="36">
        <v>2883908.75</v>
      </c>
    </row>
    <row r="5620" spans="1:5" ht="15" x14ac:dyDescent="0.2">
      <c r="A5620" s="35" t="s">
        <v>1660</v>
      </c>
      <c r="B5620" s="35" t="s">
        <v>1659</v>
      </c>
      <c r="C5620" s="35" t="s">
        <v>211</v>
      </c>
      <c r="D5620" s="36">
        <v>85211.29</v>
      </c>
      <c r="E5620" s="36">
        <v>769262.1</v>
      </c>
    </row>
    <row r="5621" spans="1:5" ht="15" x14ac:dyDescent="0.2">
      <c r="A5621" s="35" t="s">
        <v>1660</v>
      </c>
      <c r="B5621" s="35" t="s">
        <v>1659</v>
      </c>
      <c r="C5621" s="35" t="s">
        <v>2261</v>
      </c>
      <c r="D5621" s="36">
        <v>2241808.35</v>
      </c>
      <c r="E5621" s="36">
        <v>5321003.3600000003</v>
      </c>
    </row>
    <row r="5622" spans="1:5" ht="15" x14ac:dyDescent="0.2">
      <c r="A5622" s="35" t="s">
        <v>1660</v>
      </c>
      <c r="B5622" s="35" t="s">
        <v>1659</v>
      </c>
      <c r="C5622" s="35" t="s">
        <v>2245</v>
      </c>
      <c r="D5622" s="36">
        <v>1626407.4</v>
      </c>
      <c r="E5622" s="36">
        <v>5116993.6100000003</v>
      </c>
    </row>
    <row r="5623" spans="1:5" ht="15" x14ac:dyDescent="0.2">
      <c r="A5623" s="35" t="s">
        <v>1660</v>
      </c>
      <c r="B5623" s="35" t="s">
        <v>1659</v>
      </c>
      <c r="C5623" s="35" t="s">
        <v>2297</v>
      </c>
      <c r="D5623" s="36">
        <v>636907.67000000004</v>
      </c>
      <c r="E5623" s="36">
        <v>4052215.2</v>
      </c>
    </row>
    <row r="5624" spans="1:5" ht="15" x14ac:dyDescent="0.2">
      <c r="A5624" s="35" t="s">
        <v>1660</v>
      </c>
      <c r="B5624" s="35" t="s">
        <v>1659</v>
      </c>
      <c r="C5624" s="35" t="s">
        <v>2236</v>
      </c>
      <c r="D5624" s="36">
        <v>4414253.46</v>
      </c>
      <c r="E5624" s="36">
        <v>18370626.030000001</v>
      </c>
    </row>
    <row r="5625" spans="1:5" ht="30" x14ac:dyDescent="0.2">
      <c r="A5625" s="35" t="s">
        <v>1660</v>
      </c>
      <c r="B5625" s="35" t="s">
        <v>1659</v>
      </c>
      <c r="C5625" s="35" t="s">
        <v>2263</v>
      </c>
      <c r="D5625" s="36">
        <v>273241.46999999997</v>
      </c>
      <c r="E5625" s="36">
        <v>902018.58</v>
      </c>
    </row>
    <row r="5626" spans="1:5" ht="15" x14ac:dyDescent="0.2">
      <c r="A5626" s="35" t="s">
        <v>1660</v>
      </c>
      <c r="B5626" s="35" t="s">
        <v>1659</v>
      </c>
      <c r="C5626" s="35" t="s">
        <v>2244</v>
      </c>
      <c r="D5626" s="36">
        <v>392831.85</v>
      </c>
      <c r="E5626" s="36">
        <v>1198827.55</v>
      </c>
    </row>
    <row r="5627" spans="1:5" ht="15" x14ac:dyDescent="0.2">
      <c r="A5627" s="35" t="s">
        <v>1660</v>
      </c>
      <c r="B5627" s="35" t="s">
        <v>1659</v>
      </c>
      <c r="C5627" s="35" t="s">
        <v>2313</v>
      </c>
      <c r="D5627" s="36">
        <v>330617.45</v>
      </c>
      <c r="E5627" s="36">
        <v>974532.57</v>
      </c>
    </row>
    <row r="5628" spans="1:5" ht="15" x14ac:dyDescent="0.2">
      <c r="A5628" s="35" t="s">
        <v>1660</v>
      </c>
      <c r="B5628" s="35" t="s">
        <v>1659</v>
      </c>
      <c r="C5628" s="35" t="s">
        <v>49</v>
      </c>
      <c r="D5628" s="36">
        <v>8416307.5700000003</v>
      </c>
      <c r="E5628" s="36">
        <v>29598135.510000002</v>
      </c>
    </row>
    <row r="5629" spans="1:5" ht="15" x14ac:dyDescent="0.2">
      <c r="A5629" s="35" t="s">
        <v>1660</v>
      </c>
      <c r="B5629" s="35" t="s">
        <v>1659</v>
      </c>
      <c r="C5629" s="35" t="s">
        <v>2252</v>
      </c>
      <c r="D5629" s="36">
        <v>1803336.49</v>
      </c>
      <c r="E5629" s="36">
        <v>9131365.1899999995</v>
      </c>
    </row>
    <row r="5630" spans="1:5" ht="15" x14ac:dyDescent="0.2">
      <c r="A5630" s="35" t="s">
        <v>1660</v>
      </c>
      <c r="B5630" s="35" t="s">
        <v>1659</v>
      </c>
      <c r="C5630" s="35" t="s">
        <v>2254</v>
      </c>
      <c r="D5630" s="36">
        <v>286851.08</v>
      </c>
      <c r="E5630" s="36">
        <v>986838.24</v>
      </c>
    </row>
    <row r="5631" spans="1:5" ht="15" x14ac:dyDescent="0.2">
      <c r="A5631" s="35" t="s">
        <v>1660</v>
      </c>
      <c r="B5631" s="35" t="s">
        <v>1659</v>
      </c>
      <c r="C5631" s="35" t="s">
        <v>2282</v>
      </c>
      <c r="D5631" s="36">
        <v>8402358.5399999991</v>
      </c>
      <c r="E5631" s="36">
        <v>36541463.189999998</v>
      </c>
    </row>
    <row r="5632" spans="1:5" ht="15" x14ac:dyDescent="0.2">
      <c r="A5632" s="35" t="s">
        <v>1660</v>
      </c>
      <c r="B5632" s="35" t="s">
        <v>1659</v>
      </c>
      <c r="C5632" s="35" t="s">
        <v>2239</v>
      </c>
      <c r="D5632" s="36">
        <v>1224286.99</v>
      </c>
      <c r="E5632" s="36">
        <v>4337135.4800000004</v>
      </c>
    </row>
    <row r="5633" spans="1:5" ht="15" x14ac:dyDescent="0.2">
      <c r="A5633" s="35" t="s">
        <v>1660</v>
      </c>
      <c r="B5633" s="35" t="s">
        <v>1659</v>
      </c>
      <c r="C5633" s="35" t="s">
        <v>2256</v>
      </c>
      <c r="D5633" s="36">
        <v>216464.29</v>
      </c>
      <c r="E5633" s="36">
        <v>1172604.77</v>
      </c>
    </row>
    <row r="5634" spans="1:5" ht="15" x14ac:dyDescent="0.2">
      <c r="A5634" s="35" t="s">
        <v>1660</v>
      </c>
      <c r="B5634" s="35" t="s">
        <v>1659</v>
      </c>
      <c r="C5634" s="35" t="s">
        <v>2267</v>
      </c>
      <c r="D5634" s="36">
        <v>1915643.78</v>
      </c>
      <c r="E5634" s="36">
        <v>7165278.4500000002</v>
      </c>
    </row>
    <row r="5635" spans="1:5" ht="15" x14ac:dyDescent="0.2">
      <c r="A5635" s="35" t="s">
        <v>1660</v>
      </c>
      <c r="B5635" s="35" t="s">
        <v>1659</v>
      </c>
      <c r="C5635" s="35" t="s">
        <v>2307</v>
      </c>
      <c r="D5635" s="36">
        <v>2085045.94</v>
      </c>
      <c r="E5635" s="36">
        <v>2899594.65</v>
      </c>
    </row>
    <row r="5636" spans="1:5" ht="15" x14ac:dyDescent="0.2">
      <c r="A5636" s="35" t="s">
        <v>1660</v>
      </c>
      <c r="B5636" s="35" t="s">
        <v>1659</v>
      </c>
      <c r="C5636" s="35" t="s">
        <v>2242</v>
      </c>
      <c r="D5636" s="36">
        <v>138589.10999999999</v>
      </c>
      <c r="E5636" s="36">
        <v>155163.5</v>
      </c>
    </row>
    <row r="5637" spans="1:5" ht="15" x14ac:dyDescent="0.2">
      <c r="A5637" s="35" t="s">
        <v>1660</v>
      </c>
      <c r="B5637" s="35" t="s">
        <v>1659</v>
      </c>
      <c r="C5637" s="35" t="s">
        <v>2262</v>
      </c>
      <c r="D5637" s="36">
        <v>281003.18</v>
      </c>
      <c r="E5637" s="36">
        <v>1002915.8</v>
      </c>
    </row>
    <row r="5638" spans="1:5" ht="15" x14ac:dyDescent="0.2">
      <c r="A5638" s="35" t="s">
        <v>1660</v>
      </c>
      <c r="B5638" s="35" t="s">
        <v>1659</v>
      </c>
      <c r="C5638" s="35" t="s">
        <v>2294</v>
      </c>
      <c r="D5638" s="36">
        <v>512236.76</v>
      </c>
      <c r="E5638" s="36">
        <v>2357691.14</v>
      </c>
    </row>
    <row r="5639" spans="1:5" ht="15" x14ac:dyDescent="0.2">
      <c r="A5639" s="35" t="s">
        <v>3243</v>
      </c>
      <c r="B5639" s="35" t="s">
        <v>3244</v>
      </c>
      <c r="C5639" s="35" t="s">
        <v>2236</v>
      </c>
      <c r="D5639" s="36">
        <v>0</v>
      </c>
      <c r="E5639" s="36">
        <v>0</v>
      </c>
    </row>
    <row r="5640" spans="1:5" ht="15" x14ac:dyDescent="0.2">
      <c r="A5640" s="35" t="s">
        <v>610</v>
      </c>
      <c r="B5640" s="35" t="s">
        <v>609</v>
      </c>
      <c r="C5640" s="35" t="s">
        <v>2267</v>
      </c>
      <c r="D5640" s="36">
        <v>38109.519999999997</v>
      </c>
      <c r="E5640" s="36">
        <v>96395.03</v>
      </c>
    </row>
    <row r="5641" spans="1:5" ht="15" x14ac:dyDescent="0.2">
      <c r="A5641" s="35" t="s">
        <v>610</v>
      </c>
      <c r="B5641" s="35" t="s">
        <v>609</v>
      </c>
      <c r="C5641" s="35" t="s">
        <v>2245</v>
      </c>
      <c r="D5641" s="36">
        <v>9766.91</v>
      </c>
      <c r="E5641" s="36">
        <v>20776.580000000002</v>
      </c>
    </row>
    <row r="5642" spans="1:5" ht="15" x14ac:dyDescent="0.2">
      <c r="A5642" s="35" t="s">
        <v>610</v>
      </c>
      <c r="B5642" s="35" t="s">
        <v>609</v>
      </c>
      <c r="C5642" s="35" t="s">
        <v>2256</v>
      </c>
      <c r="D5642" s="36">
        <v>1396937.22</v>
      </c>
      <c r="E5642" s="36">
        <v>2046643.42</v>
      </c>
    </row>
    <row r="5643" spans="1:5" ht="15" x14ac:dyDescent="0.2">
      <c r="A5643" s="35" t="s">
        <v>610</v>
      </c>
      <c r="B5643" s="35" t="s">
        <v>609</v>
      </c>
      <c r="C5643" s="35" t="s">
        <v>2239</v>
      </c>
      <c r="D5643" s="36">
        <v>65.64</v>
      </c>
      <c r="E5643" s="36">
        <v>55702.89</v>
      </c>
    </row>
    <row r="5644" spans="1:5" ht="15" x14ac:dyDescent="0.2">
      <c r="A5644" s="35" t="s">
        <v>610</v>
      </c>
      <c r="B5644" s="35" t="s">
        <v>609</v>
      </c>
      <c r="C5644" s="35" t="s">
        <v>2244</v>
      </c>
      <c r="D5644" s="36">
        <v>322110.82</v>
      </c>
      <c r="E5644" s="36">
        <v>942469.25</v>
      </c>
    </row>
    <row r="5645" spans="1:5" ht="15" x14ac:dyDescent="0.2">
      <c r="A5645" s="35" t="s">
        <v>640</v>
      </c>
      <c r="B5645" s="35" t="s">
        <v>639</v>
      </c>
      <c r="C5645" s="35" t="s">
        <v>2246</v>
      </c>
      <c r="D5645" s="36">
        <v>70594.87</v>
      </c>
      <c r="E5645" s="36">
        <v>70594.87</v>
      </c>
    </row>
    <row r="5646" spans="1:5" ht="15" x14ac:dyDescent="0.2">
      <c r="A5646" s="35" t="s">
        <v>545</v>
      </c>
      <c r="B5646" s="35" t="s">
        <v>544</v>
      </c>
      <c r="C5646" s="35" t="s">
        <v>2254</v>
      </c>
      <c r="D5646" s="36">
        <v>4099.9399999999996</v>
      </c>
      <c r="E5646" s="36">
        <v>660344.12</v>
      </c>
    </row>
    <row r="5647" spans="1:5" ht="15" x14ac:dyDescent="0.2">
      <c r="A5647" s="35" t="s">
        <v>545</v>
      </c>
      <c r="B5647" s="35" t="s">
        <v>544</v>
      </c>
      <c r="C5647" s="35" t="s">
        <v>2255</v>
      </c>
      <c r="D5647" s="36">
        <v>0</v>
      </c>
      <c r="E5647" s="36">
        <v>13100.63</v>
      </c>
    </row>
    <row r="5648" spans="1:5" ht="15" x14ac:dyDescent="0.2">
      <c r="A5648" s="35" t="s">
        <v>545</v>
      </c>
      <c r="B5648" s="35" t="s">
        <v>544</v>
      </c>
      <c r="C5648" s="35" t="s">
        <v>2256</v>
      </c>
      <c r="D5648" s="36">
        <v>4963.5</v>
      </c>
      <c r="E5648" s="36">
        <v>17458.61</v>
      </c>
    </row>
    <row r="5649" spans="1:5" ht="15" x14ac:dyDescent="0.2">
      <c r="A5649" s="35" t="s">
        <v>545</v>
      </c>
      <c r="B5649" s="35" t="s">
        <v>879</v>
      </c>
      <c r="C5649" s="35" t="s">
        <v>2254</v>
      </c>
      <c r="D5649" s="36">
        <v>223352.5</v>
      </c>
      <c r="E5649" s="36">
        <v>519798.06</v>
      </c>
    </row>
    <row r="5650" spans="1:5" ht="15" x14ac:dyDescent="0.2">
      <c r="A5650" s="35" t="s">
        <v>545</v>
      </c>
      <c r="B5650" s="35" t="s">
        <v>879</v>
      </c>
      <c r="C5650" s="35" t="s">
        <v>2255</v>
      </c>
      <c r="D5650" s="36">
        <v>64243.85</v>
      </c>
      <c r="E5650" s="36">
        <v>64243.85</v>
      </c>
    </row>
    <row r="5651" spans="1:5" ht="15" x14ac:dyDescent="0.2">
      <c r="A5651" s="35" t="s">
        <v>545</v>
      </c>
      <c r="B5651" s="35" t="s">
        <v>3245</v>
      </c>
      <c r="C5651" s="35" t="s">
        <v>2236</v>
      </c>
      <c r="D5651" s="36">
        <v>0</v>
      </c>
      <c r="E5651" s="36">
        <v>0</v>
      </c>
    </row>
    <row r="5652" spans="1:5" ht="15" x14ac:dyDescent="0.2">
      <c r="A5652" s="35" t="s">
        <v>3246</v>
      </c>
      <c r="B5652" s="35" t="s">
        <v>3247</v>
      </c>
      <c r="C5652" s="35" t="s">
        <v>2236</v>
      </c>
      <c r="D5652" s="36">
        <v>0</v>
      </c>
      <c r="E5652" s="36">
        <v>0</v>
      </c>
    </row>
    <row r="5653" spans="1:5" ht="15" x14ac:dyDescent="0.2">
      <c r="A5653" s="35" t="s">
        <v>936</v>
      </c>
      <c r="B5653" s="35" t="s">
        <v>935</v>
      </c>
      <c r="C5653" s="35" t="s">
        <v>2256</v>
      </c>
      <c r="D5653" s="36">
        <v>2733230.27</v>
      </c>
      <c r="E5653" s="36">
        <v>2733230.27</v>
      </c>
    </row>
    <row r="5654" spans="1:5" ht="15" x14ac:dyDescent="0.2">
      <c r="A5654" s="35" t="s">
        <v>936</v>
      </c>
      <c r="B5654" s="35" t="s">
        <v>935</v>
      </c>
      <c r="C5654" s="35" t="s">
        <v>2244</v>
      </c>
      <c r="D5654" s="36">
        <v>436183.47</v>
      </c>
      <c r="E5654" s="36">
        <v>436183.47</v>
      </c>
    </row>
    <row r="5655" spans="1:5" ht="15" x14ac:dyDescent="0.2">
      <c r="A5655" s="35" t="s">
        <v>936</v>
      </c>
      <c r="B5655" s="35" t="s">
        <v>935</v>
      </c>
      <c r="C5655" s="35" t="s">
        <v>2267</v>
      </c>
      <c r="D5655" s="36">
        <v>53169.68</v>
      </c>
      <c r="E5655" s="36">
        <v>53169.68</v>
      </c>
    </row>
    <row r="5656" spans="1:5" ht="15" x14ac:dyDescent="0.2">
      <c r="A5656" s="35" t="s">
        <v>936</v>
      </c>
      <c r="B5656" s="35" t="s">
        <v>935</v>
      </c>
      <c r="C5656" s="35" t="s">
        <v>2236</v>
      </c>
      <c r="D5656" s="36">
        <v>273.73</v>
      </c>
      <c r="E5656" s="36">
        <v>273.73</v>
      </c>
    </row>
    <row r="5657" spans="1:5" ht="15" x14ac:dyDescent="0.2">
      <c r="A5657" s="35" t="s">
        <v>936</v>
      </c>
      <c r="B5657" s="35" t="s">
        <v>935</v>
      </c>
      <c r="C5657" s="35" t="s">
        <v>2262</v>
      </c>
      <c r="D5657" s="36">
        <v>1069.3599999999999</v>
      </c>
      <c r="E5657" s="36">
        <v>1069.3599999999999</v>
      </c>
    </row>
    <row r="5658" spans="1:5" ht="15" x14ac:dyDescent="0.2">
      <c r="A5658" s="35" t="s">
        <v>936</v>
      </c>
      <c r="B5658" s="35" t="s">
        <v>935</v>
      </c>
      <c r="C5658" s="35" t="s">
        <v>49</v>
      </c>
      <c r="D5658" s="36">
        <v>26541.759999999998</v>
      </c>
      <c r="E5658" s="36">
        <v>26541.759999999998</v>
      </c>
    </row>
    <row r="5659" spans="1:5" ht="15" x14ac:dyDescent="0.2">
      <c r="A5659" s="35" t="s">
        <v>936</v>
      </c>
      <c r="B5659" s="35" t="s">
        <v>935</v>
      </c>
      <c r="C5659" s="35" t="s">
        <v>2245</v>
      </c>
      <c r="D5659" s="36">
        <v>36467.199999999997</v>
      </c>
      <c r="E5659" s="36">
        <v>36467.199999999997</v>
      </c>
    </row>
    <row r="5660" spans="1:5" ht="15" x14ac:dyDescent="0.2">
      <c r="A5660" s="35" t="s">
        <v>936</v>
      </c>
      <c r="B5660" s="35" t="s">
        <v>935</v>
      </c>
      <c r="C5660" s="35" t="s">
        <v>2239</v>
      </c>
      <c r="D5660" s="36">
        <v>480824.77</v>
      </c>
      <c r="E5660" s="36">
        <v>480824.77</v>
      </c>
    </row>
    <row r="5661" spans="1:5" ht="15" x14ac:dyDescent="0.2">
      <c r="A5661" s="35" t="s">
        <v>1915</v>
      </c>
      <c r="B5661" s="35" t="s">
        <v>1914</v>
      </c>
      <c r="C5661" s="35" t="s">
        <v>2246</v>
      </c>
      <c r="D5661" s="36">
        <v>65846.7</v>
      </c>
      <c r="E5661" s="36">
        <v>105003.84</v>
      </c>
    </row>
    <row r="5662" spans="1:5" ht="15" x14ac:dyDescent="0.2">
      <c r="A5662" s="35" t="s">
        <v>1915</v>
      </c>
      <c r="B5662" s="35" t="s">
        <v>1914</v>
      </c>
      <c r="C5662" s="35" t="s">
        <v>2244</v>
      </c>
      <c r="D5662" s="36">
        <v>7412</v>
      </c>
      <c r="E5662" s="36">
        <v>69619.25</v>
      </c>
    </row>
    <row r="5663" spans="1:5" ht="15" x14ac:dyDescent="0.2">
      <c r="A5663" s="35" t="s">
        <v>1915</v>
      </c>
      <c r="B5663" s="35" t="s">
        <v>1914</v>
      </c>
      <c r="C5663" s="35" t="s">
        <v>2245</v>
      </c>
      <c r="D5663" s="36">
        <v>29829.759999999998</v>
      </c>
      <c r="E5663" s="36">
        <v>30156.16</v>
      </c>
    </row>
    <row r="5664" spans="1:5" ht="15" x14ac:dyDescent="0.2">
      <c r="A5664" s="35" t="s">
        <v>1915</v>
      </c>
      <c r="B5664" s="35" t="s">
        <v>1914</v>
      </c>
      <c r="C5664" s="35" t="s">
        <v>2267</v>
      </c>
      <c r="D5664" s="36">
        <v>285326.21999999997</v>
      </c>
      <c r="E5664" s="36">
        <v>285326.21999999997</v>
      </c>
    </row>
    <row r="5665" spans="1:5" ht="15" x14ac:dyDescent="0.2">
      <c r="A5665" s="35" t="s">
        <v>1915</v>
      </c>
      <c r="B5665" s="35" t="s">
        <v>1914</v>
      </c>
      <c r="C5665" s="35" t="s">
        <v>2238</v>
      </c>
      <c r="D5665" s="36">
        <v>17114.52</v>
      </c>
      <c r="E5665" s="36">
        <v>47555.199999999997</v>
      </c>
    </row>
    <row r="5666" spans="1:5" ht="15" x14ac:dyDescent="0.2">
      <c r="A5666" s="35" t="s">
        <v>617</v>
      </c>
      <c r="B5666" s="35" t="s">
        <v>616</v>
      </c>
      <c r="C5666" s="35" t="s">
        <v>2267</v>
      </c>
      <c r="D5666" s="36">
        <v>0</v>
      </c>
      <c r="E5666" s="36">
        <v>33000</v>
      </c>
    </row>
    <row r="5667" spans="1:5" ht="15" x14ac:dyDescent="0.2">
      <c r="A5667" s="35" t="s">
        <v>1302</v>
      </c>
      <c r="B5667" s="35" t="s">
        <v>1301</v>
      </c>
      <c r="C5667" s="35" t="s">
        <v>2283</v>
      </c>
      <c r="D5667" s="36">
        <v>156203.95000000001</v>
      </c>
      <c r="E5667" s="36">
        <v>1369395.69</v>
      </c>
    </row>
    <row r="5668" spans="1:5" ht="15" x14ac:dyDescent="0.2">
      <c r="A5668" s="35" t="s">
        <v>1302</v>
      </c>
      <c r="B5668" s="35" t="s">
        <v>1301</v>
      </c>
      <c r="C5668" s="35" t="s">
        <v>2297</v>
      </c>
      <c r="D5668" s="36">
        <v>0</v>
      </c>
      <c r="E5668" s="36">
        <v>32883.519999999997</v>
      </c>
    </row>
    <row r="5669" spans="1:5" ht="15" x14ac:dyDescent="0.2">
      <c r="A5669" s="35" t="s">
        <v>1302</v>
      </c>
      <c r="B5669" s="35" t="s">
        <v>1301</v>
      </c>
      <c r="C5669" s="35" t="s">
        <v>2253</v>
      </c>
      <c r="D5669" s="36">
        <v>0</v>
      </c>
      <c r="E5669" s="36">
        <v>7066</v>
      </c>
    </row>
    <row r="5670" spans="1:5" ht="15" x14ac:dyDescent="0.2">
      <c r="A5670" s="35" t="s">
        <v>1302</v>
      </c>
      <c r="B5670" s="35" t="s">
        <v>1301</v>
      </c>
      <c r="C5670" s="35" t="s">
        <v>2298</v>
      </c>
      <c r="D5670" s="36">
        <v>0</v>
      </c>
      <c r="E5670" s="36">
        <v>33316.43</v>
      </c>
    </row>
    <row r="5671" spans="1:5" ht="15" x14ac:dyDescent="0.2">
      <c r="A5671" s="35" t="s">
        <v>1302</v>
      </c>
      <c r="B5671" s="35" t="s">
        <v>1301</v>
      </c>
      <c r="C5671" s="35" t="s">
        <v>2254</v>
      </c>
      <c r="D5671" s="36">
        <v>26327.25</v>
      </c>
      <c r="E5671" s="36">
        <v>1216255.25</v>
      </c>
    </row>
    <row r="5672" spans="1:5" ht="15" x14ac:dyDescent="0.2">
      <c r="A5672" s="35" t="s">
        <v>1302</v>
      </c>
      <c r="B5672" s="35" t="s">
        <v>1301</v>
      </c>
      <c r="C5672" s="35" t="s">
        <v>2239</v>
      </c>
      <c r="D5672" s="36">
        <v>0</v>
      </c>
      <c r="E5672" s="36">
        <v>480.32</v>
      </c>
    </row>
    <row r="5673" spans="1:5" ht="15" x14ac:dyDescent="0.2">
      <c r="A5673" s="35" t="s">
        <v>1302</v>
      </c>
      <c r="B5673" s="35" t="s">
        <v>1301</v>
      </c>
      <c r="C5673" s="35" t="s">
        <v>2237</v>
      </c>
      <c r="D5673" s="36">
        <v>28049</v>
      </c>
      <c r="E5673" s="36">
        <v>763944.4</v>
      </c>
    </row>
    <row r="5674" spans="1:5" ht="15" x14ac:dyDescent="0.2">
      <c r="A5674" s="35" t="s">
        <v>1302</v>
      </c>
      <c r="B5674" s="35" t="s">
        <v>1301</v>
      </c>
      <c r="C5674" s="35" t="s">
        <v>2256</v>
      </c>
      <c r="D5674" s="36">
        <v>43600</v>
      </c>
      <c r="E5674" s="36">
        <v>43600</v>
      </c>
    </row>
    <row r="5675" spans="1:5" ht="15" x14ac:dyDescent="0.2">
      <c r="A5675" s="35" t="s">
        <v>564</v>
      </c>
      <c r="B5675" s="35" t="s">
        <v>563</v>
      </c>
      <c r="C5675" s="35" t="s">
        <v>2255</v>
      </c>
      <c r="D5675" s="36">
        <v>0</v>
      </c>
      <c r="E5675" s="36">
        <v>4864.7299999999996</v>
      </c>
    </row>
    <row r="5676" spans="1:5" ht="15" x14ac:dyDescent="0.2">
      <c r="A5676" s="35" t="s">
        <v>564</v>
      </c>
      <c r="B5676" s="35" t="s">
        <v>563</v>
      </c>
      <c r="C5676" s="35" t="s">
        <v>2244</v>
      </c>
      <c r="D5676" s="36">
        <v>0</v>
      </c>
      <c r="E5676" s="36">
        <v>255825.44</v>
      </c>
    </row>
    <row r="5677" spans="1:5" ht="15" x14ac:dyDescent="0.2">
      <c r="A5677" s="35" t="s">
        <v>101</v>
      </c>
      <c r="B5677" s="35" t="s">
        <v>100</v>
      </c>
      <c r="C5677" s="35" t="s">
        <v>2245</v>
      </c>
      <c r="D5677" s="36">
        <v>0</v>
      </c>
      <c r="E5677" s="36">
        <v>13902.28</v>
      </c>
    </row>
    <row r="5678" spans="1:5" ht="15" x14ac:dyDescent="0.2">
      <c r="A5678" s="35" t="s">
        <v>101</v>
      </c>
      <c r="B5678" s="35" t="s">
        <v>1349</v>
      </c>
      <c r="C5678" s="35" t="s">
        <v>2236</v>
      </c>
      <c r="D5678" s="36">
        <v>358141.03</v>
      </c>
      <c r="E5678" s="36">
        <v>1075376.28</v>
      </c>
    </row>
    <row r="5679" spans="1:5" ht="15" x14ac:dyDescent="0.2">
      <c r="A5679" s="35" t="s">
        <v>3248</v>
      </c>
      <c r="B5679" s="35" t="s">
        <v>3249</v>
      </c>
      <c r="C5679" s="35" t="s">
        <v>2236</v>
      </c>
      <c r="D5679" s="36">
        <v>0</v>
      </c>
      <c r="E5679" s="36">
        <v>0</v>
      </c>
    </row>
    <row r="5680" spans="1:5" ht="15" x14ac:dyDescent="0.2">
      <c r="A5680" s="35" t="s">
        <v>282</v>
      </c>
      <c r="B5680" s="35" t="s">
        <v>281</v>
      </c>
      <c r="C5680" s="35" t="s">
        <v>2256</v>
      </c>
      <c r="D5680" s="36">
        <v>0</v>
      </c>
      <c r="E5680" s="36">
        <v>215948.28</v>
      </c>
    </row>
    <row r="5681" spans="1:5" ht="15" x14ac:dyDescent="0.2">
      <c r="A5681" s="35" t="s">
        <v>284</v>
      </c>
      <c r="B5681" s="35" t="s">
        <v>283</v>
      </c>
      <c r="C5681" s="35" t="s">
        <v>2298</v>
      </c>
      <c r="D5681" s="36">
        <v>458818.91</v>
      </c>
      <c r="E5681" s="36">
        <v>458818.91</v>
      </c>
    </row>
    <row r="5682" spans="1:5" ht="15" x14ac:dyDescent="0.2">
      <c r="A5682" s="35" t="s">
        <v>284</v>
      </c>
      <c r="B5682" s="35" t="s">
        <v>283</v>
      </c>
      <c r="C5682" s="35" t="s">
        <v>2267</v>
      </c>
      <c r="D5682" s="36">
        <v>43500.46</v>
      </c>
      <c r="E5682" s="36">
        <v>43500.46</v>
      </c>
    </row>
    <row r="5683" spans="1:5" ht="15" x14ac:dyDescent="0.2">
      <c r="A5683" s="35" t="s">
        <v>284</v>
      </c>
      <c r="B5683" s="35" t="s">
        <v>283</v>
      </c>
      <c r="C5683" s="35" t="s">
        <v>2256</v>
      </c>
      <c r="D5683" s="36">
        <v>0</v>
      </c>
      <c r="E5683" s="36">
        <v>192312</v>
      </c>
    </row>
    <row r="5684" spans="1:5" ht="15" x14ac:dyDescent="0.2">
      <c r="A5684" s="35" t="s">
        <v>284</v>
      </c>
      <c r="B5684" s="35" t="s">
        <v>283</v>
      </c>
      <c r="C5684" s="35" t="s">
        <v>2282</v>
      </c>
      <c r="D5684" s="36">
        <v>54002.559999999998</v>
      </c>
      <c r="E5684" s="36">
        <v>257269</v>
      </c>
    </row>
    <row r="5685" spans="1:5" ht="15" x14ac:dyDescent="0.2">
      <c r="A5685" s="35" t="s">
        <v>284</v>
      </c>
      <c r="B5685" s="35" t="s">
        <v>283</v>
      </c>
      <c r="C5685" s="35" t="s">
        <v>2262</v>
      </c>
      <c r="D5685" s="36">
        <v>0</v>
      </c>
      <c r="E5685" s="36">
        <v>51504.14</v>
      </c>
    </row>
    <row r="5686" spans="1:5" ht="15" x14ac:dyDescent="0.2">
      <c r="A5686" s="35" t="s">
        <v>284</v>
      </c>
      <c r="B5686" s="35" t="s">
        <v>283</v>
      </c>
      <c r="C5686" s="35" t="s">
        <v>2244</v>
      </c>
      <c r="D5686" s="36">
        <v>0</v>
      </c>
      <c r="E5686" s="36">
        <v>113371.79</v>
      </c>
    </row>
    <row r="5687" spans="1:5" ht="15" x14ac:dyDescent="0.2">
      <c r="A5687" s="35" t="s">
        <v>284</v>
      </c>
      <c r="B5687" s="35" t="s">
        <v>283</v>
      </c>
      <c r="C5687" s="35" t="s">
        <v>2238</v>
      </c>
      <c r="D5687" s="36">
        <v>0</v>
      </c>
      <c r="E5687" s="36">
        <v>284507.49</v>
      </c>
    </row>
    <row r="5688" spans="1:5" ht="15" x14ac:dyDescent="0.2">
      <c r="A5688" s="35" t="s">
        <v>284</v>
      </c>
      <c r="B5688" s="35" t="s">
        <v>283</v>
      </c>
      <c r="C5688" s="35" t="s">
        <v>2242</v>
      </c>
      <c r="D5688" s="36">
        <v>0</v>
      </c>
      <c r="E5688" s="36">
        <v>107148.12</v>
      </c>
    </row>
    <row r="5689" spans="1:5" ht="15" x14ac:dyDescent="0.2">
      <c r="A5689" s="35" t="s">
        <v>284</v>
      </c>
      <c r="B5689" s="35" t="s">
        <v>283</v>
      </c>
      <c r="C5689" s="35" t="s">
        <v>2313</v>
      </c>
      <c r="D5689" s="36">
        <v>48155.95</v>
      </c>
      <c r="E5689" s="36">
        <v>48155.95</v>
      </c>
    </row>
    <row r="5690" spans="1:5" ht="15" x14ac:dyDescent="0.2">
      <c r="A5690" s="35" t="s">
        <v>284</v>
      </c>
      <c r="B5690" s="35" t="s">
        <v>283</v>
      </c>
      <c r="C5690" s="35" t="s">
        <v>2264</v>
      </c>
      <c r="D5690" s="36">
        <v>0</v>
      </c>
      <c r="E5690" s="36">
        <v>93514.64</v>
      </c>
    </row>
    <row r="5691" spans="1:5" ht="15" x14ac:dyDescent="0.2">
      <c r="A5691" s="35" t="s">
        <v>284</v>
      </c>
      <c r="B5691" s="35" t="s">
        <v>283</v>
      </c>
      <c r="C5691" s="35" t="s">
        <v>2252</v>
      </c>
      <c r="D5691" s="36">
        <v>0</v>
      </c>
      <c r="E5691" s="36">
        <v>245094.88</v>
      </c>
    </row>
    <row r="5692" spans="1:5" ht="15" x14ac:dyDescent="0.2">
      <c r="A5692" s="35" t="s">
        <v>284</v>
      </c>
      <c r="B5692" s="35" t="s">
        <v>283</v>
      </c>
      <c r="C5692" s="35" t="s">
        <v>2255</v>
      </c>
      <c r="D5692" s="36">
        <v>1743392.37</v>
      </c>
      <c r="E5692" s="36">
        <v>6694691.8600000003</v>
      </c>
    </row>
    <row r="5693" spans="1:5" ht="15" x14ac:dyDescent="0.2">
      <c r="A5693" s="35" t="s">
        <v>284</v>
      </c>
      <c r="B5693" s="35" t="s">
        <v>283</v>
      </c>
      <c r="C5693" s="35" t="s">
        <v>2278</v>
      </c>
      <c r="D5693" s="36">
        <v>2791794.09</v>
      </c>
      <c r="E5693" s="36">
        <v>6127620.4000000004</v>
      </c>
    </row>
    <row r="5694" spans="1:5" ht="15" x14ac:dyDescent="0.2">
      <c r="A5694" s="35" t="s">
        <v>284</v>
      </c>
      <c r="B5694" s="35" t="s">
        <v>283</v>
      </c>
      <c r="C5694" s="35" t="s">
        <v>2245</v>
      </c>
      <c r="D5694" s="36">
        <v>0</v>
      </c>
      <c r="E5694" s="36">
        <v>205033.96</v>
      </c>
    </row>
    <row r="5695" spans="1:5" ht="15" x14ac:dyDescent="0.2">
      <c r="A5695" s="35" t="s">
        <v>284</v>
      </c>
      <c r="B5695" s="35" t="s">
        <v>283</v>
      </c>
      <c r="C5695" s="35" t="s">
        <v>49</v>
      </c>
      <c r="D5695" s="36">
        <v>1281701.32</v>
      </c>
      <c r="E5695" s="36">
        <v>2003451.52</v>
      </c>
    </row>
    <row r="5696" spans="1:5" ht="15" x14ac:dyDescent="0.2">
      <c r="A5696" s="35" t="s">
        <v>1982</v>
      </c>
      <c r="B5696" s="35" t="s">
        <v>1981</v>
      </c>
      <c r="C5696" s="35" t="s">
        <v>49</v>
      </c>
      <c r="D5696" s="36">
        <v>5297.1</v>
      </c>
      <c r="E5696" s="36">
        <v>7620.71</v>
      </c>
    </row>
    <row r="5697" spans="1:5" ht="15" x14ac:dyDescent="0.2">
      <c r="A5697" s="35" t="s">
        <v>1982</v>
      </c>
      <c r="B5697" s="35" t="s">
        <v>1981</v>
      </c>
      <c r="C5697" s="35" t="s">
        <v>2245</v>
      </c>
      <c r="D5697" s="36">
        <v>8440.82</v>
      </c>
      <c r="E5697" s="36">
        <v>15029.7</v>
      </c>
    </row>
    <row r="5698" spans="1:5" ht="15" x14ac:dyDescent="0.2">
      <c r="A5698" s="35" t="s">
        <v>1982</v>
      </c>
      <c r="B5698" s="35" t="s">
        <v>1981</v>
      </c>
      <c r="C5698" s="35" t="s">
        <v>2244</v>
      </c>
      <c r="D5698" s="36">
        <v>0</v>
      </c>
      <c r="E5698" s="36">
        <v>769.6</v>
      </c>
    </row>
    <row r="5699" spans="1:5" ht="15" x14ac:dyDescent="0.2">
      <c r="A5699" s="35" t="s">
        <v>1982</v>
      </c>
      <c r="B5699" s="35" t="s">
        <v>1981</v>
      </c>
      <c r="C5699" s="35" t="s">
        <v>2236</v>
      </c>
      <c r="D5699" s="36">
        <v>0</v>
      </c>
      <c r="E5699" s="36">
        <v>59380</v>
      </c>
    </row>
    <row r="5700" spans="1:5" ht="15" x14ac:dyDescent="0.2">
      <c r="A5700" s="35" t="s">
        <v>1982</v>
      </c>
      <c r="B5700" s="35" t="s">
        <v>1981</v>
      </c>
      <c r="C5700" s="35" t="s">
        <v>2254</v>
      </c>
      <c r="D5700" s="36">
        <v>40287.57</v>
      </c>
      <c r="E5700" s="36">
        <v>40287.57</v>
      </c>
    </row>
    <row r="5701" spans="1:5" ht="15" x14ac:dyDescent="0.2">
      <c r="A5701" s="35" t="s">
        <v>1982</v>
      </c>
      <c r="B5701" s="35" t="s">
        <v>1981</v>
      </c>
      <c r="C5701" s="35" t="s">
        <v>2371</v>
      </c>
      <c r="D5701" s="36">
        <v>0</v>
      </c>
      <c r="E5701" s="36">
        <v>24508.09</v>
      </c>
    </row>
    <row r="5702" spans="1:5" ht="15" x14ac:dyDescent="0.2">
      <c r="A5702" s="35" t="s">
        <v>1982</v>
      </c>
      <c r="B5702" s="35" t="s">
        <v>1981</v>
      </c>
      <c r="C5702" s="35" t="s">
        <v>2307</v>
      </c>
      <c r="D5702" s="36">
        <v>0</v>
      </c>
      <c r="E5702" s="36">
        <v>424.75</v>
      </c>
    </row>
    <row r="5703" spans="1:5" ht="15" x14ac:dyDescent="0.2">
      <c r="A5703" s="35" t="s">
        <v>81</v>
      </c>
      <c r="B5703" s="35" t="s">
        <v>80</v>
      </c>
      <c r="C5703" s="35" t="s">
        <v>2261</v>
      </c>
      <c r="D5703" s="36">
        <v>3150</v>
      </c>
      <c r="E5703" s="36">
        <v>11900</v>
      </c>
    </row>
    <row r="5704" spans="1:5" ht="15" x14ac:dyDescent="0.2">
      <c r="A5704" s="35" t="s">
        <v>1443</v>
      </c>
      <c r="B5704" s="35" t="s">
        <v>1442</v>
      </c>
      <c r="C5704" s="35" t="s">
        <v>2240</v>
      </c>
      <c r="D5704" s="36">
        <v>0</v>
      </c>
      <c r="E5704" s="36">
        <v>366641.23</v>
      </c>
    </row>
    <row r="5705" spans="1:5" ht="15" x14ac:dyDescent="0.2">
      <c r="A5705" s="35" t="s">
        <v>1443</v>
      </c>
      <c r="B5705" s="35" t="s">
        <v>1442</v>
      </c>
      <c r="C5705" s="35" t="s">
        <v>49</v>
      </c>
      <c r="D5705" s="36">
        <v>84749.27</v>
      </c>
      <c r="E5705" s="36">
        <v>456784.65</v>
      </c>
    </row>
    <row r="5706" spans="1:5" ht="15" x14ac:dyDescent="0.2">
      <c r="A5706" s="35" t="s">
        <v>1443</v>
      </c>
      <c r="B5706" s="35" t="s">
        <v>1442</v>
      </c>
      <c r="C5706" s="35" t="s">
        <v>2238</v>
      </c>
      <c r="D5706" s="36">
        <v>35933.56</v>
      </c>
      <c r="E5706" s="36">
        <v>153559.97</v>
      </c>
    </row>
    <row r="5707" spans="1:5" ht="15" x14ac:dyDescent="0.2">
      <c r="A5707" s="35" t="s">
        <v>1917</v>
      </c>
      <c r="B5707" s="35" t="s">
        <v>1916</v>
      </c>
      <c r="C5707" s="35" t="s">
        <v>2238</v>
      </c>
      <c r="D5707" s="36">
        <v>0</v>
      </c>
      <c r="E5707" s="36">
        <v>5020</v>
      </c>
    </row>
    <row r="5708" spans="1:5" ht="15" x14ac:dyDescent="0.2">
      <c r="A5708" s="35" t="s">
        <v>1917</v>
      </c>
      <c r="B5708" s="35" t="s">
        <v>1916</v>
      </c>
      <c r="C5708" s="35" t="s">
        <v>2254</v>
      </c>
      <c r="D5708" s="36">
        <v>527.5</v>
      </c>
      <c r="E5708" s="36">
        <v>527.5</v>
      </c>
    </row>
    <row r="5709" spans="1:5" ht="15" x14ac:dyDescent="0.2">
      <c r="A5709" s="35" t="s">
        <v>1917</v>
      </c>
      <c r="B5709" s="35" t="s">
        <v>1916</v>
      </c>
      <c r="C5709" s="35" t="s">
        <v>2239</v>
      </c>
      <c r="D5709" s="36">
        <v>12825</v>
      </c>
      <c r="E5709" s="36">
        <v>26415</v>
      </c>
    </row>
    <row r="5710" spans="1:5" ht="15" x14ac:dyDescent="0.2">
      <c r="A5710" s="35" t="s">
        <v>3250</v>
      </c>
      <c r="B5710" s="35" t="s">
        <v>3251</v>
      </c>
      <c r="C5710" s="35" t="s">
        <v>2236</v>
      </c>
      <c r="D5710" s="36">
        <v>0</v>
      </c>
      <c r="E5710" s="36">
        <v>0</v>
      </c>
    </row>
    <row r="5711" spans="1:5" ht="15" x14ac:dyDescent="0.2">
      <c r="A5711" s="35" t="s">
        <v>3252</v>
      </c>
      <c r="B5711" s="35" t="s">
        <v>3253</v>
      </c>
      <c r="C5711" s="35" t="s">
        <v>2236</v>
      </c>
      <c r="D5711" s="36">
        <v>0</v>
      </c>
      <c r="E5711" s="36">
        <v>0</v>
      </c>
    </row>
    <row r="5712" spans="1:5" ht="15" x14ac:dyDescent="0.2">
      <c r="A5712" s="35" t="s">
        <v>3254</v>
      </c>
      <c r="B5712" s="35" t="s">
        <v>3255</v>
      </c>
      <c r="C5712" s="35" t="s">
        <v>2236</v>
      </c>
      <c r="D5712" s="36">
        <v>0</v>
      </c>
      <c r="E5712" s="36">
        <v>0</v>
      </c>
    </row>
    <row r="5713" spans="1:5" ht="15" x14ac:dyDescent="0.2">
      <c r="A5713" s="35" t="s">
        <v>1585</v>
      </c>
      <c r="B5713" s="35" t="s">
        <v>1584</v>
      </c>
      <c r="C5713" s="35" t="s">
        <v>252</v>
      </c>
      <c r="D5713" s="36">
        <v>33609.370000000003</v>
      </c>
      <c r="E5713" s="36">
        <v>33609.370000000003</v>
      </c>
    </row>
    <row r="5714" spans="1:5" ht="15" x14ac:dyDescent="0.2">
      <c r="A5714" s="35" t="s">
        <v>1421</v>
      </c>
      <c r="B5714" s="35" t="s">
        <v>1420</v>
      </c>
      <c r="C5714" s="35" t="s">
        <v>2245</v>
      </c>
      <c r="D5714" s="36">
        <v>270392.36</v>
      </c>
      <c r="E5714" s="36">
        <v>1315234.79</v>
      </c>
    </row>
    <row r="5715" spans="1:5" ht="15" x14ac:dyDescent="0.2">
      <c r="A5715" s="35" t="s">
        <v>1421</v>
      </c>
      <c r="B5715" s="35" t="s">
        <v>1420</v>
      </c>
      <c r="C5715" s="35" t="s">
        <v>2254</v>
      </c>
      <c r="D5715" s="36">
        <v>0</v>
      </c>
      <c r="E5715" s="36">
        <v>9983.85</v>
      </c>
    </row>
    <row r="5716" spans="1:5" ht="15" x14ac:dyDescent="0.2">
      <c r="A5716" s="35" t="s">
        <v>1421</v>
      </c>
      <c r="B5716" s="35" t="s">
        <v>1420</v>
      </c>
      <c r="C5716" s="35" t="s">
        <v>2264</v>
      </c>
      <c r="D5716" s="36">
        <v>11321.52</v>
      </c>
      <c r="E5716" s="36">
        <v>42750.51</v>
      </c>
    </row>
    <row r="5717" spans="1:5" ht="15" x14ac:dyDescent="0.2">
      <c r="A5717" s="35" t="s">
        <v>1421</v>
      </c>
      <c r="B5717" s="35" t="s">
        <v>1420</v>
      </c>
      <c r="C5717" s="35" t="s">
        <v>2289</v>
      </c>
      <c r="D5717" s="36">
        <v>30496.17</v>
      </c>
      <c r="E5717" s="36">
        <v>1008141.09</v>
      </c>
    </row>
    <row r="5718" spans="1:5" ht="15" x14ac:dyDescent="0.2">
      <c r="A5718" s="35" t="s">
        <v>1421</v>
      </c>
      <c r="B5718" s="35" t="s">
        <v>1420</v>
      </c>
      <c r="C5718" s="35" t="s">
        <v>2282</v>
      </c>
      <c r="D5718" s="36">
        <v>1184475.72</v>
      </c>
      <c r="E5718" s="36">
        <v>9532097.4199999999</v>
      </c>
    </row>
    <row r="5719" spans="1:5" ht="15" x14ac:dyDescent="0.2">
      <c r="A5719" s="35" t="s">
        <v>1421</v>
      </c>
      <c r="B5719" s="35" t="s">
        <v>1420</v>
      </c>
      <c r="C5719" s="35" t="s">
        <v>2255</v>
      </c>
      <c r="D5719" s="36">
        <v>0</v>
      </c>
      <c r="E5719" s="36">
        <v>28103.279999999999</v>
      </c>
    </row>
    <row r="5720" spans="1:5" ht="15" x14ac:dyDescent="0.2">
      <c r="A5720" s="35" t="s">
        <v>1421</v>
      </c>
      <c r="B5720" s="35" t="s">
        <v>1420</v>
      </c>
      <c r="C5720" s="35" t="s">
        <v>2261</v>
      </c>
      <c r="D5720" s="36">
        <v>0</v>
      </c>
      <c r="E5720" s="36">
        <v>21499.49</v>
      </c>
    </row>
    <row r="5721" spans="1:5" ht="15" x14ac:dyDescent="0.2">
      <c r="A5721" s="35" t="s">
        <v>1421</v>
      </c>
      <c r="B5721" s="35" t="s">
        <v>1420</v>
      </c>
      <c r="C5721" s="35" t="s">
        <v>2312</v>
      </c>
      <c r="D5721" s="36">
        <v>0</v>
      </c>
      <c r="E5721" s="36">
        <v>67634.73</v>
      </c>
    </row>
    <row r="5722" spans="1:5" ht="15" x14ac:dyDescent="0.2">
      <c r="A5722" s="35" t="s">
        <v>1421</v>
      </c>
      <c r="B5722" s="35" t="s">
        <v>1420</v>
      </c>
      <c r="C5722" s="35" t="s">
        <v>2267</v>
      </c>
      <c r="D5722" s="36">
        <v>3014.32</v>
      </c>
      <c r="E5722" s="36">
        <v>294564.59000000003</v>
      </c>
    </row>
    <row r="5723" spans="1:5" ht="15" x14ac:dyDescent="0.2">
      <c r="A5723" s="35" t="s">
        <v>1421</v>
      </c>
      <c r="B5723" s="35" t="s">
        <v>1420</v>
      </c>
      <c r="C5723" s="35" t="s">
        <v>2279</v>
      </c>
      <c r="D5723" s="36">
        <v>17448.68</v>
      </c>
      <c r="E5723" s="36">
        <v>147455.91</v>
      </c>
    </row>
    <row r="5724" spans="1:5" ht="15" x14ac:dyDescent="0.2">
      <c r="A5724" s="35" t="s">
        <v>1421</v>
      </c>
      <c r="B5724" s="35" t="s">
        <v>1420</v>
      </c>
      <c r="C5724" s="35" t="s">
        <v>2313</v>
      </c>
      <c r="D5724" s="36">
        <v>0</v>
      </c>
      <c r="E5724" s="36">
        <v>150821.98000000001</v>
      </c>
    </row>
    <row r="5725" spans="1:5" ht="15" x14ac:dyDescent="0.2">
      <c r="A5725" s="35" t="s">
        <v>1421</v>
      </c>
      <c r="B5725" s="35" t="s">
        <v>1420</v>
      </c>
      <c r="C5725" s="35" t="s">
        <v>2239</v>
      </c>
      <c r="D5725" s="36">
        <v>570983.28</v>
      </c>
      <c r="E5725" s="36">
        <v>3803160.5</v>
      </c>
    </row>
    <row r="5726" spans="1:5" ht="15" x14ac:dyDescent="0.2">
      <c r="A5726" s="35" t="s">
        <v>1421</v>
      </c>
      <c r="B5726" s="35" t="s">
        <v>1420</v>
      </c>
      <c r="C5726" s="35" t="s">
        <v>2238</v>
      </c>
      <c r="D5726" s="36">
        <v>0</v>
      </c>
      <c r="E5726" s="36">
        <v>18121.86</v>
      </c>
    </row>
    <row r="5727" spans="1:5" ht="15" x14ac:dyDescent="0.2">
      <c r="A5727" s="35" t="s">
        <v>1421</v>
      </c>
      <c r="B5727" s="35" t="s">
        <v>1420</v>
      </c>
      <c r="C5727" s="35" t="s">
        <v>2307</v>
      </c>
      <c r="D5727" s="36">
        <v>0</v>
      </c>
      <c r="E5727" s="36">
        <v>654473.85</v>
      </c>
    </row>
    <row r="5728" spans="1:5" ht="15" x14ac:dyDescent="0.2">
      <c r="A5728" s="35" t="s">
        <v>1421</v>
      </c>
      <c r="B5728" s="35" t="s">
        <v>1420</v>
      </c>
      <c r="C5728" s="35" t="s">
        <v>2439</v>
      </c>
      <c r="D5728" s="36">
        <v>0</v>
      </c>
      <c r="E5728" s="36">
        <v>52115.63</v>
      </c>
    </row>
    <row r="5729" spans="1:5" ht="15" x14ac:dyDescent="0.2">
      <c r="A5729" s="35" t="s">
        <v>1421</v>
      </c>
      <c r="B5729" s="35" t="s">
        <v>1420</v>
      </c>
      <c r="C5729" s="35" t="s">
        <v>2283</v>
      </c>
      <c r="D5729" s="36">
        <v>1987143.21</v>
      </c>
      <c r="E5729" s="36">
        <v>21291537.949999999</v>
      </c>
    </row>
    <row r="5730" spans="1:5" ht="15" x14ac:dyDescent="0.2">
      <c r="A5730" s="35" t="s">
        <v>1421</v>
      </c>
      <c r="B5730" s="35" t="s">
        <v>1420</v>
      </c>
      <c r="C5730" s="35" t="s">
        <v>2236</v>
      </c>
      <c r="D5730" s="36">
        <v>19739.77</v>
      </c>
      <c r="E5730" s="36">
        <v>21779.34</v>
      </c>
    </row>
    <row r="5731" spans="1:5" ht="15" x14ac:dyDescent="0.2">
      <c r="A5731" s="35" t="s">
        <v>1421</v>
      </c>
      <c r="B5731" s="35" t="s">
        <v>1420</v>
      </c>
      <c r="C5731" s="35" t="s">
        <v>2253</v>
      </c>
      <c r="D5731" s="36">
        <v>412997.56</v>
      </c>
      <c r="E5731" s="36">
        <v>1748835.16</v>
      </c>
    </row>
    <row r="5732" spans="1:5" ht="15" x14ac:dyDescent="0.2">
      <c r="A5732" s="35" t="s">
        <v>1421</v>
      </c>
      <c r="B5732" s="35" t="s">
        <v>1420</v>
      </c>
      <c r="C5732" s="35" t="s">
        <v>49</v>
      </c>
      <c r="D5732" s="36">
        <v>0</v>
      </c>
      <c r="E5732" s="36">
        <v>18142.45</v>
      </c>
    </row>
    <row r="5733" spans="1:5" ht="15" x14ac:dyDescent="0.2">
      <c r="A5733" s="35" t="s">
        <v>3256</v>
      </c>
      <c r="B5733" s="35" t="s">
        <v>3257</v>
      </c>
      <c r="C5733" s="35" t="s">
        <v>2236</v>
      </c>
      <c r="D5733" s="36">
        <v>0</v>
      </c>
      <c r="E5733" s="36">
        <v>0</v>
      </c>
    </row>
    <row r="5734" spans="1:5" ht="15" x14ac:dyDescent="0.2">
      <c r="A5734" s="35" t="s">
        <v>692</v>
      </c>
      <c r="B5734" s="35" t="s">
        <v>691</v>
      </c>
      <c r="C5734" s="35" t="s">
        <v>2254</v>
      </c>
      <c r="D5734" s="36">
        <v>0</v>
      </c>
      <c r="E5734" s="36">
        <v>17004.349999999999</v>
      </c>
    </row>
    <row r="5735" spans="1:5" ht="15" x14ac:dyDescent="0.2">
      <c r="A5735" s="35" t="s">
        <v>692</v>
      </c>
      <c r="B5735" s="35" t="s">
        <v>880</v>
      </c>
      <c r="C5735" s="35" t="s">
        <v>2256</v>
      </c>
      <c r="D5735" s="36">
        <v>2153.0500000000002</v>
      </c>
      <c r="E5735" s="36">
        <v>2153.0500000000002</v>
      </c>
    </row>
    <row r="5736" spans="1:5" ht="15" x14ac:dyDescent="0.2">
      <c r="A5736" s="35" t="s">
        <v>692</v>
      </c>
      <c r="B5736" s="35" t="s">
        <v>880</v>
      </c>
      <c r="C5736" s="35" t="s">
        <v>2254</v>
      </c>
      <c r="D5736" s="36">
        <v>0</v>
      </c>
      <c r="E5736" s="36">
        <v>7509.67</v>
      </c>
    </row>
    <row r="5737" spans="1:5" ht="15" x14ac:dyDescent="0.2">
      <c r="A5737" s="35" t="s">
        <v>692</v>
      </c>
      <c r="B5737" s="35" t="s">
        <v>1192</v>
      </c>
      <c r="C5737" s="35" t="s">
        <v>2254</v>
      </c>
      <c r="D5737" s="36">
        <v>91240.26</v>
      </c>
      <c r="E5737" s="36">
        <v>91240.26</v>
      </c>
    </row>
    <row r="5738" spans="1:5" ht="15" x14ac:dyDescent="0.2">
      <c r="A5738" s="35" t="s">
        <v>692</v>
      </c>
      <c r="B5738" s="35" t="s">
        <v>1226</v>
      </c>
      <c r="C5738" s="35" t="s">
        <v>2254</v>
      </c>
      <c r="D5738" s="36">
        <v>2553146.2200000002</v>
      </c>
      <c r="E5738" s="36">
        <v>2553146.2200000002</v>
      </c>
    </row>
    <row r="5739" spans="1:5" ht="15" x14ac:dyDescent="0.2">
      <c r="A5739" s="35" t="s">
        <v>692</v>
      </c>
      <c r="B5739" s="35" t="s">
        <v>3258</v>
      </c>
      <c r="C5739" s="35" t="s">
        <v>2236</v>
      </c>
      <c r="D5739" s="36">
        <v>0</v>
      </c>
      <c r="E5739" s="36">
        <v>0</v>
      </c>
    </row>
    <row r="5740" spans="1:5" ht="15" x14ac:dyDescent="0.2">
      <c r="A5740" s="35" t="s">
        <v>3259</v>
      </c>
      <c r="B5740" s="35" t="s">
        <v>3260</v>
      </c>
      <c r="C5740" s="35" t="s">
        <v>2236</v>
      </c>
      <c r="D5740" s="36">
        <v>0</v>
      </c>
      <c r="E5740" s="36">
        <v>0</v>
      </c>
    </row>
    <row r="5741" spans="1:5" ht="15" x14ac:dyDescent="0.2">
      <c r="A5741" s="35" t="s">
        <v>1125</v>
      </c>
      <c r="B5741" s="35" t="s">
        <v>1124</v>
      </c>
      <c r="C5741" s="35" t="s">
        <v>2267</v>
      </c>
      <c r="D5741" s="36">
        <v>0</v>
      </c>
      <c r="E5741" s="36">
        <v>608.52</v>
      </c>
    </row>
    <row r="5742" spans="1:5" ht="15" x14ac:dyDescent="0.2">
      <c r="A5742" s="35" t="s">
        <v>1125</v>
      </c>
      <c r="B5742" s="35" t="s">
        <v>1124</v>
      </c>
      <c r="C5742" s="35" t="s">
        <v>49</v>
      </c>
      <c r="D5742" s="36">
        <v>113404.69</v>
      </c>
      <c r="E5742" s="36">
        <v>113404.69</v>
      </c>
    </row>
    <row r="5743" spans="1:5" ht="15" x14ac:dyDescent="0.2">
      <c r="A5743" s="35" t="s">
        <v>1125</v>
      </c>
      <c r="B5743" s="35" t="s">
        <v>1124</v>
      </c>
      <c r="C5743" s="35" t="s">
        <v>2298</v>
      </c>
      <c r="D5743" s="36">
        <v>13511.52</v>
      </c>
      <c r="E5743" s="36">
        <v>13511.52</v>
      </c>
    </row>
    <row r="5744" spans="1:5" ht="15" x14ac:dyDescent="0.2">
      <c r="A5744" s="35" t="s">
        <v>1125</v>
      </c>
      <c r="B5744" s="35" t="s">
        <v>1124</v>
      </c>
      <c r="C5744" s="35" t="s">
        <v>2254</v>
      </c>
      <c r="D5744" s="36">
        <v>19799.98</v>
      </c>
      <c r="E5744" s="36">
        <v>19799.98</v>
      </c>
    </row>
    <row r="5745" spans="1:5" ht="15" x14ac:dyDescent="0.2">
      <c r="A5745" s="35" t="s">
        <v>1125</v>
      </c>
      <c r="B5745" s="35" t="s">
        <v>1124</v>
      </c>
      <c r="C5745" s="35" t="s">
        <v>2244</v>
      </c>
      <c r="D5745" s="36">
        <v>62916.61</v>
      </c>
      <c r="E5745" s="36">
        <v>62916.61</v>
      </c>
    </row>
    <row r="5746" spans="1:5" ht="15" x14ac:dyDescent="0.2">
      <c r="A5746" s="35" t="s">
        <v>547</v>
      </c>
      <c r="B5746" s="35" t="s">
        <v>546</v>
      </c>
      <c r="C5746" s="35" t="s">
        <v>2254</v>
      </c>
      <c r="D5746" s="36">
        <v>0</v>
      </c>
      <c r="E5746" s="36">
        <v>105800.03</v>
      </c>
    </row>
    <row r="5747" spans="1:5" ht="15" x14ac:dyDescent="0.2">
      <c r="A5747" s="35" t="s">
        <v>3261</v>
      </c>
      <c r="B5747" s="35" t="s">
        <v>3262</v>
      </c>
      <c r="C5747" s="35" t="s">
        <v>2236</v>
      </c>
      <c r="D5747" s="36">
        <v>0</v>
      </c>
      <c r="E5747" s="36">
        <v>0</v>
      </c>
    </row>
    <row r="5748" spans="1:5" ht="15" x14ac:dyDescent="0.2">
      <c r="A5748" s="35" t="s">
        <v>2227</v>
      </c>
      <c r="B5748" s="35" t="s">
        <v>2226</v>
      </c>
      <c r="C5748" s="35" t="s">
        <v>2264</v>
      </c>
      <c r="D5748" s="36">
        <v>806.28</v>
      </c>
      <c r="E5748" s="36">
        <v>949.21</v>
      </c>
    </row>
    <row r="5749" spans="1:5" ht="15" x14ac:dyDescent="0.2">
      <c r="A5749" s="35" t="s">
        <v>2227</v>
      </c>
      <c r="B5749" s="35" t="s">
        <v>2226</v>
      </c>
      <c r="C5749" s="35" t="s">
        <v>2256</v>
      </c>
      <c r="D5749" s="36">
        <v>9109.84</v>
      </c>
      <c r="E5749" s="36">
        <v>19285.150000000001</v>
      </c>
    </row>
    <row r="5750" spans="1:5" ht="15" x14ac:dyDescent="0.2">
      <c r="A5750" s="35" t="s">
        <v>2227</v>
      </c>
      <c r="B5750" s="35" t="s">
        <v>2226</v>
      </c>
      <c r="C5750" s="35" t="s">
        <v>49</v>
      </c>
      <c r="D5750" s="36">
        <v>6629.91</v>
      </c>
      <c r="E5750" s="36">
        <v>10263.66</v>
      </c>
    </row>
    <row r="5751" spans="1:5" ht="15" x14ac:dyDescent="0.2">
      <c r="A5751" s="35" t="s">
        <v>2227</v>
      </c>
      <c r="B5751" s="35" t="s">
        <v>2226</v>
      </c>
      <c r="C5751" s="35" t="s">
        <v>2245</v>
      </c>
      <c r="D5751" s="36">
        <v>1937.43</v>
      </c>
      <c r="E5751" s="36">
        <v>47541.71</v>
      </c>
    </row>
    <row r="5752" spans="1:5" ht="15" x14ac:dyDescent="0.2">
      <c r="A5752" s="35" t="s">
        <v>2227</v>
      </c>
      <c r="B5752" s="35" t="s">
        <v>2226</v>
      </c>
      <c r="C5752" s="35" t="s">
        <v>2307</v>
      </c>
      <c r="D5752" s="36">
        <v>0</v>
      </c>
      <c r="E5752" s="36">
        <v>665</v>
      </c>
    </row>
    <row r="5753" spans="1:5" ht="15" x14ac:dyDescent="0.2">
      <c r="A5753" s="35" t="s">
        <v>2227</v>
      </c>
      <c r="B5753" s="35" t="s">
        <v>2226</v>
      </c>
      <c r="C5753" s="35" t="s">
        <v>2239</v>
      </c>
      <c r="D5753" s="36">
        <v>320059.69</v>
      </c>
      <c r="E5753" s="36">
        <v>1136815.3999999999</v>
      </c>
    </row>
    <row r="5754" spans="1:5" ht="15" x14ac:dyDescent="0.2">
      <c r="A5754" s="35" t="s">
        <v>2227</v>
      </c>
      <c r="B5754" s="35" t="s">
        <v>2226</v>
      </c>
      <c r="C5754" s="35" t="s">
        <v>2261</v>
      </c>
      <c r="D5754" s="36">
        <v>1108.6400000000001</v>
      </c>
      <c r="E5754" s="36">
        <v>2185</v>
      </c>
    </row>
    <row r="5755" spans="1:5" ht="15" x14ac:dyDescent="0.2">
      <c r="A5755" s="35" t="s">
        <v>2227</v>
      </c>
      <c r="B5755" s="35" t="s">
        <v>2226</v>
      </c>
      <c r="C5755" s="35" t="s">
        <v>2279</v>
      </c>
      <c r="D5755" s="36">
        <v>0</v>
      </c>
      <c r="E5755" s="36">
        <v>1976</v>
      </c>
    </row>
    <row r="5756" spans="1:5" ht="15" x14ac:dyDescent="0.2">
      <c r="A5756" s="35" t="s">
        <v>2227</v>
      </c>
      <c r="B5756" s="35" t="s">
        <v>2226</v>
      </c>
      <c r="C5756" s="35" t="s">
        <v>2283</v>
      </c>
      <c r="D5756" s="36">
        <v>5578.5</v>
      </c>
      <c r="E5756" s="36">
        <v>5578.5</v>
      </c>
    </row>
    <row r="5757" spans="1:5" ht="15" x14ac:dyDescent="0.2">
      <c r="A5757" s="35" t="s">
        <v>3263</v>
      </c>
      <c r="B5757" s="35" t="s">
        <v>3264</v>
      </c>
      <c r="C5757" s="35" t="s">
        <v>2236</v>
      </c>
      <c r="D5757" s="36">
        <v>0</v>
      </c>
      <c r="E5757" s="36">
        <v>0</v>
      </c>
    </row>
    <row r="5758" spans="1:5" ht="15" x14ac:dyDescent="0.2">
      <c r="A5758" s="35" t="s">
        <v>3265</v>
      </c>
      <c r="B5758" s="35" t="s">
        <v>3266</v>
      </c>
      <c r="C5758" s="35" t="s">
        <v>2236</v>
      </c>
      <c r="D5758" s="36">
        <v>0</v>
      </c>
      <c r="E5758" s="36">
        <v>0</v>
      </c>
    </row>
    <row r="5759" spans="1:5" ht="15" x14ac:dyDescent="0.2">
      <c r="A5759" s="35" t="s">
        <v>1417</v>
      </c>
      <c r="B5759" s="35" t="s">
        <v>1416</v>
      </c>
      <c r="C5759" s="35" t="s">
        <v>2245</v>
      </c>
      <c r="D5759" s="36">
        <v>134740.57999999999</v>
      </c>
      <c r="E5759" s="36">
        <v>278706.61</v>
      </c>
    </row>
    <row r="5760" spans="1:5" ht="15" x14ac:dyDescent="0.2">
      <c r="A5760" s="35" t="s">
        <v>1417</v>
      </c>
      <c r="B5760" s="35" t="s">
        <v>1416</v>
      </c>
      <c r="C5760" s="35" t="s">
        <v>2283</v>
      </c>
      <c r="D5760" s="36">
        <v>5134371.63</v>
      </c>
      <c r="E5760" s="36">
        <v>30514862.059999999</v>
      </c>
    </row>
    <row r="5761" spans="1:5" ht="15" x14ac:dyDescent="0.2">
      <c r="A5761" s="35" t="s">
        <v>1417</v>
      </c>
      <c r="B5761" s="35" t="s">
        <v>1416</v>
      </c>
      <c r="C5761" s="35" t="s">
        <v>2296</v>
      </c>
      <c r="D5761" s="36">
        <v>0</v>
      </c>
      <c r="E5761" s="36">
        <v>522.09</v>
      </c>
    </row>
    <row r="5762" spans="1:5" ht="15" x14ac:dyDescent="0.2">
      <c r="A5762" s="35" t="s">
        <v>1417</v>
      </c>
      <c r="B5762" s="35" t="s">
        <v>1416</v>
      </c>
      <c r="C5762" s="35" t="s">
        <v>2254</v>
      </c>
      <c r="D5762" s="36">
        <v>0</v>
      </c>
      <c r="E5762" s="36">
        <v>13786.88</v>
      </c>
    </row>
    <row r="5763" spans="1:5" ht="15" x14ac:dyDescent="0.2">
      <c r="A5763" s="35" t="s">
        <v>1417</v>
      </c>
      <c r="B5763" s="35" t="s">
        <v>1416</v>
      </c>
      <c r="C5763" s="35" t="s">
        <v>2262</v>
      </c>
      <c r="D5763" s="36">
        <v>0</v>
      </c>
      <c r="E5763" s="36">
        <v>13962.04</v>
      </c>
    </row>
    <row r="5764" spans="1:5" ht="15" x14ac:dyDescent="0.2">
      <c r="A5764" s="35" t="s">
        <v>1417</v>
      </c>
      <c r="B5764" s="35" t="s">
        <v>1416</v>
      </c>
      <c r="C5764" s="35" t="s">
        <v>745</v>
      </c>
      <c r="D5764" s="36">
        <v>0</v>
      </c>
      <c r="E5764" s="36">
        <v>72433.710000000006</v>
      </c>
    </row>
    <row r="5765" spans="1:5" ht="15" x14ac:dyDescent="0.2">
      <c r="A5765" s="35" t="s">
        <v>1417</v>
      </c>
      <c r="B5765" s="35" t="s">
        <v>1416</v>
      </c>
      <c r="C5765" s="35" t="s">
        <v>49</v>
      </c>
      <c r="D5765" s="36">
        <v>3973895.52</v>
      </c>
      <c r="E5765" s="36">
        <v>12717116.470000001</v>
      </c>
    </row>
    <row r="5766" spans="1:5" ht="15" x14ac:dyDescent="0.2">
      <c r="A5766" s="35" t="s">
        <v>1417</v>
      </c>
      <c r="B5766" s="35" t="s">
        <v>1416</v>
      </c>
      <c r="C5766" s="35" t="s">
        <v>2237</v>
      </c>
      <c r="D5766" s="36">
        <v>213864</v>
      </c>
      <c r="E5766" s="36">
        <v>785688.76</v>
      </c>
    </row>
    <row r="5767" spans="1:5" ht="15" x14ac:dyDescent="0.2">
      <c r="A5767" s="35" t="s">
        <v>1417</v>
      </c>
      <c r="B5767" s="35" t="s">
        <v>1416</v>
      </c>
      <c r="C5767" s="35" t="s">
        <v>252</v>
      </c>
      <c r="D5767" s="36">
        <v>35963.199999999997</v>
      </c>
      <c r="E5767" s="36">
        <v>292203.08</v>
      </c>
    </row>
    <row r="5768" spans="1:5" ht="15" x14ac:dyDescent="0.2">
      <c r="A5768" s="35" t="s">
        <v>1417</v>
      </c>
      <c r="B5768" s="35" t="s">
        <v>1416</v>
      </c>
      <c r="C5768" s="35" t="s">
        <v>2238</v>
      </c>
      <c r="D5768" s="36">
        <v>752507.37</v>
      </c>
      <c r="E5768" s="36">
        <v>2174552.5299999998</v>
      </c>
    </row>
    <row r="5769" spans="1:5" ht="15" x14ac:dyDescent="0.2">
      <c r="A5769" s="35" t="s">
        <v>1417</v>
      </c>
      <c r="B5769" s="35" t="s">
        <v>1416</v>
      </c>
      <c r="C5769" s="35" t="s">
        <v>2261</v>
      </c>
      <c r="D5769" s="36">
        <v>8652</v>
      </c>
      <c r="E5769" s="36">
        <v>1338442.98</v>
      </c>
    </row>
    <row r="5770" spans="1:5" ht="15" x14ac:dyDescent="0.2">
      <c r="A5770" s="35" t="s">
        <v>1417</v>
      </c>
      <c r="B5770" s="35" t="s">
        <v>1416</v>
      </c>
      <c r="C5770" s="35" t="s">
        <v>2297</v>
      </c>
      <c r="D5770" s="36">
        <v>32281.599999999999</v>
      </c>
      <c r="E5770" s="36">
        <v>246030.79</v>
      </c>
    </row>
    <row r="5771" spans="1:5" ht="15" x14ac:dyDescent="0.2">
      <c r="A5771" s="35" t="s">
        <v>1417</v>
      </c>
      <c r="B5771" s="35" t="s">
        <v>1416</v>
      </c>
      <c r="C5771" s="35" t="s">
        <v>2253</v>
      </c>
      <c r="D5771" s="36">
        <v>297721.5</v>
      </c>
      <c r="E5771" s="36">
        <v>1984975.89</v>
      </c>
    </row>
    <row r="5772" spans="1:5" ht="15" x14ac:dyDescent="0.2">
      <c r="A5772" s="35" t="s">
        <v>612</v>
      </c>
      <c r="B5772" s="35" t="s">
        <v>611</v>
      </c>
      <c r="C5772" s="35" t="s">
        <v>49</v>
      </c>
      <c r="D5772" s="36">
        <v>363194</v>
      </c>
      <c r="E5772" s="36">
        <v>363194</v>
      </c>
    </row>
    <row r="5773" spans="1:5" ht="15" x14ac:dyDescent="0.2">
      <c r="A5773" s="35" t="s">
        <v>612</v>
      </c>
      <c r="B5773" s="35" t="s">
        <v>611</v>
      </c>
      <c r="C5773" s="35" t="s">
        <v>2278</v>
      </c>
      <c r="D5773" s="36">
        <v>634333.42000000004</v>
      </c>
      <c r="E5773" s="36">
        <v>704269.42</v>
      </c>
    </row>
    <row r="5774" spans="1:5" ht="15" x14ac:dyDescent="0.2">
      <c r="A5774" s="35" t="s">
        <v>612</v>
      </c>
      <c r="B5774" s="35" t="s">
        <v>611</v>
      </c>
      <c r="C5774" s="35" t="s">
        <v>2246</v>
      </c>
      <c r="D5774" s="36">
        <v>0</v>
      </c>
      <c r="E5774" s="36">
        <v>444730</v>
      </c>
    </row>
    <row r="5775" spans="1:5" ht="15" x14ac:dyDescent="0.2">
      <c r="A5775" s="35" t="s">
        <v>612</v>
      </c>
      <c r="B5775" s="35" t="s">
        <v>611</v>
      </c>
      <c r="C5775" s="35" t="s">
        <v>2294</v>
      </c>
      <c r="D5775" s="36">
        <v>184330</v>
      </c>
      <c r="E5775" s="36">
        <v>184330</v>
      </c>
    </row>
    <row r="5776" spans="1:5" ht="15" x14ac:dyDescent="0.2">
      <c r="A5776" s="35" t="s">
        <v>1127</v>
      </c>
      <c r="B5776" s="35" t="s">
        <v>1126</v>
      </c>
      <c r="C5776" s="35" t="s">
        <v>49</v>
      </c>
      <c r="D5776" s="36">
        <v>22369.54</v>
      </c>
      <c r="E5776" s="36">
        <v>22369.54</v>
      </c>
    </row>
    <row r="5777" spans="1:5" ht="15" x14ac:dyDescent="0.2">
      <c r="A5777" s="35" t="s">
        <v>129</v>
      </c>
      <c r="B5777" s="35" t="s">
        <v>128</v>
      </c>
      <c r="C5777" s="35" t="s">
        <v>2243</v>
      </c>
      <c r="D5777" s="36">
        <v>0</v>
      </c>
      <c r="E5777" s="36">
        <v>1038</v>
      </c>
    </row>
    <row r="5778" spans="1:5" ht="15" x14ac:dyDescent="0.2">
      <c r="A5778" s="35" t="s">
        <v>129</v>
      </c>
      <c r="B5778" s="35" t="s">
        <v>128</v>
      </c>
      <c r="C5778" s="35" t="s">
        <v>2296</v>
      </c>
      <c r="D5778" s="36">
        <v>30472</v>
      </c>
      <c r="E5778" s="36">
        <v>98189</v>
      </c>
    </row>
    <row r="5779" spans="1:5" ht="15" x14ac:dyDescent="0.2">
      <c r="A5779" s="35" t="s">
        <v>129</v>
      </c>
      <c r="B5779" s="35" t="s">
        <v>128</v>
      </c>
      <c r="C5779" s="35" t="s">
        <v>2239</v>
      </c>
      <c r="D5779" s="36">
        <v>0</v>
      </c>
      <c r="E5779" s="36">
        <v>4369.1000000000004</v>
      </c>
    </row>
    <row r="5780" spans="1:5" ht="15" x14ac:dyDescent="0.2">
      <c r="A5780" s="35" t="s">
        <v>129</v>
      </c>
      <c r="B5780" s="35" t="s">
        <v>128</v>
      </c>
      <c r="C5780" s="35" t="s">
        <v>2262</v>
      </c>
      <c r="D5780" s="36">
        <v>12782.5</v>
      </c>
      <c r="E5780" s="36">
        <v>40457.1</v>
      </c>
    </row>
    <row r="5781" spans="1:5" ht="15" x14ac:dyDescent="0.2">
      <c r="A5781" s="35" t="s">
        <v>129</v>
      </c>
      <c r="B5781" s="35" t="s">
        <v>128</v>
      </c>
      <c r="C5781" s="35" t="s">
        <v>2282</v>
      </c>
      <c r="D5781" s="36">
        <v>186117.4</v>
      </c>
      <c r="E5781" s="36">
        <v>513966</v>
      </c>
    </row>
    <row r="5782" spans="1:5" ht="15" x14ac:dyDescent="0.2">
      <c r="A5782" s="35" t="s">
        <v>129</v>
      </c>
      <c r="B5782" s="35" t="s">
        <v>128</v>
      </c>
      <c r="C5782" s="35" t="s">
        <v>2256</v>
      </c>
      <c r="D5782" s="36">
        <v>30698.3</v>
      </c>
      <c r="E5782" s="36">
        <v>261675.95</v>
      </c>
    </row>
    <row r="5783" spans="1:5" ht="15" x14ac:dyDescent="0.2">
      <c r="A5783" s="35" t="s">
        <v>129</v>
      </c>
      <c r="B5783" s="35" t="s">
        <v>128</v>
      </c>
      <c r="C5783" s="35" t="s">
        <v>2267</v>
      </c>
      <c r="D5783" s="36">
        <v>71598.259999999995</v>
      </c>
      <c r="E5783" s="36">
        <v>248036.59</v>
      </c>
    </row>
    <row r="5784" spans="1:5" ht="15" x14ac:dyDescent="0.2">
      <c r="A5784" s="35" t="s">
        <v>129</v>
      </c>
      <c r="B5784" s="35" t="s">
        <v>128</v>
      </c>
      <c r="C5784" s="35" t="s">
        <v>2254</v>
      </c>
      <c r="D5784" s="36">
        <v>56552.66</v>
      </c>
      <c r="E5784" s="36">
        <v>279935.53999999998</v>
      </c>
    </row>
    <row r="5785" spans="1:5" ht="15" x14ac:dyDescent="0.2">
      <c r="A5785" s="35" t="s">
        <v>129</v>
      </c>
      <c r="B5785" s="35" t="s">
        <v>128</v>
      </c>
      <c r="C5785" s="35" t="s">
        <v>2298</v>
      </c>
      <c r="D5785" s="36">
        <v>0</v>
      </c>
      <c r="E5785" s="36">
        <v>3555</v>
      </c>
    </row>
    <row r="5786" spans="1:5" ht="15" x14ac:dyDescent="0.2">
      <c r="A5786" s="35" t="s">
        <v>129</v>
      </c>
      <c r="B5786" s="35" t="s">
        <v>128</v>
      </c>
      <c r="C5786" s="35" t="s">
        <v>2456</v>
      </c>
      <c r="D5786" s="36">
        <v>0</v>
      </c>
      <c r="E5786" s="36">
        <v>31076.09</v>
      </c>
    </row>
    <row r="5787" spans="1:5" ht="15" x14ac:dyDescent="0.2">
      <c r="A5787" s="35" t="s">
        <v>129</v>
      </c>
      <c r="B5787" s="35" t="s">
        <v>128</v>
      </c>
      <c r="C5787" s="35" t="s">
        <v>2245</v>
      </c>
      <c r="D5787" s="36">
        <v>44398.400000000001</v>
      </c>
      <c r="E5787" s="36">
        <v>219168.4</v>
      </c>
    </row>
    <row r="5788" spans="1:5" ht="15" x14ac:dyDescent="0.2">
      <c r="A5788" s="35" t="s">
        <v>129</v>
      </c>
      <c r="B5788" s="35" t="s">
        <v>128</v>
      </c>
      <c r="C5788" s="35" t="s">
        <v>2238</v>
      </c>
      <c r="D5788" s="36">
        <v>23060.400000000001</v>
      </c>
      <c r="E5788" s="36">
        <v>94679.9</v>
      </c>
    </row>
    <row r="5789" spans="1:5" ht="15" x14ac:dyDescent="0.2">
      <c r="A5789" s="35" t="s">
        <v>129</v>
      </c>
      <c r="B5789" s="35" t="s">
        <v>128</v>
      </c>
      <c r="C5789" s="35" t="s">
        <v>2366</v>
      </c>
      <c r="D5789" s="36">
        <v>41768.400000000001</v>
      </c>
      <c r="E5789" s="36">
        <v>86664.4</v>
      </c>
    </row>
    <row r="5790" spans="1:5" ht="15" x14ac:dyDescent="0.2">
      <c r="A5790" s="35" t="s">
        <v>129</v>
      </c>
      <c r="B5790" s="35" t="s">
        <v>128</v>
      </c>
      <c r="C5790" s="35" t="s">
        <v>2279</v>
      </c>
      <c r="D5790" s="36">
        <v>9099</v>
      </c>
      <c r="E5790" s="36">
        <v>24438</v>
      </c>
    </row>
    <row r="5791" spans="1:5" ht="15" x14ac:dyDescent="0.2">
      <c r="A5791" s="35" t="s">
        <v>129</v>
      </c>
      <c r="B5791" s="35" t="s">
        <v>128</v>
      </c>
      <c r="C5791" s="35" t="s">
        <v>2327</v>
      </c>
      <c r="D5791" s="36">
        <v>78234</v>
      </c>
      <c r="E5791" s="36">
        <v>176728.8</v>
      </c>
    </row>
    <row r="5792" spans="1:5" ht="15" x14ac:dyDescent="0.2">
      <c r="A5792" s="35" t="s">
        <v>129</v>
      </c>
      <c r="B5792" s="35" t="s">
        <v>128</v>
      </c>
      <c r="C5792" s="35" t="s">
        <v>49</v>
      </c>
      <c r="D5792" s="36">
        <v>93018.49</v>
      </c>
      <c r="E5792" s="36">
        <v>513579.62</v>
      </c>
    </row>
    <row r="5793" spans="1:5" ht="15" x14ac:dyDescent="0.2">
      <c r="A5793" s="35" t="s">
        <v>129</v>
      </c>
      <c r="B5793" s="35" t="s">
        <v>128</v>
      </c>
      <c r="C5793" s="35" t="s">
        <v>2236</v>
      </c>
      <c r="D5793" s="36">
        <v>0</v>
      </c>
      <c r="E5793" s="36">
        <v>82209.2</v>
      </c>
    </row>
    <row r="5794" spans="1:5" ht="15" x14ac:dyDescent="0.2">
      <c r="A5794" s="35" t="s">
        <v>129</v>
      </c>
      <c r="B5794" s="35" t="s">
        <v>128</v>
      </c>
      <c r="C5794" s="35" t="s">
        <v>2244</v>
      </c>
      <c r="D5794" s="36">
        <v>42877.3</v>
      </c>
      <c r="E5794" s="36">
        <v>410346.02</v>
      </c>
    </row>
    <row r="5795" spans="1:5" ht="15" x14ac:dyDescent="0.2">
      <c r="A5795" s="35" t="s">
        <v>129</v>
      </c>
      <c r="B5795" s="35" t="s">
        <v>128</v>
      </c>
      <c r="C5795" s="35" t="s">
        <v>2246</v>
      </c>
      <c r="D5795" s="36">
        <v>62466.2</v>
      </c>
      <c r="E5795" s="36">
        <v>65101</v>
      </c>
    </row>
    <row r="5796" spans="1:5" ht="15" x14ac:dyDescent="0.2">
      <c r="A5796" s="35" t="s">
        <v>129</v>
      </c>
      <c r="B5796" s="35" t="s">
        <v>128</v>
      </c>
      <c r="C5796" s="35" t="s">
        <v>2253</v>
      </c>
      <c r="D5796" s="36">
        <v>0</v>
      </c>
      <c r="E5796" s="36">
        <v>2201.9499999999998</v>
      </c>
    </row>
    <row r="5797" spans="1:5" ht="15" x14ac:dyDescent="0.2">
      <c r="A5797" s="35" t="s">
        <v>129</v>
      </c>
      <c r="B5797" s="35" t="s">
        <v>128</v>
      </c>
      <c r="C5797" s="35" t="s">
        <v>2278</v>
      </c>
      <c r="D5797" s="36">
        <v>0</v>
      </c>
      <c r="E5797" s="36">
        <v>7222.5</v>
      </c>
    </row>
    <row r="5798" spans="1:5" ht="15" x14ac:dyDescent="0.2">
      <c r="A5798" s="35" t="s">
        <v>129</v>
      </c>
      <c r="B5798" s="35" t="s">
        <v>128</v>
      </c>
      <c r="C5798" s="35" t="s">
        <v>2255</v>
      </c>
      <c r="D5798" s="36">
        <v>0</v>
      </c>
      <c r="E5798" s="36">
        <v>51813.15</v>
      </c>
    </row>
    <row r="5799" spans="1:5" ht="15" x14ac:dyDescent="0.2">
      <c r="A5799" s="35" t="s">
        <v>129</v>
      </c>
      <c r="B5799" s="35" t="s">
        <v>128</v>
      </c>
      <c r="C5799" s="35" t="s">
        <v>2360</v>
      </c>
      <c r="D5799" s="36">
        <v>0</v>
      </c>
      <c r="E5799" s="36">
        <v>26245.05</v>
      </c>
    </row>
    <row r="5800" spans="1:5" ht="15" x14ac:dyDescent="0.2">
      <c r="A5800" s="35" t="s">
        <v>129</v>
      </c>
      <c r="B5800" s="35" t="s">
        <v>128</v>
      </c>
      <c r="C5800" s="35" t="s">
        <v>2264</v>
      </c>
      <c r="D5800" s="36">
        <v>330408.42</v>
      </c>
      <c r="E5800" s="36">
        <v>2482054.0699999998</v>
      </c>
    </row>
    <row r="5801" spans="1:5" ht="15" x14ac:dyDescent="0.2">
      <c r="A5801" s="35" t="s">
        <v>129</v>
      </c>
      <c r="B5801" s="35" t="s">
        <v>128</v>
      </c>
      <c r="C5801" s="35" t="s">
        <v>2297</v>
      </c>
      <c r="D5801" s="36">
        <v>32766</v>
      </c>
      <c r="E5801" s="36">
        <v>203050.23999999999</v>
      </c>
    </row>
    <row r="5802" spans="1:5" ht="15" x14ac:dyDescent="0.2">
      <c r="A5802" s="35" t="s">
        <v>129</v>
      </c>
      <c r="B5802" s="35" t="s">
        <v>128</v>
      </c>
      <c r="C5802" s="35" t="s">
        <v>2252</v>
      </c>
      <c r="D5802" s="36">
        <v>0</v>
      </c>
      <c r="E5802" s="36">
        <v>1110</v>
      </c>
    </row>
    <row r="5803" spans="1:5" ht="15" x14ac:dyDescent="0.2">
      <c r="A5803" s="35" t="s">
        <v>129</v>
      </c>
      <c r="B5803" s="35" t="s">
        <v>128</v>
      </c>
      <c r="C5803" s="35" t="s">
        <v>2237</v>
      </c>
      <c r="D5803" s="36">
        <v>18312.060000000001</v>
      </c>
      <c r="E5803" s="36">
        <v>42217.74</v>
      </c>
    </row>
    <row r="5804" spans="1:5" ht="15" x14ac:dyDescent="0.2">
      <c r="A5804" s="35" t="s">
        <v>129</v>
      </c>
      <c r="B5804" s="35" t="s">
        <v>128</v>
      </c>
      <c r="C5804" s="35" t="s">
        <v>2260</v>
      </c>
      <c r="D5804" s="36">
        <v>6777.8</v>
      </c>
      <c r="E5804" s="36">
        <v>54385.78</v>
      </c>
    </row>
    <row r="5805" spans="1:5" ht="15" x14ac:dyDescent="0.2">
      <c r="A5805" s="35" t="s">
        <v>129</v>
      </c>
      <c r="B5805" s="35" t="s">
        <v>128</v>
      </c>
      <c r="C5805" s="35" t="s">
        <v>2261</v>
      </c>
      <c r="D5805" s="36">
        <v>6553.6</v>
      </c>
      <c r="E5805" s="36">
        <v>428762.03</v>
      </c>
    </row>
    <row r="5806" spans="1:5" ht="15" x14ac:dyDescent="0.2">
      <c r="A5806" s="35" t="s">
        <v>129</v>
      </c>
      <c r="B5806" s="35" t="s">
        <v>128</v>
      </c>
      <c r="C5806" s="35" t="s">
        <v>2283</v>
      </c>
      <c r="D5806" s="36">
        <v>199962</v>
      </c>
      <c r="E5806" s="36">
        <v>1434898.4</v>
      </c>
    </row>
    <row r="5807" spans="1:5" ht="15" x14ac:dyDescent="0.2">
      <c r="A5807" s="35" t="s">
        <v>129</v>
      </c>
      <c r="B5807" s="35" t="s">
        <v>618</v>
      </c>
      <c r="C5807" s="35" t="s">
        <v>2264</v>
      </c>
      <c r="D5807" s="36">
        <v>0</v>
      </c>
      <c r="E5807" s="36">
        <v>424</v>
      </c>
    </row>
    <row r="5808" spans="1:5" ht="15" x14ac:dyDescent="0.2">
      <c r="A5808" s="35" t="s">
        <v>129</v>
      </c>
      <c r="B5808" s="35" t="s">
        <v>618</v>
      </c>
      <c r="C5808" s="35" t="s">
        <v>2260</v>
      </c>
      <c r="D5808" s="36">
        <v>0</v>
      </c>
      <c r="E5808" s="36">
        <v>1146.97</v>
      </c>
    </row>
    <row r="5809" spans="1:5" ht="15" x14ac:dyDescent="0.2">
      <c r="A5809" s="35" t="s">
        <v>129</v>
      </c>
      <c r="B5809" s="35" t="s">
        <v>618</v>
      </c>
      <c r="C5809" s="35" t="s">
        <v>2256</v>
      </c>
      <c r="D5809" s="36">
        <v>1215.96</v>
      </c>
      <c r="E5809" s="36">
        <v>1215.96</v>
      </c>
    </row>
    <row r="5810" spans="1:5" ht="15" x14ac:dyDescent="0.2">
      <c r="A5810" s="35" t="s">
        <v>129</v>
      </c>
      <c r="B5810" s="35" t="s">
        <v>618</v>
      </c>
      <c r="C5810" s="35" t="s">
        <v>49</v>
      </c>
      <c r="D5810" s="36">
        <v>579269.16</v>
      </c>
      <c r="E5810" s="36">
        <v>967585.92</v>
      </c>
    </row>
    <row r="5811" spans="1:5" ht="15" x14ac:dyDescent="0.2">
      <c r="A5811" s="35" t="s">
        <v>129</v>
      </c>
      <c r="B5811" s="35" t="s">
        <v>618</v>
      </c>
      <c r="C5811" s="35" t="s">
        <v>2261</v>
      </c>
      <c r="D5811" s="36">
        <v>213.17</v>
      </c>
      <c r="E5811" s="36">
        <v>213.17</v>
      </c>
    </row>
    <row r="5812" spans="1:5" ht="15" x14ac:dyDescent="0.2">
      <c r="A5812" s="35" t="s">
        <v>129</v>
      </c>
      <c r="B5812" s="35" t="s">
        <v>618</v>
      </c>
      <c r="C5812" s="35" t="s">
        <v>2237</v>
      </c>
      <c r="D5812" s="36">
        <v>0</v>
      </c>
      <c r="E5812" s="36">
        <v>11805.6</v>
      </c>
    </row>
    <row r="5813" spans="1:5" ht="15" x14ac:dyDescent="0.2">
      <c r="A5813" s="35" t="s">
        <v>129</v>
      </c>
      <c r="B5813" s="35" t="s">
        <v>711</v>
      </c>
      <c r="C5813" s="35" t="s">
        <v>49</v>
      </c>
      <c r="D5813" s="36">
        <v>710156.5</v>
      </c>
      <c r="E5813" s="36">
        <v>1424491.28</v>
      </c>
    </row>
    <row r="5814" spans="1:5" ht="15" x14ac:dyDescent="0.2">
      <c r="A5814" s="35" t="s">
        <v>129</v>
      </c>
      <c r="B5814" s="35" t="s">
        <v>711</v>
      </c>
      <c r="C5814" s="35" t="s">
        <v>2244</v>
      </c>
      <c r="D5814" s="36">
        <v>0</v>
      </c>
      <c r="E5814" s="36">
        <v>103.96</v>
      </c>
    </row>
    <row r="5815" spans="1:5" ht="15" x14ac:dyDescent="0.2">
      <c r="A5815" s="35" t="s">
        <v>129</v>
      </c>
      <c r="B5815" s="35" t="s">
        <v>711</v>
      </c>
      <c r="C5815" s="35" t="s">
        <v>2254</v>
      </c>
      <c r="D5815" s="36">
        <v>9940.01</v>
      </c>
      <c r="E5815" s="36">
        <v>14265.68</v>
      </c>
    </row>
    <row r="5816" spans="1:5" ht="15" x14ac:dyDescent="0.2">
      <c r="A5816" s="35" t="s">
        <v>129</v>
      </c>
      <c r="B5816" s="35" t="s">
        <v>711</v>
      </c>
      <c r="C5816" s="35" t="s">
        <v>2261</v>
      </c>
      <c r="D5816" s="36">
        <v>5805.52</v>
      </c>
      <c r="E5816" s="36">
        <v>6042.58</v>
      </c>
    </row>
    <row r="5817" spans="1:5" ht="15" x14ac:dyDescent="0.2">
      <c r="A5817" s="35" t="s">
        <v>129</v>
      </c>
      <c r="B5817" s="35" t="s">
        <v>1128</v>
      </c>
      <c r="C5817" s="35" t="s">
        <v>2237</v>
      </c>
      <c r="D5817" s="36">
        <v>4144.8</v>
      </c>
      <c r="E5817" s="36">
        <v>4144.8</v>
      </c>
    </row>
    <row r="5818" spans="1:5" ht="15" x14ac:dyDescent="0.2">
      <c r="A5818" s="35" t="s">
        <v>129</v>
      </c>
      <c r="B5818" s="35" t="s">
        <v>1128</v>
      </c>
      <c r="C5818" s="35" t="s">
        <v>2261</v>
      </c>
      <c r="D5818" s="36">
        <v>5859.46</v>
      </c>
      <c r="E5818" s="36">
        <v>5859.46</v>
      </c>
    </row>
    <row r="5819" spans="1:5" ht="15" x14ac:dyDescent="0.2">
      <c r="A5819" s="35" t="s">
        <v>129</v>
      </c>
      <c r="B5819" s="35" t="s">
        <v>1128</v>
      </c>
      <c r="C5819" s="35" t="s">
        <v>49</v>
      </c>
      <c r="D5819" s="36">
        <v>263.01</v>
      </c>
      <c r="E5819" s="36">
        <v>263.01</v>
      </c>
    </row>
    <row r="5820" spans="1:5" ht="15" x14ac:dyDescent="0.2">
      <c r="A5820" s="35" t="s">
        <v>129</v>
      </c>
      <c r="B5820" s="35" t="s">
        <v>1128</v>
      </c>
      <c r="C5820" s="35" t="s">
        <v>2264</v>
      </c>
      <c r="D5820" s="36">
        <v>43136.45</v>
      </c>
      <c r="E5820" s="36">
        <v>43136.45</v>
      </c>
    </row>
    <row r="5821" spans="1:5" ht="15" x14ac:dyDescent="0.2">
      <c r="A5821" s="35" t="s">
        <v>129</v>
      </c>
      <c r="B5821" s="35" t="s">
        <v>1128</v>
      </c>
      <c r="C5821" s="35" t="s">
        <v>2245</v>
      </c>
      <c r="D5821" s="36">
        <v>598.65</v>
      </c>
      <c r="E5821" s="36">
        <v>598.65</v>
      </c>
    </row>
    <row r="5822" spans="1:5" ht="15" x14ac:dyDescent="0.2">
      <c r="A5822" s="35" t="s">
        <v>129</v>
      </c>
      <c r="B5822" s="35" t="s">
        <v>1213</v>
      </c>
      <c r="C5822" s="35" t="s">
        <v>2244</v>
      </c>
      <c r="D5822" s="36">
        <v>40670.9</v>
      </c>
      <c r="E5822" s="36">
        <v>40670.9</v>
      </c>
    </row>
    <row r="5823" spans="1:5" ht="15" x14ac:dyDescent="0.2">
      <c r="A5823" s="35" t="s">
        <v>129</v>
      </c>
      <c r="B5823" s="35" t="s">
        <v>1286</v>
      </c>
      <c r="C5823" s="35" t="s">
        <v>2256</v>
      </c>
      <c r="D5823" s="36">
        <v>3497.1</v>
      </c>
      <c r="E5823" s="36">
        <v>3497.1</v>
      </c>
    </row>
    <row r="5824" spans="1:5" ht="15" x14ac:dyDescent="0.2">
      <c r="A5824" s="35" t="s">
        <v>129</v>
      </c>
      <c r="B5824" s="35" t="s">
        <v>1286</v>
      </c>
      <c r="C5824" s="35" t="s">
        <v>2264</v>
      </c>
      <c r="D5824" s="36">
        <v>5628</v>
      </c>
      <c r="E5824" s="36">
        <v>5628</v>
      </c>
    </row>
    <row r="5825" spans="1:5" ht="15" x14ac:dyDescent="0.2">
      <c r="A5825" s="35" t="s">
        <v>747</v>
      </c>
      <c r="B5825" s="35" t="s">
        <v>746</v>
      </c>
      <c r="C5825" s="35" t="s">
        <v>2264</v>
      </c>
      <c r="D5825" s="36">
        <v>8970.1200000000008</v>
      </c>
      <c r="E5825" s="36">
        <v>23375.81</v>
      </c>
    </row>
    <row r="5826" spans="1:5" ht="15" x14ac:dyDescent="0.2">
      <c r="A5826" s="35" t="s">
        <v>747</v>
      </c>
      <c r="B5826" s="35" t="s">
        <v>746</v>
      </c>
      <c r="C5826" s="35" t="s">
        <v>2252</v>
      </c>
      <c r="D5826" s="36">
        <v>533184.76</v>
      </c>
      <c r="E5826" s="36">
        <v>773319.07</v>
      </c>
    </row>
    <row r="5827" spans="1:5" ht="15" x14ac:dyDescent="0.2">
      <c r="A5827" s="35" t="s">
        <v>747</v>
      </c>
      <c r="B5827" s="35" t="s">
        <v>746</v>
      </c>
      <c r="C5827" s="35" t="s">
        <v>2327</v>
      </c>
      <c r="D5827" s="36">
        <v>8179.1</v>
      </c>
      <c r="E5827" s="36">
        <v>8179.1</v>
      </c>
    </row>
    <row r="5828" spans="1:5" ht="15" x14ac:dyDescent="0.2">
      <c r="A5828" s="35" t="s">
        <v>747</v>
      </c>
      <c r="B5828" s="35" t="s">
        <v>746</v>
      </c>
      <c r="C5828" s="35" t="s">
        <v>2260</v>
      </c>
      <c r="D5828" s="36">
        <v>862.69</v>
      </c>
      <c r="E5828" s="36">
        <v>1009.14</v>
      </c>
    </row>
    <row r="5829" spans="1:5" ht="15" x14ac:dyDescent="0.2">
      <c r="A5829" s="35" t="s">
        <v>747</v>
      </c>
      <c r="B5829" s="35" t="s">
        <v>746</v>
      </c>
      <c r="C5829" s="35" t="s">
        <v>2243</v>
      </c>
      <c r="D5829" s="36">
        <v>21982.53</v>
      </c>
      <c r="E5829" s="36">
        <v>41667.769999999997</v>
      </c>
    </row>
    <row r="5830" spans="1:5" ht="15" x14ac:dyDescent="0.2">
      <c r="A5830" s="35" t="s">
        <v>747</v>
      </c>
      <c r="B5830" s="35" t="s">
        <v>746</v>
      </c>
      <c r="C5830" s="35" t="s">
        <v>2297</v>
      </c>
      <c r="D5830" s="36">
        <v>6660.58</v>
      </c>
      <c r="E5830" s="36">
        <v>6823.93</v>
      </c>
    </row>
    <row r="5831" spans="1:5" ht="15" x14ac:dyDescent="0.2">
      <c r="A5831" s="35" t="s">
        <v>747</v>
      </c>
      <c r="B5831" s="35" t="s">
        <v>746</v>
      </c>
      <c r="C5831" s="35" t="s">
        <v>748</v>
      </c>
      <c r="D5831" s="36">
        <v>0</v>
      </c>
      <c r="E5831" s="36">
        <v>891.16</v>
      </c>
    </row>
    <row r="5832" spans="1:5" ht="15" x14ac:dyDescent="0.2">
      <c r="A5832" s="35" t="s">
        <v>747</v>
      </c>
      <c r="B5832" s="35" t="s">
        <v>746</v>
      </c>
      <c r="C5832" s="35" t="s">
        <v>49</v>
      </c>
      <c r="D5832" s="36">
        <v>679818.54</v>
      </c>
      <c r="E5832" s="36">
        <v>1357870.37</v>
      </c>
    </row>
    <row r="5833" spans="1:5" ht="15" x14ac:dyDescent="0.2">
      <c r="A5833" s="35" t="s">
        <v>747</v>
      </c>
      <c r="B5833" s="35" t="s">
        <v>746</v>
      </c>
      <c r="C5833" s="35" t="s">
        <v>2360</v>
      </c>
      <c r="D5833" s="36">
        <v>24678.55</v>
      </c>
      <c r="E5833" s="36">
        <v>79880.399999999994</v>
      </c>
    </row>
    <row r="5834" spans="1:5" ht="15" x14ac:dyDescent="0.2">
      <c r="A5834" s="35" t="s">
        <v>747</v>
      </c>
      <c r="B5834" s="35" t="s">
        <v>746</v>
      </c>
      <c r="C5834" s="35" t="s">
        <v>2278</v>
      </c>
      <c r="D5834" s="36">
        <v>48798.45</v>
      </c>
      <c r="E5834" s="36">
        <v>92338.48</v>
      </c>
    </row>
    <row r="5835" spans="1:5" ht="15" x14ac:dyDescent="0.2">
      <c r="A5835" s="35" t="s">
        <v>747</v>
      </c>
      <c r="B5835" s="35" t="s">
        <v>746</v>
      </c>
      <c r="C5835" s="35" t="s">
        <v>2283</v>
      </c>
      <c r="D5835" s="36">
        <v>32753.42</v>
      </c>
      <c r="E5835" s="36">
        <v>37921.199999999997</v>
      </c>
    </row>
    <row r="5836" spans="1:5" ht="15" x14ac:dyDescent="0.2">
      <c r="A5836" s="35" t="s">
        <v>747</v>
      </c>
      <c r="B5836" s="35" t="s">
        <v>746</v>
      </c>
      <c r="C5836" s="35" t="s">
        <v>2253</v>
      </c>
      <c r="D5836" s="36">
        <v>19016.64</v>
      </c>
      <c r="E5836" s="36">
        <v>22591.7</v>
      </c>
    </row>
    <row r="5837" spans="1:5" ht="15" x14ac:dyDescent="0.2">
      <c r="A5837" s="35" t="s">
        <v>747</v>
      </c>
      <c r="B5837" s="35" t="s">
        <v>746</v>
      </c>
      <c r="C5837" s="35" t="s">
        <v>2246</v>
      </c>
      <c r="D5837" s="36">
        <v>0</v>
      </c>
      <c r="E5837" s="36">
        <v>55513.16</v>
      </c>
    </row>
    <row r="5838" spans="1:5" ht="15" x14ac:dyDescent="0.2">
      <c r="A5838" s="35" t="s">
        <v>747</v>
      </c>
      <c r="B5838" s="35" t="s">
        <v>746</v>
      </c>
      <c r="C5838" s="35" t="s">
        <v>2236</v>
      </c>
      <c r="D5838" s="36">
        <v>120624.17</v>
      </c>
      <c r="E5838" s="36">
        <v>263513.62</v>
      </c>
    </row>
    <row r="5839" spans="1:5" ht="15" x14ac:dyDescent="0.2">
      <c r="A5839" s="35" t="s">
        <v>747</v>
      </c>
      <c r="B5839" s="35" t="s">
        <v>746</v>
      </c>
      <c r="C5839" s="35" t="s">
        <v>745</v>
      </c>
      <c r="D5839" s="36">
        <v>1660.43</v>
      </c>
      <c r="E5839" s="36">
        <v>1660.43</v>
      </c>
    </row>
    <row r="5840" spans="1:5" ht="15" x14ac:dyDescent="0.2">
      <c r="A5840" s="35" t="s">
        <v>747</v>
      </c>
      <c r="B5840" s="35" t="s">
        <v>746</v>
      </c>
      <c r="C5840" s="35" t="s">
        <v>2244</v>
      </c>
      <c r="D5840" s="36">
        <v>334793.33</v>
      </c>
      <c r="E5840" s="36">
        <v>1002068.17</v>
      </c>
    </row>
    <row r="5841" spans="1:5" ht="15" x14ac:dyDescent="0.2">
      <c r="A5841" s="35" t="s">
        <v>747</v>
      </c>
      <c r="B5841" s="35" t="s">
        <v>746</v>
      </c>
      <c r="C5841" s="35" t="s">
        <v>2294</v>
      </c>
      <c r="D5841" s="36">
        <v>16110.16</v>
      </c>
      <c r="E5841" s="36">
        <v>28126.61</v>
      </c>
    </row>
    <row r="5842" spans="1:5" ht="15" x14ac:dyDescent="0.2">
      <c r="A5842" s="35" t="s">
        <v>747</v>
      </c>
      <c r="B5842" s="35" t="s">
        <v>746</v>
      </c>
      <c r="C5842" s="35" t="s">
        <v>2237</v>
      </c>
      <c r="D5842" s="36">
        <v>16030.49</v>
      </c>
      <c r="E5842" s="36">
        <v>22155.11</v>
      </c>
    </row>
    <row r="5843" spans="1:5" ht="15" x14ac:dyDescent="0.2">
      <c r="A5843" s="35" t="s">
        <v>747</v>
      </c>
      <c r="B5843" s="35" t="s">
        <v>746</v>
      </c>
      <c r="C5843" s="35" t="s">
        <v>2298</v>
      </c>
      <c r="D5843" s="36">
        <v>399825.11</v>
      </c>
      <c r="E5843" s="36">
        <v>410886.94</v>
      </c>
    </row>
    <row r="5844" spans="1:5" ht="15" x14ac:dyDescent="0.2">
      <c r="A5844" s="35" t="s">
        <v>747</v>
      </c>
      <c r="B5844" s="35" t="s">
        <v>746</v>
      </c>
      <c r="C5844" s="35" t="s">
        <v>2256</v>
      </c>
      <c r="D5844" s="36">
        <v>539131.1</v>
      </c>
      <c r="E5844" s="36">
        <v>956416.36</v>
      </c>
    </row>
    <row r="5845" spans="1:5" ht="15" x14ac:dyDescent="0.2">
      <c r="A5845" s="35" t="s">
        <v>747</v>
      </c>
      <c r="B5845" s="35" t="s">
        <v>746</v>
      </c>
      <c r="C5845" s="35" t="s">
        <v>2296</v>
      </c>
      <c r="D5845" s="36">
        <v>16803.009999999998</v>
      </c>
      <c r="E5845" s="36">
        <v>36665.050000000003</v>
      </c>
    </row>
    <row r="5846" spans="1:5" ht="15" x14ac:dyDescent="0.2">
      <c r="A5846" s="35" t="s">
        <v>747</v>
      </c>
      <c r="B5846" s="35" t="s">
        <v>746</v>
      </c>
      <c r="C5846" s="35" t="s">
        <v>2239</v>
      </c>
      <c r="D5846" s="36">
        <v>149207.70000000001</v>
      </c>
      <c r="E5846" s="36">
        <v>185789</v>
      </c>
    </row>
    <row r="5847" spans="1:5" ht="15" x14ac:dyDescent="0.2">
      <c r="A5847" s="35" t="s">
        <v>747</v>
      </c>
      <c r="B5847" s="35" t="s">
        <v>746</v>
      </c>
      <c r="C5847" s="35" t="s">
        <v>2261</v>
      </c>
      <c r="D5847" s="36">
        <v>77981.64</v>
      </c>
      <c r="E5847" s="36">
        <v>80654.34</v>
      </c>
    </row>
    <row r="5848" spans="1:5" ht="15" x14ac:dyDescent="0.2">
      <c r="A5848" s="35" t="s">
        <v>747</v>
      </c>
      <c r="B5848" s="35" t="s">
        <v>746</v>
      </c>
      <c r="C5848" s="35" t="s">
        <v>2255</v>
      </c>
      <c r="D5848" s="36">
        <v>17159.84</v>
      </c>
      <c r="E5848" s="36">
        <v>20245.099999999999</v>
      </c>
    </row>
    <row r="5849" spans="1:5" ht="15" x14ac:dyDescent="0.2">
      <c r="A5849" s="35" t="s">
        <v>747</v>
      </c>
      <c r="B5849" s="35" t="s">
        <v>746</v>
      </c>
      <c r="C5849" s="35" t="s">
        <v>2262</v>
      </c>
      <c r="D5849" s="36">
        <v>573546.93000000005</v>
      </c>
      <c r="E5849" s="36">
        <v>1765503.83</v>
      </c>
    </row>
    <row r="5850" spans="1:5" ht="15" x14ac:dyDescent="0.2">
      <c r="A5850" s="35" t="s">
        <v>747</v>
      </c>
      <c r="B5850" s="35" t="s">
        <v>746</v>
      </c>
      <c r="C5850" s="35" t="s">
        <v>2282</v>
      </c>
      <c r="D5850" s="36">
        <v>0</v>
      </c>
      <c r="E5850" s="36">
        <v>22203.119999999999</v>
      </c>
    </row>
    <row r="5851" spans="1:5" ht="15" x14ac:dyDescent="0.2">
      <c r="A5851" s="35" t="s">
        <v>747</v>
      </c>
      <c r="B5851" s="35" t="s">
        <v>746</v>
      </c>
      <c r="C5851" s="35" t="s">
        <v>2267</v>
      </c>
      <c r="D5851" s="36">
        <v>105691.33</v>
      </c>
      <c r="E5851" s="36">
        <v>143089.57</v>
      </c>
    </row>
    <row r="5852" spans="1:5" ht="15" x14ac:dyDescent="0.2">
      <c r="A5852" s="35" t="s">
        <v>747</v>
      </c>
      <c r="B5852" s="35" t="s">
        <v>746</v>
      </c>
      <c r="C5852" s="35" t="s">
        <v>2307</v>
      </c>
      <c r="D5852" s="36">
        <v>167895.16</v>
      </c>
      <c r="E5852" s="36">
        <v>201588.46</v>
      </c>
    </row>
    <row r="5853" spans="1:5" ht="15" x14ac:dyDescent="0.2">
      <c r="A5853" s="35" t="s">
        <v>747</v>
      </c>
      <c r="B5853" s="35" t="s">
        <v>746</v>
      </c>
      <c r="C5853" s="35" t="s">
        <v>2254</v>
      </c>
      <c r="D5853" s="36">
        <v>3388691.17</v>
      </c>
      <c r="E5853" s="36">
        <v>6358917.2199999997</v>
      </c>
    </row>
    <row r="5854" spans="1:5" ht="15" x14ac:dyDescent="0.2">
      <c r="A5854" s="35" t="s">
        <v>1737</v>
      </c>
      <c r="B5854" s="35" t="s">
        <v>1736</v>
      </c>
      <c r="C5854" s="35" t="s">
        <v>49</v>
      </c>
      <c r="D5854" s="36">
        <v>723221.05</v>
      </c>
      <c r="E5854" s="36">
        <v>2508836.7400000002</v>
      </c>
    </row>
    <row r="5855" spans="1:5" ht="15" x14ac:dyDescent="0.2">
      <c r="A5855" s="35" t="s">
        <v>1737</v>
      </c>
      <c r="B5855" s="35" t="s">
        <v>1736</v>
      </c>
      <c r="C5855" s="35" t="s">
        <v>2282</v>
      </c>
      <c r="D5855" s="36">
        <v>99995.94</v>
      </c>
      <c r="E5855" s="36">
        <v>153646.25</v>
      </c>
    </row>
    <row r="5856" spans="1:5" ht="15" x14ac:dyDescent="0.2">
      <c r="A5856" s="35" t="s">
        <v>1737</v>
      </c>
      <c r="B5856" s="35" t="s">
        <v>1736</v>
      </c>
      <c r="C5856" s="35" t="s">
        <v>2312</v>
      </c>
      <c r="D5856" s="36">
        <v>67405.69</v>
      </c>
      <c r="E5856" s="36">
        <v>67405.69</v>
      </c>
    </row>
    <row r="5857" spans="1:5" ht="15" x14ac:dyDescent="0.2">
      <c r="A5857" s="35" t="s">
        <v>1737</v>
      </c>
      <c r="B5857" s="35" t="s">
        <v>1736</v>
      </c>
      <c r="C5857" s="35" t="s">
        <v>2278</v>
      </c>
      <c r="D5857" s="36">
        <v>0</v>
      </c>
      <c r="E5857" s="36">
        <v>174521.62</v>
      </c>
    </row>
    <row r="5858" spans="1:5" ht="15" x14ac:dyDescent="0.2">
      <c r="A5858" s="35" t="s">
        <v>1737</v>
      </c>
      <c r="B5858" s="35" t="s">
        <v>1736</v>
      </c>
      <c r="C5858" s="35" t="s">
        <v>2256</v>
      </c>
      <c r="D5858" s="36">
        <v>0</v>
      </c>
      <c r="E5858" s="36">
        <v>93567.57</v>
      </c>
    </row>
    <row r="5859" spans="1:5" ht="15" x14ac:dyDescent="0.2">
      <c r="A5859" s="35" t="s">
        <v>1737</v>
      </c>
      <c r="B5859" s="35" t="s">
        <v>1736</v>
      </c>
      <c r="C5859" s="35" t="s">
        <v>2261</v>
      </c>
      <c r="D5859" s="36">
        <v>0</v>
      </c>
      <c r="E5859" s="36">
        <v>292150.24</v>
      </c>
    </row>
    <row r="5860" spans="1:5" ht="15" x14ac:dyDescent="0.2">
      <c r="A5860" s="35" t="s">
        <v>1919</v>
      </c>
      <c r="B5860" s="35" t="s">
        <v>1918</v>
      </c>
      <c r="C5860" s="35" t="s">
        <v>2267</v>
      </c>
      <c r="D5860" s="36">
        <v>1460.26</v>
      </c>
      <c r="E5860" s="36">
        <v>23948.01</v>
      </c>
    </row>
    <row r="5861" spans="1:5" ht="15" x14ac:dyDescent="0.2">
      <c r="A5861" s="35" t="s">
        <v>1919</v>
      </c>
      <c r="B5861" s="35" t="s">
        <v>1918</v>
      </c>
      <c r="C5861" s="35" t="s">
        <v>2240</v>
      </c>
      <c r="D5861" s="36">
        <v>0</v>
      </c>
      <c r="E5861" s="36">
        <v>43893.5</v>
      </c>
    </row>
    <row r="5862" spans="1:5" ht="15" x14ac:dyDescent="0.2">
      <c r="A5862" s="35" t="s">
        <v>1919</v>
      </c>
      <c r="B5862" s="35" t="s">
        <v>1918</v>
      </c>
      <c r="C5862" s="35" t="s">
        <v>2241</v>
      </c>
      <c r="D5862" s="36">
        <v>94710</v>
      </c>
      <c r="E5862" s="36">
        <v>128800</v>
      </c>
    </row>
    <row r="5863" spans="1:5" ht="15" x14ac:dyDescent="0.2">
      <c r="A5863" s="35" t="s">
        <v>1919</v>
      </c>
      <c r="B5863" s="35" t="s">
        <v>1918</v>
      </c>
      <c r="C5863" s="35" t="s">
        <v>2245</v>
      </c>
      <c r="D5863" s="36">
        <v>37415</v>
      </c>
      <c r="E5863" s="36">
        <v>69220</v>
      </c>
    </row>
    <row r="5864" spans="1:5" ht="15" x14ac:dyDescent="0.2">
      <c r="A5864" s="35" t="s">
        <v>1919</v>
      </c>
      <c r="B5864" s="35" t="s">
        <v>1918</v>
      </c>
      <c r="C5864" s="35" t="s">
        <v>2289</v>
      </c>
      <c r="D5864" s="36">
        <v>2479</v>
      </c>
      <c r="E5864" s="36">
        <v>36903</v>
      </c>
    </row>
    <row r="5865" spans="1:5" ht="15" x14ac:dyDescent="0.2">
      <c r="A5865" s="35" t="s">
        <v>2211</v>
      </c>
      <c r="B5865" s="35" t="s">
        <v>2210</v>
      </c>
      <c r="C5865" s="35" t="s">
        <v>2254</v>
      </c>
      <c r="D5865" s="36">
        <v>0</v>
      </c>
      <c r="E5865" s="36">
        <v>38010.5</v>
      </c>
    </row>
    <row r="5866" spans="1:5" ht="15" x14ac:dyDescent="0.2">
      <c r="A5866" s="35" t="s">
        <v>3267</v>
      </c>
      <c r="B5866" s="35" t="s">
        <v>3268</v>
      </c>
      <c r="C5866" s="35" t="s">
        <v>2236</v>
      </c>
      <c r="D5866" s="36">
        <v>0</v>
      </c>
      <c r="E5866" s="36">
        <v>0</v>
      </c>
    </row>
    <row r="5867" spans="1:5" ht="15" x14ac:dyDescent="0.2">
      <c r="A5867" s="35" t="s">
        <v>1395</v>
      </c>
      <c r="B5867" s="35" t="s">
        <v>1394</v>
      </c>
      <c r="C5867" s="35" t="s">
        <v>49</v>
      </c>
      <c r="D5867" s="36">
        <v>0</v>
      </c>
      <c r="E5867" s="36">
        <v>38248.9</v>
      </c>
    </row>
    <row r="5868" spans="1:5" ht="15" x14ac:dyDescent="0.2">
      <c r="A5868" s="35" t="s">
        <v>1164</v>
      </c>
      <c r="B5868" s="35" t="s">
        <v>1163</v>
      </c>
      <c r="C5868" s="35" t="s">
        <v>2267</v>
      </c>
      <c r="D5868" s="36">
        <v>2144607.4700000002</v>
      </c>
      <c r="E5868" s="36">
        <v>2144607.4700000002</v>
      </c>
    </row>
    <row r="5869" spans="1:5" ht="15" x14ac:dyDescent="0.2">
      <c r="A5869" s="35" t="s">
        <v>1164</v>
      </c>
      <c r="B5869" s="35" t="s">
        <v>1163</v>
      </c>
      <c r="C5869" s="35" t="s">
        <v>2298</v>
      </c>
      <c r="D5869" s="36">
        <v>63189.599999999999</v>
      </c>
      <c r="E5869" s="36">
        <v>63189.599999999999</v>
      </c>
    </row>
    <row r="5870" spans="1:5" ht="15" x14ac:dyDescent="0.2">
      <c r="A5870" s="35" t="s">
        <v>1164</v>
      </c>
      <c r="B5870" s="35" t="s">
        <v>1163</v>
      </c>
      <c r="C5870" s="35" t="s">
        <v>2294</v>
      </c>
      <c r="D5870" s="36">
        <v>194110.87</v>
      </c>
      <c r="E5870" s="36">
        <v>194110.87</v>
      </c>
    </row>
    <row r="5871" spans="1:5" ht="15" x14ac:dyDescent="0.2">
      <c r="A5871" s="35" t="s">
        <v>1164</v>
      </c>
      <c r="B5871" s="35" t="s">
        <v>1163</v>
      </c>
      <c r="C5871" s="35" t="s">
        <v>49</v>
      </c>
      <c r="D5871" s="36">
        <v>439450.89</v>
      </c>
      <c r="E5871" s="36">
        <v>439450.89</v>
      </c>
    </row>
    <row r="5872" spans="1:5" ht="15" x14ac:dyDescent="0.2">
      <c r="A5872" s="35" t="s">
        <v>1164</v>
      </c>
      <c r="B5872" s="35" t="s">
        <v>1163</v>
      </c>
      <c r="C5872" s="35" t="s">
        <v>2255</v>
      </c>
      <c r="D5872" s="36">
        <v>211615.38</v>
      </c>
      <c r="E5872" s="36">
        <v>299212.98</v>
      </c>
    </row>
    <row r="5873" spans="1:5" ht="15" x14ac:dyDescent="0.2">
      <c r="A5873" s="35" t="s">
        <v>3269</v>
      </c>
      <c r="B5873" s="35" t="s">
        <v>3270</v>
      </c>
      <c r="C5873" s="35" t="s">
        <v>2236</v>
      </c>
      <c r="D5873" s="36">
        <v>0</v>
      </c>
      <c r="E5873" s="36">
        <v>0</v>
      </c>
    </row>
    <row r="5874" spans="1:5" ht="15" x14ac:dyDescent="0.2">
      <c r="A5874" s="35" t="s">
        <v>1475</v>
      </c>
      <c r="B5874" s="35" t="s">
        <v>1474</v>
      </c>
      <c r="C5874" s="35" t="s">
        <v>2238</v>
      </c>
      <c r="D5874" s="36">
        <v>724135.2</v>
      </c>
      <c r="E5874" s="36">
        <v>1889938.95</v>
      </c>
    </row>
    <row r="5875" spans="1:5" ht="15" x14ac:dyDescent="0.2">
      <c r="A5875" s="35" t="s">
        <v>1475</v>
      </c>
      <c r="B5875" s="35" t="s">
        <v>1474</v>
      </c>
      <c r="C5875" s="35" t="s">
        <v>2283</v>
      </c>
      <c r="D5875" s="36">
        <v>178087.64</v>
      </c>
      <c r="E5875" s="36">
        <v>900603.25</v>
      </c>
    </row>
    <row r="5876" spans="1:5" ht="15" x14ac:dyDescent="0.2">
      <c r="A5876" s="35" t="s">
        <v>1475</v>
      </c>
      <c r="B5876" s="35" t="s">
        <v>1474</v>
      </c>
      <c r="C5876" s="35" t="s">
        <v>49</v>
      </c>
      <c r="D5876" s="36">
        <v>2401722.87</v>
      </c>
      <c r="E5876" s="36">
        <v>7427363.6600000001</v>
      </c>
    </row>
    <row r="5877" spans="1:5" ht="15" x14ac:dyDescent="0.2">
      <c r="A5877" s="35" t="s">
        <v>294</v>
      </c>
      <c r="B5877" s="35" t="s">
        <v>293</v>
      </c>
      <c r="C5877" s="35" t="s">
        <v>2244</v>
      </c>
      <c r="D5877" s="36">
        <v>0</v>
      </c>
      <c r="E5877" s="36">
        <v>361986.66</v>
      </c>
    </row>
    <row r="5878" spans="1:5" ht="15" x14ac:dyDescent="0.2">
      <c r="A5878" s="35" t="s">
        <v>294</v>
      </c>
      <c r="B5878" s="35" t="s">
        <v>293</v>
      </c>
      <c r="C5878" s="35" t="s">
        <v>2246</v>
      </c>
      <c r="D5878" s="36">
        <v>0</v>
      </c>
      <c r="E5878" s="36">
        <v>959377.3</v>
      </c>
    </row>
    <row r="5879" spans="1:5" ht="15" x14ac:dyDescent="0.2">
      <c r="A5879" s="35" t="s">
        <v>294</v>
      </c>
      <c r="B5879" s="35" t="s">
        <v>293</v>
      </c>
      <c r="C5879" s="35" t="s">
        <v>49</v>
      </c>
      <c r="D5879" s="36">
        <v>0</v>
      </c>
      <c r="E5879" s="36">
        <v>30161.34</v>
      </c>
    </row>
    <row r="5880" spans="1:5" ht="15" x14ac:dyDescent="0.2">
      <c r="A5880" s="35" t="s">
        <v>294</v>
      </c>
      <c r="B5880" s="35" t="s">
        <v>293</v>
      </c>
      <c r="C5880" s="35" t="s">
        <v>2307</v>
      </c>
      <c r="D5880" s="36">
        <v>0</v>
      </c>
      <c r="E5880" s="36">
        <v>54870.34</v>
      </c>
    </row>
    <row r="5881" spans="1:5" ht="15" x14ac:dyDescent="0.2">
      <c r="A5881" s="35" t="s">
        <v>294</v>
      </c>
      <c r="B5881" s="35" t="s">
        <v>293</v>
      </c>
      <c r="C5881" s="35" t="s">
        <v>2252</v>
      </c>
      <c r="D5881" s="36">
        <v>0</v>
      </c>
      <c r="E5881" s="36">
        <v>29891.84</v>
      </c>
    </row>
    <row r="5882" spans="1:5" ht="15" x14ac:dyDescent="0.2">
      <c r="A5882" s="35" t="s">
        <v>294</v>
      </c>
      <c r="B5882" s="35" t="s">
        <v>293</v>
      </c>
      <c r="C5882" s="35" t="s">
        <v>2255</v>
      </c>
      <c r="D5882" s="36">
        <v>135582.15</v>
      </c>
      <c r="E5882" s="36">
        <v>135582.15</v>
      </c>
    </row>
    <row r="5883" spans="1:5" ht="15" x14ac:dyDescent="0.2">
      <c r="A5883" s="35" t="s">
        <v>294</v>
      </c>
      <c r="B5883" s="35" t="s">
        <v>293</v>
      </c>
      <c r="C5883" s="35" t="s">
        <v>2278</v>
      </c>
      <c r="D5883" s="36">
        <v>0</v>
      </c>
      <c r="E5883" s="36">
        <v>16971.5</v>
      </c>
    </row>
    <row r="5884" spans="1:5" ht="15" x14ac:dyDescent="0.2">
      <c r="A5884" s="35" t="s">
        <v>294</v>
      </c>
      <c r="B5884" s="35" t="s">
        <v>293</v>
      </c>
      <c r="C5884" s="35" t="s">
        <v>2298</v>
      </c>
      <c r="D5884" s="36">
        <v>6298622.4500000002</v>
      </c>
      <c r="E5884" s="36">
        <v>9526596.8100000005</v>
      </c>
    </row>
    <row r="5885" spans="1:5" ht="15" x14ac:dyDescent="0.2">
      <c r="A5885" s="35" t="s">
        <v>294</v>
      </c>
      <c r="B5885" s="35" t="s">
        <v>293</v>
      </c>
      <c r="C5885" s="35" t="s">
        <v>2238</v>
      </c>
      <c r="D5885" s="36">
        <v>258956.2</v>
      </c>
      <c r="E5885" s="36">
        <v>258956.2</v>
      </c>
    </row>
    <row r="5886" spans="1:5" ht="15" x14ac:dyDescent="0.2">
      <c r="A5886" s="35" t="s">
        <v>1130</v>
      </c>
      <c r="B5886" s="35" t="s">
        <v>1129</v>
      </c>
      <c r="C5886" s="35" t="s">
        <v>49</v>
      </c>
      <c r="D5886" s="36">
        <v>14778.48</v>
      </c>
      <c r="E5886" s="36">
        <v>14778.48</v>
      </c>
    </row>
    <row r="5887" spans="1:5" ht="15" x14ac:dyDescent="0.2">
      <c r="A5887" s="35" t="s">
        <v>800</v>
      </c>
      <c r="B5887" s="35" t="s">
        <v>799</v>
      </c>
      <c r="C5887" s="35" t="s">
        <v>2278</v>
      </c>
      <c r="D5887" s="36">
        <v>55265.86</v>
      </c>
      <c r="E5887" s="36">
        <v>101720.01</v>
      </c>
    </row>
    <row r="5888" spans="1:5" ht="15" x14ac:dyDescent="0.2">
      <c r="A5888" s="35" t="s">
        <v>800</v>
      </c>
      <c r="B5888" s="35" t="s">
        <v>799</v>
      </c>
      <c r="C5888" s="35" t="s">
        <v>2264</v>
      </c>
      <c r="D5888" s="36">
        <v>0</v>
      </c>
      <c r="E5888" s="36">
        <v>1154</v>
      </c>
    </row>
    <row r="5889" spans="1:5" ht="15" x14ac:dyDescent="0.2">
      <c r="A5889" s="35" t="s">
        <v>800</v>
      </c>
      <c r="B5889" s="35" t="s">
        <v>799</v>
      </c>
      <c r="C5889" s="35" t="s">
        <v>2327</v>
      </c>
      <c r="D5889" s="36">
        <v>368228.62</v>
      </c>
      <c r="E5889" s="36">
        <v>692704.11</v>
      </c>
    </row>
    <row r="5890" spans="1:5" ht="15" x14ac:dyDescent="0.2">
      <c r="A5890" s="35" t="s">
        <v>800</v>
      </c>
      <c r="B5890" s="35" t="s">
        <v>799</v>
      </c>
      <c r="C5890" s="35" t="s">
        <v>2237</v>
      </c>
      <c r="D5890" s="36">
        <v>13346865.689999999</v>
      </c>
      <c r="E5890" s="36">
        <v>26212726.239999998</v>
      </c>
    </row>
    <row r="5891" spans="1:5" ht="15" x14ac:dyDescent="0.2">
      <c r="A5891" s="35" t="s">
        <v>800</v>
      </c>
      <c r="B5891" s="35" t="s">
        <v>799</v>
      </c>
      <c r="C5891" s="35" t="s">
        <v>2297</v>
      </c>
      <c r="D5891" s="36">
        <v>322302.02</v>
      </c>
      <c r="E5891" s="36">
        <v>527494.02</v>
      </c>
    </row>
    <row r="5892" spans="1:5" ht="15" x14ac:dyDescent="0.2">
      <c r="A5892" s="35" t="s">
        <v>800</v>
      </c>
      <c r="B5892" s="35" t="s">
        <v>799</v>
      </c>
      <c r="C5892" s="35" t="s">
        <v>2253</v>
      </c>
      <c r="D5892" s="36">
        <v>435174.88</v>
      </c>
      <c r="E5892" s="36">
        <v>570508.99</v>
      </c>
    </row>
    <row r="5893" spans="1:5" ht="15" x14ac:dyDescent="0.2">
      <c r="A5893" s="35" t="s">
        <v>800</v>
      </c>
      <c r="B5893" s="35" t="s">
        <v>799</v>
      </c>
      <c r="C5893" s="35" t="s">
        <v>2360</v>
      </c>
      <c r="D5893" s="36">
        <v>152982.48000000001</v>
      </c>
      <c r="E5893" s="36">
        <v>237588.48000000001</v>
      </c>
    </row>
    <row r="5894" spans="1:5" ht="15" x14ac:dyDescent="0.2">
      <c r="A5894" s="35" t="s">
        <v>800</v>
      </c>
      <c r="B5894" s="35" t="s">
        <v>799</v>
      </c>
      <c r="C5894" s="35" t="s">
        <v>2246</v>
      </c>
      <c r="D5894" s="36">
        <v>27541.040000000001</v>
      </c>
      <c r="E5894" s="36">
        <v>34426.300000000003</v>
      </c>
    </row>
    <row r="5895" spans="1:5" ht="15" x14ac:dyDescent="0.2">
      <c r="A5895" s="35" t="s">
        <v>800</v>
      </c>
      <c r="B5895" s="35" t="s">
        <v>799</v>
      </c>
      <c r="C5895" s="35" t="s">
        <v>49</v>
      </c>
      <c r="D5895" s="36">
        <v>191032.54</v>
      </c>
      <c r="E5895" s="36">
        <v>332257.93</v>
      </c>
    </row>
    <row r="5896" spans="1:5" ht="30" x14ac:dyDescent="0.2">
      <c r="A5896" s="35" t="s">
        <v>800</v>
      </c>
      <c r="B5896" s="35" t="s">
        <v>799</v>
      </c>
      <c r="C5896" s="35" t="s">
        <v>2263</v>
      </c>
      <c r="D5896" s="36">
        <v>434600.7</v>
      </c>
      <c r="E5896" s="36">
        <v>434600.7</v>
      </c>
    </row>
    <row r="5897" spans="1:5" ht="15" x14ac:dyDescent="0.2">
      <c r="A5897" s="35" t="s">
        <v>800</v>
      </c>
      <c r="B5897" s="35" t="s">
        <v>799</v>
      </c>
      <c r="C5897" s="35" t="s">
        <v>2238</v>
      </c>
      <c r="D5897" s="36">
        <v>1091630.78</v>
      </c>
      <c r="E5897" s="36">
        <v>2061222.25</v>
      </c>
    </row>
    <row r="5898" spans="1:5" ht="15" x14ac:dyDescent="0.2">
      <c r="A5898" s="35" t="s">
        <v>800</v>
      </c>
      <c r="B5898" s="35" t="s">
        <v>799</v>
      </c>
      <c r="C5898" s="35" t="s">
        <v>2243</v>
      </c>
      <c r="D5898" s="36">
        <v>3438.54</v>
      </c>
      <c r="E5898" s="36">
        <v>4202.66</v>
      </c>
    </row>
    <row r="5899" spans="1:5" ht="15" x14ac:dyDescent="0.2">
      <c r="A5899" s="35" t="s">
        <v>800</v>
      </c>
      <c r="B5899" s="35" t="s">
        <v>799</v>
      </c>
      <c r="C5899" s="35" t="s">
        <v>2260</v>
      </c>
      <c r="D5899" s="36">
        <v>526104.88</v>
      </c>
      <c r="E5899" s="36">
        <v>781318.49</v>
      </c>
    </row>
    <row r="5900" spans="1:5" ht="15" x14ac:dyDescent="0.2">
      <c r="A5900" s="35" t="s">
        <v>800</v>
      </c>
      <c r="B5900" s="35" t="s">
        <v>799</v>
      </c>
      <c r="C5900" s="35" t="s">
        <v>2279</v>
      </c>
      <c r="D5900" s="36">
        <v>10221.32</v>
      </c>
      <c r="E5900" s="36">
        <v>27727.54</v>
      </c>
    </row>
    <row r="5901" spans="1:5" ht="15" x14ac:dyDescent="0.2">
      <c r="A5901" s="35" t="s">
        <v>800</v>
      </c>
      <c r="B5901" s="35" t="s">
        <v>799</v>
      </c>
      <c r="C5901" s="35" t="s">
        <v>2261</v>
      </c>
      <c r="D5901" s="36">
        <v>133447.95000000001</v>
      </c>
      <c r="E5901" s="36">
        <v>224514.16</v>
      </c>
    </row>
    <row r="5902" spans="1:5" ht="15" x14ac:dyDescent="0.2">
      <c r="A5902" s="35" t="s">
        <v>800</v>
      </c>
      <c r="B5902" s="35" t="s">
        <v>799</v>
      </c>
      <c r="C5902" s="35" t="s">
        <v>2314</v>
      </c>
      <c r="D5902" s="36">
        <v>46064.45</v>
      </c>
      <c r="E5902" s="36">
        <v>83461.02</v>
      </c>
    </row>
    <row r="5903" spans="1:5" ht="15" x14ac:dyDescent="0.2">
      <c r="A5903" s="35" t="s">
        <v>800</v>
      </c>
      <c r="B5903" s="35" t="s">
        <v>799</v>
      </c>
      <c r="C5903" s="35" t="s">
        <v>2545</v>
      </c>
      <c r="D5903" s="36">
        <v>14229</v>
      </c>
      <c r="E5903" s="36">
        <v>14229</v>
      </c>
    </row>
    <row r="5904" spans="1:5" ht="15" x14ac:dyDescent="0.2">
      <c r="A5904" s="35" t="s">
        <v>800</v>
      </c>
      <c r="B5904" s="35" t="s">
        <v>799</v>
      </c>
      <c r="C5904" s="35" t="s">
        <v>2245</v>
      </c>
      <c r="D5904" s="36">
        <v>690730.04</v>
      </c>
      <c r="E5904" s="36">
        <v>784997.46</v>
      </c>
    </row>
    <row r="5905" spans="1:5" ht="15" x14ac:dyDescent="0.2">
      <c r="A5905" s="35" t="s">
        <v>800</v>
      </c>
      <c r="B5905" s="35" t="s">
        <v>799</v>
      </c>
      <c r="C5905" s="35" t="s">
        <v>2239</v>
      </c>
      <c r="D5905" s="36">
        <v>156539.9</v>
      </c>
      <c r="E5905" s="36">
        <v>156539.9</v>
      </c>
    </row>
    <row r="5906" spans="1:5" ht="15" x14ac:dyDescent="0.2">
      <c r="A5906" s="35" t="s">
        <v>800</v>
      </c>
      <c r="B5906" s="35" t="s">
        <v>799</v>
      </c>
      <c r="C5906" s="35" t="s">
        <v>2242</v>
      </c>
      <c r="D5906" s="36">
        <v>4137.24</v>
      </c>
      <c r="E5906" s="36">
        <v>4137.24</v>
      </c>
    </row>
    <row r="5907" spans="1:5" ht="15" x14ac:dyDescent="0.2">
      <c r="A5907" s="35" t="s">
        <v>800</v>
      </c>
      <c r="B5907" s="35" t="s">
        <v>799</v>
      </c>
      <c r="C5907" s="35" t="s">
        <v>2296</v>
      </c>
      <c r="D5907" s="36">
        <v>575354.13</v>
      </c>
      <c r="E5907" s="36">
        <v>832402.65</v>
      </c>
    </row>
    <row r="5908" spans="1:5" ht="15" x14ac:dyDescent="0.2">
      <c r="A5908" s="35" t="s">
        <v>800</v>
      </c>
      <c r="B5908" s="35" t="s">
        <v>799</v>
      </c>
      <c r="C5908" s="35" t="s">
        <v>2255</v>
      </c>
      <c r="D5908" s="36">
        <v>68671.679999999993</v>
      </c>
      <c r="E5908" s="36">
        <v>68671.679999999993</v>
      </c>
    </row>
    <row r="5909" spans="1:5" ht="15" x14ac:dyDescent="0.2">
      <c r="A5909" s="35" t="s">
        <v>800</v>
      </c>
      <c r="B5909" s="35" t="s">
        <v>799</v>
      </c>
      <c r="C5909" s="35" t="s">
        <v>2371</v>
      </c>
      <c r="D5909" s="36">
        <v>14152.12</v>
      </c>
      <c r="E5909" s="36">
        <v>20459.599999999999</v>
      </c>
    </row>
    <row r="5910" spans="1:5" ht="15" x14ac:dyDescent="0.2">
      <c r="A5910" s="35" t="s">
        <v>800</v>
      </c>
      <c r="B5910" s="35" t="s">
        <v>799</v>
      </c>
      <c r="C5910" s="35" t="s">
        <v>2240</v>
      </c>
      <c r="D5910" s="36">
        <v>129808.73</v>
      </c>
      <c r="E5910" s="36">
        <v>288994.81</v>
      </c>
    </row>
    <row r="5911" spans="1:5" ht="15" x14ac:dyDescent="0.2">
      <c r="A5911" s="35" t="s">
        <v>800</v>
      </c>
      <c r="B5911" s="35" t="s">
        <v>799</v>
      </c>
      <c r="C5911" s="35" t="s">
        <v>2254</v>
      </c>
      <c r="D5911" s="36">
        <v>147316.49</v>
      </c>
      <c r="E5911" s="36">
        <v>257807.99</v>
      </c>
    </row>
    <row r="5912" spans="1:5" ht="15" x14ac:dyDescent="0.2">
      <c r="A5912" s="35" t="s">
        <v>800</v>
      </c>
      <c r="B5912" s="35" t="s">
        <v>799</v>
      </c>
      <c r="C5912" s="35" t="s">
        <v>2256</v>
      </c>
      <c r="D5912" s="36">
        <v>858456.9</v>
      </c>
      <c r="E5912" s="36">
        <v>1590264.56</v>
      </c>
    </row>
    <row r="5913" spans="1:5" ht="15" x14ac:dyDescent="0.2">
      <c r="A5913" s="35" t="s">
        <v>800</v>
      </c>
      <c r="B5913" s="35" t="s">
        <v>799</v>
      </c>
      <c r="C5913" s="35" t="s">
        <v>2307</v>
      </c>
      <c r="D5913" s="36">
        <v>99227.5</v>
      </c>
      <c r="E5913" s="36">
        <v>114275.5</v>
      </c>
    </row>
    <row r="5914" spans="1:5" ht="15" x14ac:dyDescent="0.2">
      <c r="A5914" s="35" t="s">
        <v>800</v>
      </c>
      <c r="B5914" s="35" t="s">
        <v>799</v>
      </c>
      <c r="C5914" s="35" t="s">
        <v>2267</v>
      </c>
      <c r="D5914" s="36">
        <v>131647.82999999999</v>
      </c>
      <c r="E5914" s="36">
        <v>248720.89</v>
      </c>
    </row>
    <row r="5915" spans="1:5" ht="15" x14ac:dyDescent="0.2">
      <c r="A5915" s="35" t="s">
        <v>800</v>
      </c>
      <c r="B5915" s="35" t="s">
        <v>799</v>
      </c>
      <c r="C5915" s="35" t="s">
        <v>211</v>
      </c>
      <c r="D5915" s="36">
        <v>299941.55</v>
      </c>
      <c r="E5915" s="36">
        <v>580627</v>
      </c>
    </row>
    <row r="5916" spans="1:5" ht="15" x14ac:dyDescent="0.2">
      <c r="A5916" s="35" t="s">
        <v>800</v>
      </c>
      <c r="B5916" s="35" t="s">
        <v>799</v>
      </c>
      <c r="C5916" s="35" t="s">
        <v>252</v>
      </c>
      <c r="D5916" s="36">
        <v>17900</v>
      </c>
      <c r="E5916" s="36">
        <v>17900</v>
      </c>
    </row>
    <row r="5917" spans="1:5" ht="15" x14ac:dyDescent="0.2">
      <c r="A5917" s="35" t="s">
        <v>800</v>
      </c>
      <c r="B5917" s="35" t="s">
        <v>799</v>
      </c>
      <c r="C5917" s="35" t="s">
        <v>2241</v>
      </c>
      <c r="D5917" s="36">
        <v>132372.29999999999</v>
      </c>
      <c r="E5917" s="36">
        <v>171144.12</v>
      </c>
    </row>
    <row r="5918" spans="1:5" ht="15" x14ac:dyDescent="0.2">
      <c r="A5918" s="35" t="s">
        <v>3271</v>
      </c>
      <c r="B5918" s="35" t="s">
        <v>3272</v>
      </c>
      <c r="C5918" s="35" t="s">
        <v>2236</v>
      </c>
      <c r="D5918" s="36">
        <v>0</v>
      </c>
      <c r="E5918" s="36">
        <v>0</v>
      </c>
    </row>
    <row r="5919" spans="1:5" ht="15" x14ac:dyDescent="0.2">
      <c r="A5919" s="35" t="s">
        <v>1789</v>
      </c>
      <c r="B5919" s="35" t="s">
        <v>1788</v>
      </c>
      <c r="C5919" s="35" t="s">
        <v>2254</v>
      </c>
      <c r="D5919" s="36">
        <v>284582.28000000003</v>
      </c>
      <c r="E5919" s="36">
        <v>577415.63</v>
      </c>
    </row>
    <row r="5920" spans="1:5" ht="15" x14ac:dyDescent="0.2">
      <c r="A5920" s="35" t="s">
        <v>1789</v>
      </c>
      <c r="B5920" s="35" t="s">
        <v>1788</v>
      </c>
      <c r="C5920" s="35" t="s">
        <v>2244</v>
      </c>
      <c r="D5920" s="36">
        <v>0</v>
      </c>
      <c r="E5920" s="36">
        <v>10752</v>
      </c>
    </row>
    <row r="5921" spans="1:5" ht="15" x14ac:dyDescent="0.2">
      <c r="A5921" s="35" t="s">
        <v>1725</v>
      </c>
      <c r="B5921" s="35" t="s">
        <v>3273</v>
      </c>
      <c r="C5921" s="35" t="s">
        <v>2236</v>
      </c>
      <c r="D5921" s="36">
        <v>0</v>
      </c>
      <c r="E5921" s="36">
        <v>0</v>
      </c>
    </row>
    <row r="5922" spans="1:5" ht="15" x14ac:dyDescent="0.2">
      <c r="A5922" s="35" t="s">
        <v>1725</v>
      </c>
      <c r="B5922" s="35" t="s">
        <v>1724</v>
      </c>
      <c r="C5922" s="35" t="s">
        <v>49</v>
      </c>
      <c r="D5922" s="36">
        <v>17069</v>
      </c>
      <c r="E5922" s="36">
        <v>28886</v>
      </c>
    </row>
    <row r="5923" spans="1:5" ht="15" x14ac:dyDescent="0.2">
      <c r="A5923" s="35" t="s">
        <v>1649</v>
      </c>
      <c r="B5923" s="35" t="s">
        <v>1648</v>
      </c>
      <c r="C5923" s="35" t="s">
        <v>2313</v>
      </c>
      <c r="D5923" s="36">
        <v>39028.720000000001</v>
      </c>
      <c r="E5923" s="36">
        <v>599238.97</v>
      </c>
    </row>
    <row r="5924" spans="1:5" ht="15" x14ac:dyDescent="0.2">
      <c r="A5924" s="35" t="s">
        <v>1649</v>
      </c>
      <c r="B5924" s="35" t="s">
        <v>1648</v>
      </c>
      <c r="C5924" s="35" t="s">
        <v>2330</v>
      </c>
      <c r="D5924" s="36">
        <v>381.24</v>
      </c>
      <c r="E5924" s="36">
        <v>925.37</v>
      </c>
    </row>
    <row r="5925" spans="1:5" ht="15" x14ac:dyDescent="0.2">
      <c r="A5925" s="35" t="s">
        <v>1649</v>
      </c>
      <c r="B5925" s="35" t="s">
        <v>1648</v>
      </c>
      <c r="C5925" s="35" t="s">
        <v>2360</v>
      </c>
      <c r="D5925" s="36">
        <v>5175.53</v>
      </c>
      <c r="E5925" s="36">
        <v>93120.05</v>
      </c>
    </row>
    <row r="5926" spans="1:5" ht="15" x14ac:dyDescent="0.2">
      <c r="A5926" s="35" t="s">
        <v>1649</v>
      </c>
      <c r="B5926" s="35" t="s">
        <v>1648</v>
      </c>
      <c r="C5926" s="35" t="s">
        <v>2379</v>
      </c>
      <c r="D5926" s="36">
        <v>25103.86</v>
      </c>
      <c r="E5926" s="36">
        <v>330944.74</v>
      </c>
    </row>
    <row r="5927" spans="1:5" ht="15" x14ac:dyDescent="0.2">
      <c r="A5927" s="35" t="s">
        <v>1649</v>
      </c>
      <c r="B5927" s="35" t="s">
        <v>1648</v>
      </c>
      <c r="C5927" s="35" t="s">
        <v>3237</v>
      </c>
      <c r="D5927" s="36">
        <v>13829.54</v>
      </c>
      <c r="E5927" s="36">
        <v>47736.78</v>
      </c>
    </row>
    <row r="5928" spans="1:5" ht="15" x14ac:dyDescent="0.2">
      <c r="A5928" s="35" t="s">
        <v>1649</v>
      </c>
      <c r="B5928" s="35" t="s">
        <v>1648</v>
      </c>
      <c r="C5928" s="35" t="s">
        <v>2261</v>
      </c>
      <c r="D5928" s="36">
        <v>14205.53</v>
      </c>
      <c r="E5928" s="36">
        <v>197811.45</v>
      </c>
    </row>
    <row r="5929" spans="1:5" ht="15" x14ac:dyDescent="0.2">
      <c r="A5929" s="35" t="s">
        <v>1649</v>
      </c>
      <c r="B5929" s="35" t="s">
        <v>1648</v>
      </c>
      <c r="C5929" s="35" t="s">
        <v>2295</v>
      </c>
      <c r="D5929" s="36">
        <v>1268.1099999999999</v>
      </c>
      <c r="E5929" s="36">
        <v>4434.6400000000003</v>
      </c>
    </row>
    <row r="5930" spans="1:5" ht="15" x14ac:dyDescent="0.2">
      <c r="A5930" s="35" t="s">
        <v>1649</v>
      </c>
      <c r="B5930" s="35" t="s">
        <v>1648</v>
      </c>
      <c r="C5930" s="35" t="s">
        <v>2294</v>
      </c>
      <c r="D5930" s="36">
        <v>87864.53</v>
      </c>
      <c r="E5930" s="36">
        <v>1332559.23</v>
      </c>
    </row>
    <row r="5931" spans="1:5" ht="15" x14ac:dyDescent="0.2">
      <c r="A5931" s="35" t="s">
        <v>1649</v>
      </c>
      <c r="B5931" s="35" t="s">
        <v>1648</v>
      </c>
      <c r="C5931" s="35" t="s">
        <v>2296</v>
      </c>
      <c r="D5931" s="36">
        <v>11641.71</v>
      </c>
      <c r="E5931" s="36">
        <v>179347.29</v>
      </c>
    </row>
    <row r="5932" spans="1:5" ht="15" x14ac:dyDescent="0.2">
      <c r="A5932" s="35" t="s">
        <v>1649</v>
      </c>
      <c r="B5932" s="35" t="s">
        <v>1648</v>
      </c>
      <c r="C5932" s="35" t="s">
        <v>2371</v>
      </c>
      <c r="D5932" s="36">
        <v>22022.57</v>
      </c>
      <c r="E5932" s="36">
        <v>54703.56</v>
      </c>
    </row>
    <row r="5933" spans="1:5" ht="15" x14ac:dyDescent="0.2">
      <c r="A5933" s="35" t="s">
        <v>1649</v>
      </c>
      <c r="B5933" s="35" t="s">
        <v>1648</v>
      </c>
      <c r="C5933" s="35" t="s">
        <v>2312</v>
      </c>
      <c r="D5933" s="36">
        <v>16820</v>
      </c>
      <c r="E5933" s="36">
        <v>363513.62</v>
      </c>
    </row>
    <row r="5934" spans="1:5" ht="15" x14ac:dyDescent="0.2">
      <c r="A5934" s="35" t="s">
        <v>1649</v>
      </c>
      <c r="B5934" s="35" t="s">
        <v>1648</v>
      </c>
      <c r="C5934" s="35" t="s">
        <v>2239</v>
      </c>
      <c r="D5934" s="36">
        <v>54390.44</v>
      </c>
      <c r="E5934" s="36">
        <v>1064016.97</v>
      </c>
    </row>
    <row r="5935" spans="1:5" ht="15" x14ac:dyDescent="0.2">
      <c r="A5935" s="35" t="s">
        <v>1649</v>
      </c>
      <c r="B5935" s="35" t="s">
        <v>1648</v>
      </c>
      <c r="C5935" s="35" t="s">
        <v>2256</v>
      </c>
      <c r="D5935" s="36">
        <v>259116.96</v>
      </c>
      <c r="E5935" s="36">
        <v>4801361.54</v>
      </c>
    </row>
    <row r="5936" spans="1:5" ht="15" x14ac:dyDescent="0.2">
      <c r="A5936" s="35" t="s">
        <v>1649</v>
      </c>
      <c r="B5936" s="35" t="s">
        <v>1648</v>
      </c>
      <c r="C5936" s="35" t="s">
        <v>2278</v>
      </c>
      <c r="D5936" s="36">
        <v>456616.16</v>
      </c>
      <c r="E5936" s="36">
        <v>5304408.68</v>
      </c>
    </row>
    <row r="5937" spans="1:5" ht="15" x14ac:dyDescent="0.2">
      <c r="A5937" s="35" t="s">
        <v>1649</v>
      </c>
      <c r="B5937" s="35" t="s">
        <v>1648</v>
      </c>
      <c r="C5937" s="35" t="s">
        <v>2240</v>
      </c>
      <c r="D5937" s="36">
        <v>49716.01</v>
      </c>
      <c r="E5937" s="36">
        <v>204428.19</v>
      </c>
    </row>
    <row r="5938" spans="1:5" ht="15" x14ac:dyDescent="0.2">
      <c r="A5938" s="35" t="s">
        <v>1649</v>
      </c>
      <c r="B5938" s="35" t="s">
        <v>1648</v>
      </c>
      <c r="C5938" s="35" t="s">
        <v>2262</v>
      </c>
      <c r="D5938" s="36">
        <v>122606.57</v>
      </c>
      <c r="E5938" s="36">
        <v>3993814.15</v>
      </c>
    </row>
    <row r="5939" spans="1:5" ht="15" x14ac:dyDescent="0.2">
      <c r="A5939" s="35" t="s">
        <v>1649</v>
      </c>
      <c r="B5939" s="35" t="s">
        <v>1648</v>
      </c>
      <c r="C5939" s="35" t="s">
        <v>2252</v>
      </c>
      <c r="D5939" s="36">
        <v>206470.77</v>
      </c>
      <c r="E5939" s="36">
        <v>4223660.76</v>
      </c>
    </row>
    <row r="5940" spans="1:5" ht="15" x14ac:dyDescent="0.2">
      <c r="A5940" s="35" t="s">
        <v>1649</v>
      </c>
      <c r="B5940" s="35" t="s">
        <v>1648</v>
      </c>
      <c r="C5940" s="35" t="s">
        <v>2481</v>
      </c>
      <c r="D5940" s="36">
        <v>2191.77</v>
      </c>
      <c r="E5940" s="36">
        <v>20003.400000000001</v>
      </c>
    </row>
    <row r="5941" spans="1:5" ht="15" x14ac:dyDescent="0.2">
      <c r="A5941" s="35" t="s">
        <v>1649</v>
      </c>
      <c r="B5941" s="35" t="s">
        <v>1648</v>
      </c>
      <c r="C5941" s="35" t="s">
        <v>2267</v>
      </c>
      <c r="D5941" s="36">
        <v>33484.269999999997</v>
      </c>
      <c r="E5941" s="36">
        <v>550512.02</v>
      </c>
    </row>
    <row r="5942" spans="1:5" ht="15" x14ac:dyDescent="0.2">
      <c r="A5942" s="35" t="s">
        <v>1649</v>
      </c>
      <c r="B5942" s="35" t="s">
        <v>1648</v>
      </c>
      <c r="C5942" s="35" t="s">
        <v>2298</v>
      </c>
      <c r="D5942" s="36">
        <v>5241221.05</v>
      </c>
      <c r="E5942" s="36">
        <v>81584611.290000007</v>
      </c>
    </row>
    <row r="5943" spans="1:5" ht="15" x14ac:dyDescent="0.2">
      <c r="A5943" s="35" t="s">
        <v>1649</v>
      </c>
      <c r="B5943" s="35" t="s">
        <v>1648</v>
      </c>
      <c r="C5943" s="35" t="s">
        <v>2242</v>
      </c>
      <c r="D5943" s="36">
        <v>38000.11</v>
      </c>
      <c r="E5943" s="36">
        <v>177803.89</v>
      </c>
    </row>
    <row r="5944" spans="1:5" ht="15" x14ac:dyDescent="0.2">
      <c r="A5944" s="35" t="s">
        <v>1649</v>
      </c>
      <c r="B5944" s="35" t="s">
        <v>1648</v>
      </c>
      <c r="C5944" s="35" t="s">
        <v>2366</v>
      </c>
      <c r="D5944" s="36">
        <v>1749.92</v>
      </c>
      <c r="E5944" s="36">
        <v>4803.59</v>
      </c>
    </row>
    <row r="5945" spans="1:5" ht="15" x14ac:dyDescent="0.2">
      <c r="A5945" s="35" t="s">
        <v>1649</v>
      </c>
      <c r="B5945" s="35" t="s">
        <v>1648</v>
      </c>
      <c r="C5945" s="35" t="s">
        <v>1377</v>
      </c>
      <c r="D5945" s="36">
        <v>1892.35</v>
      </c>
      <c r="E5945" s="36">
        <v>46575.98</v>
      </c>
    </row>
    <row r="5946" spans="1:5" ht="15" x14ac:dyDescent="0.2">
      <c r="A5946" s="35" t="s">
        <v>1649</v>
      </c>
      <c r="B5946" s="35" t="s">
        <v>1648</v>
      </c>
      <c r="C5946" s="35" t="s">
        <v>2324</v>
      </c>
      <c r="D5946" s="36">
        <v>669.47</v>
      </c>
      <c r="E5946" s="36">
        <v>14592.62</v>
      </c>
    </row>
    <row r="5947" spans="1:5" ht="15" x14ac:dyDescent="0.2">
      <c r="A5947" s="35" t="s">
        <v>1649</v>
      </c>
      <c r="B5947" s="35" t="s">
        <v>1648</v>
      </c>
      <c r="C5947" s="35" t="s">
        <v>745</v>
      </c>
      <c r="D5947" s="36">
        <v>33663.919999999998</v>
      </c>
      <c r="E5947" s="36">
        <v>102064.92</v>
      </c>
    </row>
    <row r="5948" spans="1:5" ht="15" x14ac:dyDescent="0.2">
      <c r="A5948" s="35" t="s">
        <v>1649</v>
      </c>
      <c r="B5948" s="35" t="s">
        <v>1648</v>
      </c>
      <c r="C5948" s="35" t="s">
        <v>3274</v>
      </c>
      <c r="D5948" s="36">
        <v>5864.45</v>
      </c>
      <c r="E5948" s="36">
        <v>29553.99</v>
      </c>
    </row>
    <row r="5949" spans="1:5" ht="15" x14ac:dyDescent="0.2">
      <c r="A5949" s="35" t="s">
        <v>1649</v>
      </c>
      <c r="B5949" s="35" t="s">
        <v>1648</v>
      </c>
      <c r="C5949" s="35" t="s">
        <v>2254</v>
      </c>
      <c r="D5949" s="36">
        <v>4082736.48</v>
      </c>
      <c r="E5949" s="36">
        <v>31694822.489999998</v>
      </c>
    </row>
    <row r="5950" spans="1:5" ht="15" x14ac:dyDescent="0.2">
      <c r="A5950" s="35" t="s">
        <v>1649</v>
      </c>
      <c r="B5950" s="35" t="s">
        <v>1648</v>
      </c>
      <c r="C5950" s="35" t="s">
        <v>2255</v>
      </c>
      <c r="D5950" s="36">
        <v>3367052.57</v>
      </c>
      <c r="E5950" s="36">
        <v>11788300.279999999</v>
      </c>
    </row>
    <row r="5951" spans="1:5" ht="15" x14ac:dyDescent="0.2">
      <c r="A5951" s="35" t="s">
        <v>1649</v>
      </c>
      <c r="B5951" s="35" t="s">
        <v>1648</v>
      </c>
      <c r="C5951" s="35" t="s">
        <v>2307</v>
      </c>
      <c r="D5951" s="36">
        <v>43728.99</v>
      </c>
      <c r="E5951" s="36">
        <v>498019.1</v>
      </c>
    </row>
    <row r="5952" spans="1:5" ht="15" x14ac:dyDescent="0.2">
      <c r="A5952" s="35" t="s">
        <v>1649</v>
      </c>
      <c r="B5952" s="35" t="s">
        <v>1648</v>
      </c>
      <c r="C5952" s="35" t="s">
        <v>2308</v>
      </c>
      <c r="D5952" s="36">
        <v>6948.72</v>
      </c>
      <c r="E5952" s="36">
        <v>86209.36</v>
      </c>
    </row>
    <row r="5953" spans="1:5" ht="15" x14ac:dyDescent="0.2">
      <c r="A5953" s="35" t="s">
        <v>1649</v>
      </c>
      <c r="B5953" s="35" t="s">
        <v>1648</v>
      </c>
      <c r="C5953" s="35" t="s">
        <v>3003</v>
      </c>
      <c r="D5953" s="36">
        <v>0</v>
      </c>
      <c r="E5953" s="36">
        <v>94.1</v>
      </c>
    </row>
    <row r="5954" spans="1:5" ht="15" x14ac:dyDescent="0.2">
      <c r="A5954" s="35" t="s">
        <v>1649</v>
      </c>
      <c r="B5954" s="35" t="s">
        <v>1648</v>
      </c>
      <c r="C5954" s="35" t="s">
        <v>2253</v>
      </c>
      <c r="D5954" s="36">
        <v>33269.68</v>
      </c>
      <c r="E5954" s="36">
        <v>174829.79</v>
      </c>
    </row>
    <row r="5955" spans="1:5" ht="15" x14ac:dyDescent="0.2">
      <c r="A5955" s="35" t="s">
        <v>1649</v>
      </c>
      <c r="B5955" s="35" t="s">
        <v>1648</v>
      </c>
      <c r="C5955" s="35" t="s">
        <v>2246</v>
      </c>
      <c r="D5955" s="36">
        <v>1612542.65</v>
      </c>
      <c r="E5955" s="36">
        <v>19159594.670000002</v>
      </c>
    </row>
    <row r="5956" spans="1:5" ht="15" x14ac:dyDescent="0.2">
      <c r="A5956" s="35" t="s">
        <v>1649</v>
      </c>
      <c r="B5956" s="35" t="s">
        <v>1648</v>
      </c>
      <c r="C5956" s="35" t="s">
        <v>2311</v>
      </c>
      <c r="D5956" s="36">
        <v>7954.15</v>
      </c>
      <c r="E5956" s="36">
        <v>47519.08</v>
      </c>
    </row>
    <row r="5957" spans="1:5" ht="15" x14ac:dyDescent="0.2">
      <c r="A5957" s="35" t="s">
        <v>1649</v>
      </c>
      <c r="B5957" s="35" t="s">
        <v>1648</v>
      </c>
      <c r="C5957" s="35" t="s">
        <v>2289</v>
      </c>
      <c r="D5957" s="36">
        <v>0</v>
      </c>
      <c r="E5957" s="36">
        <v>60.86</v>
      </c>
    </row>
    <row r="5958" spans="1:5" ht="15" x14ac:dyDescent="0.2">
      <c r="A5958" s="35" t="s">
        <v>1649</v>
      </c>
      <c r="B5958" s="35" t="s">
        <v>1648</v>
      </c>
      <c r="C5958" s="35" t="s">
        <v>2380</v>
      </c>
      <c r="D5958" s="36">
        <v>219.07</v>
      </c>
      <c r="E5958" s="36">
        <v>2312.6799999999998</v>
      </c>
    </row>
    <row r="5959" spans="1:5" ht="15" x14ac:dyDescent="0.2">
      <c r="A5959" s="35" t="s">
        <v>1649</v>
      </c>
      <c r="B5959" s="35" t="s">
        <v>1648</v>
      </c>
      <c r="C5959" s="35" t="s">
        <v>2245</v>
      </c>
      <c r="D5959" s="36">
        <v>33684.01</v>
      </c>
      <c r="E5959" s="36">
        <v>229238.93</v>
      </c>
    </row>
    <row r="5960" spans="1:5" ht="15" x14ac:dyDescent="0.2">
      <c r="A5960" s="35" t="s">
        <v>1649</v>
      </c>
      <c r="B5960" s="35" t="s">
        <v>1648</v>
      </c>
      <c r="C5960" s="35" t="s">
        <v>2238</v>
      </c>
      <c r="D5960" s="36">
        <v>179473.39</v>
      </c>
      <c r="E5960" s="36">
        <v>1921023.13</v>
      </c>
    </row>
    <row r="5961" spans="1:5" ht="15" x14ac:dyDescent="0.2">
      <c r="A5961" s="35" t="s">
        <v>1649</v>
      </c>
      <c r="B5961" s="35" t="s">
        <v>1648</v>
      </c>
      <c r="C5961" s="35" t="s">
        <v>2243</v>
      </c>
      <c r="D5961" s="36">
        <v>7267.43</v>
      </c>
      <c r="E5961" s="36">
        <v>113332.62</v>
      </c>
    </row>
    <row r="5962" spans="1:5" ht="15" x14ac:dyDescent="0.2">
      <c r="A5962" s="35" t="s">
        <v>1649</v>
      </c>
      <c r="B5962" s="35" t="s">
        <v>1648</v>
      </c>
      <c r="C5962" s="35" t="s">
        <v>2236</v>
      </c>
      <c r="D5962" s="36">
        <v>74413.98</v>
      </c>
      <c r="E5962" s="36">
        <v>1107254.52</v>
      </c>
    </row>
    <row r="5963" spans="1:5" ht="15" x14ac:dyDescent="0.2">
      <c r="A5963" s="35" t="s">
        <v>1649</v>
      </c>
      <c r="B5963" s="35" t="s">
        <v>1648</v>
      </c>
      <c r="C5963" s="35" t="s">
        <v>2283</v>
      </c>
      <c r="D5963" s="36">
        <v>5161.24</v>
      </c>
      <c r="E5963" s="36">
        <v>76793.7</v>
      </c>
    </row>
    <row r="5964" spans="1:5" ht="15" x14ac:dyDescent="0.2">
      <c r="A5964" s="35" t="s">
        <v>1649</v>
      </c>
      <c r="B5964" s="35" t="s">
        <v>1648</v>
      </c>
      <c r="C5964" s="35" t="s">
        <v>403</v>
      </c>
      <c r="D5964" s="36">
        <v>34498.769999999997</v>
      </c>
      <c r="E5964" s="36">
        <v>34498.769999999997</v>
      </c>
    </row>
    <row r="5965" spans="1:5" ht="15" x14ac:dyDescent="0.2">
      <c r="A5965" s="35" t="s">
        <v>1649</v>
      </c>
      <c r="B5965" s="35" t="s">
        <v>1648</v>
      </c>
      <c r="C5965" s="35" t="s">
        <v>2282</v>
      </c>
      <c r="D5965" s="36">
        <v>98648.16</v>
      </c>
      <c r="E5965" s="36">
        <v>1359653.52</v>
      </c>
    </row>
    <row r="5966" spans="1:5" ht="15" x14ac:dyDescent="0.2">
      <c r="A5966" s="35" t="s">
        <v>1649</v>
      </c>
      <c r="B5966" s="35" t="s">
        <v>1648</v>
      </c>
      <c r="C5966" s="35" t="s">
        <v>2244</v>
      </c>
      <c r="D5966" s="36">
        <v>404801.2</v>
      </c>
      <c r="E5966" s="36">
        <v>5826211.54</v>
      </c>
    </row>
    <row r="5967" spans="1:5" ht="15" x14ac:dyDescent="0.2">
      <c r="A5967" s="35" t="s">
        <v>1649</v>
      </c>
      <c r="B5967" s="35" t="s">
        <v>1648</v>
      </c>
      <c r="C5967" s="35" t="s">
        <v>402</v>
      </c>
      <c r="D5967" s="36">
        <v>9577.19</v>
      </c>
      <c r="E5967" s="36">
        <v>45621.36</v>
      </c>
    </row>
    <row r="5968" spans="1:5" ht="30" x14ac:dyDescent="0.2">
      <c r="A5968" s="35" t="s">
        <v>1649</v>
      </c>
      <c r="B5968" s="35" t="s">
        <v>1648</v>
      </c>
      <c r="C5968" s="35" t="s">
        <v>2263</v>
      </c>
      <c r="D5968" s="36">
        <v>16667.34</v>
      </c>
      <c r="E5968" s="36">
        <v>305550.90999999997</v>
      </c>
    </row>
    <row r="5969" spans="1:5" ht="15" x14ac:dyDescent="0.2">
      <c r="A5969" s="35" t="s">
        <v>1649</v>
      </c>
      <c r="B5969" s="35" t="s">
        <v>1648</v>
      </c>
      <c r="C5969" s="35" t="s">
        <v>2456</v>
      </c>
      <c r="D5969" s="36">
        <v>458.53</v>
      </c>
      <c r="E5969" s="36">
        <v>2769.6</v>
      </c>
    </row>
    <row r="5970" spans="1:5" ht="15" x14ac:dyDescent="0.2">
      <c r="A5970" s="35" t="s">
        <v>1649</v>
      </c>
      <c r="B5970" s="35" t="s">
        <v>1648</v>
      </c>
      <c r="C5970" s="35" t="s">
        <v>2279</v>
      </c>
      <c r="D5970" s="36">
        <v>5379.14</v>
      </c>
      <c r="E5970" s="36">
        <v>39077.480000000003</v>
      </c>
    </row>
    <row r="5971" spans="1:5" ht="15" x14ac:dyDescent="0.2">
      <c r="A5971" s="35" t="s">
        <v>1649</v>
      </c>
      <c r="B5971" s="35" t="s">
        <v>1648</v>
      </c>
      <c r="C5971" s="35" t="s">
        <v>2260</v>
      </c>
      <c r="D5971" s="36">
        <v>10560.15</v>
      </c>
      <c r="E5971" s="36">
        <v>67399.740000000005</v>
      </c>
    </row>
    <row r="5972" spans="1:5" ht="15" x14ac:dyDescent="0.2">
      <c r="A5972" s="35" t="s">
        <v>1649</v>
      </c>
      <c r="B5972" s="35" t="s">
        <v>1648</v>
      </c>
      <c r="C5972" s="35" t="s">
        <v>49</v>
      </c>
      <c r="D5972" s="36">
        <v>353071.09</v>
      </c>
      <c r="E5972" s="36">
        <v>2640339.6</v>
      </c>
    </row>
    <row r="5973" spans="1:5" ht="15" x14ac:dyDescent="0.2">
      <c r="A5973" s="35" t="s">
        <v>1649</v>
      </c>
      <c r="B5973" s="35" t="s">
        <v>1648</v>
      </c>
      <c r="C5973" s="35" t="s">
        <v>2327</v>
      </c>
      <c r="D5973" s="36">
        <v>38153.879999999997</v>
      </c>
      <c r="E5973" s="36">
        <v>312594.38</v>
      </c>
    </row>
    <row r="5974" spans="1:5" ht="15" x14ac:dyDescent="0.2">
      <c r="A5974" s="35" t="s">
        <v>1649</v>
      </c>
      <c r="B5974" s="35" t="s">
        <v>1648</v>
      </c>
      <c r="C5974" s="35" t="s">
        <v>2367</v>
      </c>
      <c r="D5974" s="36">
        <v>22089.279999999999</v>
      </c>
      <c r="E5974" s="36">
        <v>140938.64000000001</v>
      </c>
    </row>
    <row r="5975" spans="1:5" ht="15" x14ac:dyDescent="0.2">
      <c r="A5975" s="35" t="s">
        <v>1649</v>
      </c>
      <c r="B5975" s="35" t="s">
        <v>1648</v>
      </c>
      <c r="C5975" s="35" t="s">
        <v>2378</v>
      </c>
      <c r="D5975" s="36">
        <v>1200.05</v>
      </c>
      <c r="E5975" s="36">
        <v>9458.98</v>
      </c>
    </row>
    <row r="5976" spans="1:5" ht="15" x14ac:dyDescent="0.2">
      <c r="A5976" s="35" t="s">
        <v>1649</v>
      </c>
      <c r="B5976" s="35" t="s">
        <v>1648</v>
      </c>
      <c r="C5976" s="35" t="s">
        <v>211</v>
      </c>
      <c r="D5976" s="36">
        <v>1636.49</v>
      </c>
      <c r="E5976" s="36">
        <v>48291.47</v>
      </c>
    </row>
    <row r="5977" spans="1:5" ht="15" x14ac:dyDescent="0.2">
      <c r="A5977" s="35" t="s">
        <v>1649</v>
      </c>
      <c r="B5977" s="35" t="s">
        <v>1648</v>
      </c>
      <c r="C5977" s="35" t="s">
        <v>2297</v>
      </c>
      <c r="D5977" s="36">
        <v>837.78</v>
      </c>
      <c r="E5977" s="36">
        <v>15186.91</v>
      </c>
    </row>
    <row r="5978" spans="1:5" ht="15" x14ac:dyDescent="0.2">
      <c r="A5978" s="35" t="s">
        <v>1649</v>
      </c>
      <c r="B5978" s="35" t="s">
        <v>1648</v>
      </c>
      <c r="C5978" s="35" t="s">
        <v>2370</v>
      </c>
      <c r="D5978" s="36">
        <v>9136.67</v>
      </c>
      <c r="E5978" s="36">
        <v>109829.06</v>
      </c>
    </row>
    <row r="5979" spans="1:5" ht="15" x14ac:dyDescent="0.2">
      <c r="A5979" s="35" t="s">
        <v>1649</v>
      </c>
      <c r="B5979" s="35" t="s">
        <v>1648</v>
      </c>
      <c r="C5979" s="35" t="s">
        <v>2314</v>
      </c>
      <c r="D5979" s="36">
        <v>8907.51</v>
      </c>
      <c r="E5979" s="36">
        <v>100731.59</v>
      </c>
    </row>
    <row r="5980" spans="1:5" ht="15" x14ac:dyDescent="0.2">
      <c r="A5980" s="35" t="s">
        <v>1649</v>
      </c>
      <c r="B5980" s="35" t="s">
        <v>1648</v>
      </c>
      <c r="C5980" s="35" t="s">
        <v>2264</v>
      </c>
      <c r="D5980" s="36">
        <v>74783.14</v>
      </c>
      <c r="E5980" s="36">
        <v>302981.77</v>
      </c>
    </row>
    <row r="5981" spans="1:5" ht="15" x14ac:dyDescent="0.2">
      <c r="A5981" s="35" t="s">
        <v>1649</v>
      </c>
      <c r="B5981" s="35" t="s">
        <v>1648</v>
      </c>
      <c r="C5981" s="35" t="s">
        <v>2237</v>
      </c>
      <c r="D5981" s="36">
        <v>141260.44</v>
      </c>
      <c r="E5981" s="36">
        <v>628761.84</v>
      </c>
    </row>
    <row r="5982" spans="1:5" ht="15" x14ac:dyDescent="0.2">
      <c r="A5982" s="35" t="s">
        <v>1649</v>
      </c>
      <c r="B5982" s="35" t="s">
        <v>1648</v>
      </c>
      <c r="C5982" s="35" t="s">
        <v>252</v>
      </c>
      <c r="D5982" s="36">
        <v>2008.78</v>
      </c>
      <c r="E5982" s="36">
        <v>11311.62</v>
      </c>
    </row>
    <row r="5983" spans="1:5" ht="15" x14ac:dyDescent="0.2">
      <c r="A5983" s="35" t="s">
        <v>1649</v>
      </c>
      <c r="B5983" s="35" t="s">
        <v>2003</v>
      </c>
      <c r="C5983" s="35" t="s">
        <v>2254</v>
      </c>
      <c r="D5983" s="36">
        <v>4060545.7</v>
      </c>
      <c r="E5983" s="36">
        <v>4060545.7</v>
      </c>
    </row>
    <row r="5984" spans="1:5" ht="15" x14ac:dyDescent="0.2">
      <c r="A5984" s="35" t="s">
        <v>1649</v>
      </c>
      <c r="B5984" s="35" t="s">
        <v>2003</v>
      </c>
      <c r="C5984" s="35" t="s">
        <v>2283</v>
      </c>
      <c r="D5984" s="36">
        <v>19737.03</v>
      </c>
      <c r="E5984" s="36">
        <v>19737.03</v>
      </c>
    </row>
    <row r="5985" spans="1:5" ht="15" x14ac:dyDescent="0.2">
      <c r="A5985" s="35" t="s">
        <v>1649</v>
      </c>
      <c r="B5985" s="35" t="s">
        <v>2003</v>
      </c>
      <c r="C5985" s="35" t="s">
        <v>2378</v>
      </c>
      <c r="D5985" s="36">
        <v>442.8</v>
      </c>
      <c r="E5985" s="36">
        <v>442.8</v>
      </c>
    </row>
    <row r="5986" spans="1:5" ht="15" x14ac:dyDescent="0.2">
      <c r="A5986" s="35" t="s">
        <v>1649</v>
      </c>
      <c r="B5986" s="35" t="s">
        <v>2003</v>
      </c>
      <c r="C5986" s="35" t="s">
        <v>2360</v>
      </c>
      <c r="D5986" s="36">
        <v>15022.03</v>
      </c>
      <c r="E5986" s="36">
        <v>15022.03</v>
      </c>
    </row>
    <row r="5987" spans="1:5" ht="15" x14ac:dyDescent="0.2">
      <c r="A5987" s="35" t="s">
        <v>1649</v>
      </c>
      <c r="B5987" s="35" t="s">
        <v>2003</v>
      </c>
      <c r="C5987" s="35" t="s">
        <v>403</v>
      </c>
      <c r="D5987" s="36">
        <v>7774.68</v>
      </c>
      <c r="E5987" s="36">
        <v>7774.68</v>
      </c>
    </row>
    <row r="5988" spans="1:5" ht="15" x14ac:dyDescent="0.2">
      <c r="A5988" s="35" t="s">
        <v>1649</v>
      </c>
      <c r="B5988" s="35" t="s">
        <v>2003</v>
      </c>
      <c r="C5988" s="35" t="s">
        <v>2379</v>
      </c>
      <c r="D5988" s="36">
        <v>20896.23</v>
      </c>
      <c r="E5988" s="36">
        <v>20896.23</v>
      </c>
    </row>
    <row r="5989" spans="1:5" ht="15" x14ac:dyDescent="0.2">
      <c r="A5989" s="35" t="s">
        <v>1649</v>
      </c>
      <c r="B5989" s="35" t="s">
        <v>2003</v>
      </c>
      <c r="C5989" s="35" t="s">
        <v>2260</v>
      </c>
      <c r="D5989" s="36">
        <v>1914.91</v>
      </c>
      <c r="E5989" s="36">
        <v>1914.91</v>
      </c>
    </row>
    <row r="5990" spans="1:5" ht="15" x14ac:dyDescent="0.2">
      <c r="A5990" s="35" t="s">
        <v>1649</v>
      </c>
      <c r="B5990" s="35" t="s">
        <v>2003</v>
      </c>
      <c r="C5990" s="35" t="s">
        <v>2297</v>
      </c>
      <c r="D5990" s="36">
        <v>1615.34</v>
      </c>
      <c r="E5990" s="36">
        <v>1615.34</v>
      </c>
    </row>
    <row r="5991" spans="1:5" ht="15" x14ac:dyDescent="0.2">
      <c r="A5991" s="35" t="s">
        <v>1649</v>
      </c>
      <c r="B5991" s="35" t="s">
        <v>2003</v>
      </c>
      <c r="C5991" s="35" t="s">
        <v>2245</v>
      </c>
      <c r="D5991" s="36">
        <v>6704.22</v>
      </c>
      <c r="E5991" s="36">
        <v>6704.22</v>
      </c>
    </row>
    <row r="5992" spans="1:5" ht="15" x14ac:dyDescent="0.2">
      <c r="A5992" s="35" t="s">
        <v>1649</v>
      </c>
      <c r="B5992" s="35" t="s">
        <v>2003</v>
      </c>
      <c r="C5992" s="35" t="s">
        <v>2314</v>
      </c>
      <c r="D5992" s="36">
        <v>33964.76</v>
      </c>
      <c r="E5992" s="36">
        <v>33964.76</v>
      </c>
    </row>
    <row r="5993" spans="1:5" ht="15" x14ac:dyDescent="0.2">
      <c r="A5993" s="35" t="s">
        <v>1649</v>
      </c>
      <c r="B5993" s="35" t="s">
        <v>2003</v>
      </c>
      <c r="C5993" s="35" t="s">
        <v>2294</v>
      </c>
      <c r="D5993" s="36">
        <v>166569.69</v>
      </c>
      <c r="E5993" s="36">
        <v>166569.69</v>
      </c>
    </row>
    <row r="5994" spans="1:5" ht="15" x14ac:dyDescent="0.2">
      <c r="A5994" s="35" t="s">
        <v>1649</v>
      </c>
      <c r="B5994" s="35" t="s">
        <v>2003</v>
      </c>
      <c r="C5994" s="35" t="s">
        <v>2244</v>
      </c>
      <c r="D5994" s="36">
        <v>697252.76</v>
      </c>
      <c r="E5994" s="36">
        <v>697252.76</v>
      </c>
    </row>
    <row r="5995" spans="1:5" ht="15" x14ac:dyDescent="0.2">
      <c r="A5995" s="35" t="s">
        <v>1649</v>
      </c>
      <c r="B5995" s="35" t="s">
        <v>2003</v>
      </c>
      <c r="C5995" s="35" t="s">
        <v>2296</v>
      </c>
      <c r="D5995" s="36">
        <v>26674.5</v>
      </c>
      <c r="E5995" s="36">
        <v>26674.5</v>
      </c>
    </row>
    <row r="5996" spans="1:5" ht="15" x14ac:dyDescent="0.2">
      <c r="A5996" s="35" t="s">
        <v>1649</v>
      </c>
      <c r="B5996" s="35" t="s">
        <v>2003</v>
      </c>
      <c r="C5996" s="35" t="s">
        <v>2308</v>
      </c>
      <c r="D5996" s="36">
        <v>7479.97</v>
      </c>
      <c r="E5996" s="36">
        <v>7479.97</v>
      </c>
    </row>
    <row r="5997" spans="1:5" ht="15" x14ac:dyDescent="0.2">
      <c r="A5997" s="35" t="s">
        <v>1649</v>
      </c>
      <c r="B5997" s="35" t="s">
        <v>2003</v>
      </c>
      <c r="C5997" s="35" t="s">
        <v>2261</v>
      </c>
      <c r="D5997" s="36">
        <v>28534.68</v>
      </c>
      <c r="E5997" s="36">
        <v>28534.68</v>
      </c>
    </row>
    <row r="5998" spans="1:5" ht="15" x14ac:dyDescent="0.2">
      <c r="A5998" s="35" t="s">
        <v>1649</v>
      </c>
      <c r="B5998" s="35" t="s">
        <v>2003</v>
      </c>
      <c r="C5998" s="35" t="s">
        <v>2307</v>
      </c>
      <c r="D5998" s="36">
        <v>74745.7</v>
      </c>
      <c r="E5998" s="36">
        <v>74745.7</v>
      </c>
    </row>
    <row r="5999" spans="1:5" ht="15" x14ac:dyDescent="0.2">
      <c r="A5999" s="35" t="s">
        <v>1649</v>
      </c>
      <c r="B5999" s="35" t="s">
        <v>2003</v>
      </c>
      <c r="C5999" s="35" t="s">
        <v>2327</v>
      </c>
      <c r="D5999" s="36">
        <v>59752.22</v>
      </c>
      <c r="E5999" s="36">
        <v>59752.22</v>
      </c>
    </row>
    <row r="6000" spans="1:5" ht="15" x14ac:dyDescent="0.2">
      <c r="A6000" s="35" t="s">
        <v>1649</v>
      </c>
      <c r="B6000" s="35" t="s">
        <v>2003</v>
      </c>
      <c r="C6000" s="35" t="s">
        <v>49</v>
      </c>
      <c r="D6000" s="36">
        <v>451852.1</v>
      </c>
      <c r="E6000" s="36">
        <v>451852.1</v>
      </c>
    </row>
    <row r="6001" spans="1:5" ht="15" x14ac:dyDescent="0.2">
      <c r="A6001" s="35" t="s">
        <v>1649</v>
      </c>
      <c r="B6001" s="35" t="s">
        <v>2003</v>
      </c>
      <c r="C6001" s="35" t="s">
        <v>2239</v>
      </c>
      <c r="D6001" s="36">
        <v>149877.6</v>
      </c>
      <c r="E6001" s="36">
        <v>149877.6</v>
      </c>
    </row>
    <row r="6002" spans="1:5" ht="15" x14ac:dyDescent="0.2">
      <c r="A6002" s="35" t="s">
        <v>1649</v>
      </c>
      <c r="B6002" s="35" t="s">
        <v>2003</v>
      </c>
      <c r="C6002" s="35" t="s">
        <v>2256</v>
      </c>
      <c r="D6002" s="36">
        <v>752204.1</v>
      </c>
      <c r="E6002" s="36">
        <v>752204.1</v>
      </c>
    </row>
    <row r="6003" spans="1:5" ht="15" x14ac:dyDescent="0.2">
      <c r="A6003" s="35" t="s">
        <v>1649</v>
      </c>
      <c r="B6003" s="35" t="s">
        <v>2003</v>
      </c>
      <c r="C6003" s="35" t="s">
        <v>2366</v>
      </c>
      <c r="D6003" s="36">
        <v>1662.21</v>
      </c>
      <c r="E6003" s="36">
        <v>1662.21</v>
      </c>
    </row>
    <row r="6004" spans="1:5" ht="15" x14ac:dyDescent="0.2">
      <c r="A6004" s="35" t="s">
        <v>1649</v>
      </c>
      <c r="B6004" s="35" t="s">
        <v>2003</v>
      </c>
      <c r="C6004" s="35" t="s">
        <v>2255</v>
      </c>
      <c r="D6004" s="36">
        <v>227830.29</v>
      </c>
      <c r="E6004" s="36">
        <v>227830.29</v>
      </c>
    </row>
    <row r="6005" spans="1:5" ht="15" x14ac:dyDescent="0.2">
      <c r="A6005" s="35" t="s">
        <v>1649</v>
      </c>
      <c r="B6005" s="35" t="s">
        <v>2003</v>
      </c>
      <c r="C6005" s="35" t="s">
        <v>2262</v>
      </c>
      <c r="D6005" s="36">
        <v>635279.6</v>
      </c>
      <c r="E6005" s="36">
        <v>635279.6</v>
      </c>
    </row>
    <row r="6006" spans="1:5" ht="15" x14ac:dyDescent="0.2">
      <c r="A6006" s="35" t="s">
        <v>1649</v>
      </c>
      <c r="B6006" s="35" t="s">
        <v>2003</v>
      </c>
      <c r="C6006" s="35" t="s">
        <v>2252</v>
      </c>
      <c r="D6006" s="36">
        <v>340143.64</v>
      </c>
      <c r="E6006" s="36">
        <v>340143.64</v>
      </c>
    </row>
    <row r="6007" spans="1:5" ht="15" x14ac:dyDescent="0.2">
      <c r="A6007" s="35" t="s">
        <v>1649</v>
      </c>
      <c r="B6007" s="35" t="s">
        <v>2003</v>
      </c>
      <c r="C6007" s="35" t="s">
        <v>2282</v>
      </c>
      <c r="D6007" s="36">
        <v>187617.2</v>
      </c>
      <c r="E6007" s="36">
        <v>187617.2</v>
      </c>
    </row>
    <row r="6008" spans="1:5" ht="15" x14ac:dyDescent="0.2">
      <c r="A6008" s="35" t="s">
        <v>1649</v>
      </c>
      <c r="B6008" s="35" t="s">
        <v>2003</v>
      </c>
      <c r="C6008" s="35" t="s">
        <v>1377</v>
      </c>
      <c r="D6008" s="36">
        <v>5337.99</v>
      </c>
      <c r="E6008" s="36">
        <v>5337.99</v>
      </c>
    </row>
    <row r="6009" spans="1:5" ht="30" x14ac:dyDescent="0.2">
      <c r="A6009" s="35" t="s">
        <v>1649</v>
      </c>
      <c r="B6009" s="35" t="s">
        <v>2003</v>
      </c>
      <c r="C6009" s="35" t="s">
        <v>2263</v>
      </c>
      <c r="D6009" s="36">
        <v>19697.73</v>
      </c>
      <c r="E6009" s="36">
        <v>19697.73</v>
      </c>
    </row>
    <row r="6010" spans="1:5" ht="15" x14ac:dyDescent="0.2">
      <c r="A6010" s="35" t="s">
        <v>1649</v>
      </c>
      <c r="B6010" s="35" t="s">
        <v>2003</v>
      </c>
      <c r="C6010" s="35" t="s">
        <v>2298</v>
      </c>
      <c r="D6010" s="36">
        <v>11019328.369999999</v>
      </c>
      <c r="E6010" s="36">
        <v>11019328.369999999</v>
      </c>
    </row>
    <row r="6011" spans="1:5" ht="15" x14ac:dyDescent="0.2">
      <c r="A6011" s="35" t="s">
        <v>1649</v>
      </c>
      <c r="B6011" s="35" t="s">
        <v>2003</v>
      </c>
      <c r="C6011" s="35" t="s">
        <v>2312</v>
      </c>
      <c r="D6011" s="36">
        <v>46143.69</v>
      </c>
      <c r="E6011" s="36">
        <v>46143.69</v>
      </c>
    </row>
    <row r="6012" spans="1:5" ht="15" x14ac:dyDescent="0.2">
      <c r="A6012" s="35" t="s">
        <v>1649</v>
      </c>
      <c r="B6012" s="35" t="s">
        <v>2003</v>
      </c>
      <c r="C6012" s="35" t="s">
        <v>2246</v>
      </c>
      <c r="D6012" s="36">
        <v>1788508.64</v>
      </c>
      <c r="E6012" s="36">
        <v>1788508.64</v>
      </c>
    </row>
    <row r="6013" spans="1:5" ht="15" x14ac:dyDescent="0.2">
      <c r="A6013" s="35" t="s">
        <v>1649</v>
      </c>
      <c r="B6013" s="35" t="s">
        <v>2003</v>
      </c>
      <c r="C6013" s="35" t="s">
        <v>2264</v>
      </c>
      <c r="D6013" s="36">
        <v>6983.19</v>
      </c>
      <c r="E6013" s="36">
        <v>6983.19</v>
      </c>
    </row>
    <row r="6014" spans="1:5" ht="15" x14ac:dyDescent="0.2">
      <c r="A6014" s="35" t="s">
        <v>1649</v>
      </c>
      <c r="B6014" s="35" t="s">
        <v>2003</v>
      </c>
      <c r="C6014" s="35" t="s">
        <v>2278</v>
      </c>
      <c r="D6014" s="36">
        <v>593474.06000000006</v>
      </c>
      <c r="E6014" s="36">
        <v>593474.06000000006</v>
      </c>
    </row>
    <row r="6015" spans="1:5" ht="15" x14ac:dyDescent="0.2">
      <c r="A6015" s="35" t="s">
        <v>1649</v>
      </c>
      <c r="B6015" s="35" t="s">
        <v>2003</v>
      </c>
      <c r="C6015" s="35" t="s">
        <v>211</v>
      </c>
      <c r="D6015" s="36">
        <v>6898.17</v>
      </c>
      <c r="E6015" s="36">
        <v>6898.17</v>
      </c>
    </row>
    <row r="6016" spans="1:5" ht="15" x14ac:dyDescent="0.2">
      <c r="A6016" s="35" t="s">
        <v>1649</v>
      </c>
      <c r="B6016" s="35" t="s">
        <v>2003</v>
      </c>
      <c r="C6016" s="35" t="s">
        <v>2324</v>
      </c>
      <c r="D6016" s="36">
        <v>3552.15</v>
      </c>
      <c r="E6016" s="36">
        <v>3552.15</v>
      </c>
    </row>
    <row r="6017" spans="1:5" ht="15" x14ac:dyDescent="0.2">
      <c r="A6017" s="35" t="s">
        <v>1649</v>
      </c>
      <c r="B6017" s="35" t="s">
        <v>2003</v>
      </c>
      <c r="C6017" s="35" t="s">
        <v>2313</v>
      </c>
      <c r="D6017" s="36">
        <v>68243.55</v>
      </c>
      <c r="E6017" s="36">
        <v>68243.55</v>
      </c>
    </row>
    <row r="6018" spans="1:5" ht="15" x14ac:dyDescent="0.2">
      <c r="A6018" s="35" t="s">
        <v>1649</v>
      </c>
      <c r="B6018" s="35" t="s">
        <v>2003</v>
      </c>
      <c r="C6018" s="35" t="s">
        <v>2238</v>
      </c>
      <c r="D6018" s="36">
        <v>227586.25</v>
      </c>
      <c r="E6018" s="36">
        <v>227586.25</v>
      </c>
    </row>
    <row r="6019" spans="1:5" ht="15" x14ac:dyDescent="0.2">
      <c r="A6019" s="35" t="s">
        <v>1649</v>
      </c>
      <c r="B6019" s="35" t="s">
        <v>2003</v>
      </c>
      <c r="C6019" s="35" t="s">
        <v>2243</v>
      </c>
      <c r="D6019" s="36">
        <v>21834.07</v>
      </c>
      <c r="E6019" s="36">
        <v>21834.07</v>
      </c>
    </row>
    <row r="6020" spans="1:5" ht="15" x14ac:dyDescent="0.2">
      <c r="A6020" s="35" t="s">
        <v>1649</v>
      </c>
      <c r="B6020" s="35" t="s">
        <v>2003</v>
      </c>
      <c r="C6020" s="35" t="s">
        <v>2267</v>
      </c>
      <c r="D6020" s="36">
        <v>89668.07</v>
      </c>
      <c r="E6020" s="36">
        <v>89668.07</v>
      </c>
    </row>
    <row r="6021" spans="1:5" ht="15" x14ac:dyDescent="0.2">
      <c r="A6021" s="35" t="s">
        <v>1649</v>
      </c>
      <c r="B6021" s="35" t="s">
        <v>2003</v>
      </c>
      <c r="C6021" s="35" t="s">
        <v>2236</v>
      </c>
      <c r="D6021" s="36">
        <v>182170.63</v>
      </c>
      <c r="E6021" s="36">
        <v>182170.63</v>
      </c>
    </row>
    <row r="6022" spans="1:5" ht="15" x14ac:dyDescent="0.2">
      <c r="A6022" s="35" t="s">
        <v>1921</v>
      </c>
      <c r="B6022" s="35" t="s">
        <v>1920</v>
      </c>
      <c r="C6022" s="35" t="s">
        <v>2243</v>
      </c>
      <c r="D6022" s="36">
        <v>2331793.5699999998</v>
      </c>
      <c r="E6022" s="36">
        <v>4373514.53</v>
      </c>
    </row>
    <row r="6023" spans="1:5" ht="15" x14ac:dyDescent="0.2">
      <c r="A6023" s="35" t="s">
        <v>1921</v>
      </c>
      <c r="B6023" s="35" t="s">
        <v>1920</v>
      </c>
      <c r="C6023" s="35" t="s">
        <v>49</v>
      </c>
      <c r="D6023" s="36">
        <v>346.5</v>
      </c>
      <c r="E6023" s="36">
        <v>346.5</v>
      </c>
    </row>
    <row r="6024" spans="1:5" ht="15" x14ac:dyDescent="0.2">
      <c r="A6024" s="35" t="s">
        <v>1921</v>
      </c>
      <c r="B6024" s="35" t="s">
        <v>1920</v>
      </c>
      <c r="C6024" s="35" t="s">
        <v>2244</v>
      </c>
      <c r="D6024" s="36">
        <v>170189.5</v>
      </c>
      <c r="E6024" s="36">
        <v>214240.75</v>
      </c>
    </row>
    <row r="6025" spans="1:5" ht="15" x14ac:dyDescent="0.2">
      <c r="A6025" s="35" t="s">
        <v>1921</v>
      </c>
      <c r="B6025" s="35" t="s">
        <v>1920</v>
      </c>
      <c r="C6025" s="35" t="s">
        <v>2267</v>
      </c>
      <c r="D6025" s="36">
        <v>2118424.86</v>
      </c>
      <c r="E6025" s="36">
        <v>3261848.52</v>
      </c>
    </row>
    <row r="6026" spans="1:5" ht="15" x14ac:dyDescent="0.2">
      <c r="A6026" s="35" t="s">
        <v>1921</v>
      </c>
      <c r="B6026" s="35" t="s">
        <v>1920</v>
      </c>
      <c r="C6026" s="35" t="s">
        <v>2256</v>
      </c>
      <c r="D6026" s="36">
        <v>2777678.82</v>
      </c>
      <c r="E6026" s="36">
        <v>4740396.16</v>
      </c>
    </row>
    <row r="6027" spans="1:5" ht="15" x14ac:dyDescent="0.2">
      <c r="A6027" s="35" t="s">
        <v>1921</v>
      </c>
      <c r="B6027" s="35" t="s">
        <v>1920</v>
      </c>
      <c r="C6027" s="35" t="s">
        <v>2239</v>
      </c>
      <c r="D6027" s="36">
        <v>32209.5</v>
      </c>
      <c r="E6027" s="36">
        <v>249173.94</v>
      </c>
    </row>
    <row r="6028" spans="1:5" ht="15" x14ac:dyDescent="0.2">
      <c r="A6028" s="35" t="s">
        <v>1921</v>
      </c>
      <c r="B6028" s="35" t="s">
        <v>1920</v>
      </c>
      <c r="C6028" s="35" t="s">
        <v>2246</v>
      </c>
      <c r="D6028" s="36">
        <v>666616.5</v>
      </c>
      <c r="E6028" s="36">
        <v>1165214.53</v>
      </c>
    </row>
    <row r="6029" spans="1:5" ht="15" x14ac:dyDescent="0.2">
      <c r="A6029" s="35" t="s">
        <v>3275</v>
      </c>
      <c r="B6029" s="35" t="s">
        <v>3276</v>
      </c>
      <c r="C6029" s="35" t="s">
        <v>2236</v>
      </c>
      <c r="D6029" s="36">
        <v>0</v>
      </c>
      <c r="E6029" s="36">
        <v>0</v>
      </c>
    </row>
    <row r="6030" spans="1:5" ht="15" x14ac:dyDescent="0.2">
      <c r="A6030" s="35" t="s">
        <v>888</v>
      </c>
      <c r="B6030" s="35" t="s">
        <v>887</v>
      </c>
      <c r="C6030" s="35" t="s">
        <v>49</v>
      </c>
      <c r="D6030" s="36">
        <v>0</v>
      </c>
      <c r="E6030" s="36">
        <v>39620</v>
      </c>
    </row>
    <row r="6031" spans="1:5" ht="15" x14ac:dyDescent="0.2">
      <c r="A6031" s="35" t="s">
        <v>449</v>
      </c>
      <c r="B6031" s="35" t="s">
        <v>448</v>
      </c>
      <c r="C6031" s="35" t="s">
        <v>2262</v>
      </c>
      <c r="D6031" s="36">
        <v>0</v>
      </c>
      <c r="E6031" s="36">
        <v>328000</v>
      </c>
    </row>
    <row r="6032" spans="1:5" ht="15" x14ac:dyDescent="0.2">
      <c r="A6032" s="35" t="s">
        <v>3277</v>
      </c>
      <c r="B6032" s="35" t="s">
        <v>3278</v>
      </c>
      <c r="C6032" s="35" t="s">
        <v>2236</v>
      </c>
      <c r="D6032" s="36">
        <v>0</v>
      </c>
      <c r="E6032" s="36">
        <v>0</v>
      </c>
    </row>
    <row r="6033" spans="1:5" ht="15" x14ac:dyDescent="0.2">
      <c r="A6033" s="35" t="s">
        <v>3279</v>
      </c>
      <c r="B6033" s="35" t="s">
        <v>3280</v>
      </c>
      <c r="C6033" s="35" t="s">
        <v>2236</v>
      </c>
      <c r="D6033" s="36">
        <v>0</v>
      </c>
      <c r="E6033" s="36">
        <v>0</v>
      </c>
    </row>
    <row r="6034" spans="1:5" ht="15" x14ac:dyDescent="0.2">
      <c r="A6034" s="35" t="s">
        <v>3281</v>
      </c>
      <c r="B6034" s="35" t="s">
        <v>3282</v>
      </c>
      <c r="C6034" s="35" t="s">
        <v>2236</v>
      </c>
      <c r="D6034" s="36">
        <v>0</v>
      </c>
      <c r="E6034" s="36">
        <v>0</v>
      </c>
    </row>
    <row r="6035" spans="1:5" ht="15" x14ac:dyDescent="0.2">
      <c r="A6035" s="35" t="s">
        <v>3281</v>
      </c>
      <c r="B6035" s="35" t="s">
        <v>3283</v>
      </c>
      <c r="C6035" s="35" t="s">
        <v>2236</v>
      </c>
      <c r="D6035" s="36">
        <v>0</v>
      </c>
      <c r="E6035" s="36">
        <v>0</v>
      </c>
    </row>
    <row r="6036" spans="1:5" ht="15" x14ac:dyDescent="0.2">
      <c r="A6036" s="35" t="s">
        <v>3281</v>
      </c>
      <c r="B6036" s="35" t="s">
        <v>3284</v>
      </c>
      <c r="C6036" s="35" t="s">
        <v>2236</v>
      </c>
      <c r="D6036" s="36">
        <v>0</v>
      </c>
      <c r="E6036" s="36">
        <v>0</v>
      </c>
    </row>
    <row r="6037" spans="1:5" ht="15" x14ac:dyDescent="0.2">
      <c r="A6037" s="35" t="s">
        <v>3281</v>
      </c>
      <c r="B6037" s="35" t="s">
        <v>3285</v>
      </c>
      <c r="C6037" s="35" t="s">
        <v>2236</v>
      </c>
      <c r="D6037" s="36">
        <v>0</v>
      </c>
      <c r="E6037" s="36">
        <v>0</v>
      </c>
    </row>
    <row r="6038" spans="1:5" ht="15" x14ac:dyDescent="0.2">
      <c r="A6038" s="35" t="s">
        <v>802</v>
      </c>
      <c r="B6038" s="35" t="s">
        <v>801</v>
      </c>
      <c r="C6038" s="35" t="s">
        <v>2237</v>
      </c>
      <c r="D6038" s="36">
        <v>176364.01</v>
      </c>
      <c r="E6038" s="36">
        <v>276440.81</v>
      </c>
    </row>
    <row r="6039" spans="1:5" ht="15" x14ac:dyDescent="0.2">
      <c r="A6039" s="35" t="s">
        <v>802</v>
      </c>
      <c r="B6039" s="35" t="s">
        <v>801</v>
      </c>
      <c r="C6039" s="35" t="s">
        <v>49</v>
      </c>
      <c r="D6039" s="36">
        <v>52691</v>
      </c>
      <c r="E6039" s="36">
        <v>124213.92</v>
      </c>
    </row>
    <row r="6040" spans="1:5" ht="15" x14ac:dyDescent="0.2">
      <c r="A6040" s="35" t="s">
        <v>802</v>
      </c>
      <c r="B6040" s="35" t="s">
        <v>801</v>
      </c>
      <c r="C6040" s="35" t="s">
        <v>2370</v>
      </c>
      <c r="D6040" s="36">
        <v>0</v>
      </c>
      <c r="E6040" s="36">
        <v>124.7</v>
      </c>
    </row>
    <row r="6041" spans="1:5" ht="15" x14ac:dyDescent="0.2">
      <c r="A6041" s="35" t="s">
        <v>802</v>
      </c>
      <c r="B6041" s="35" t="s">
        <v>801</v>
      </c>
      <c r="C6041" s="35" t="s">
        <v>2261</v>
      </c>
      <c r="D6041" s="36">
        <v>12831.25</v>
      </c>
      <c r="E6041" s="36">
        <v>12831.25</v>
      </c>
    </row>
    <row r="6042" spans="1:5" ht="15" x14ac:dyDescent="0.2">
      <c r="A6042" s="35" t="s">
        <v>1603</v>
      </c>
      <c r="B6042" s="35" t="s">
        <v>3286</v>
      </c>
      <c r="C6042" s="35" t="s">
        <v>2236</v>
      </c>
      <c r="D6042" s="36">
        <v>0</v>
      </c>
      <c r="E6042" s="36">
        <v>0</v>
      </c>
    </row>
    <row r="6043" spans="1:5" ht="15" x14ac:dyDescent="0.2">
      <c r="A6043" s="35" t="s">
        <v>1603</v>
      </c>
      <c r="B6043" s="35" t="s">
        <v>1602</v>
      </c>
      <c r="C6043" s="35" t="s">
        <v>2255</v>
      </c>
      <c r="D6043" s="36">
        <v>172000</v>
      </c>
      <c r="E6043" s="36">
        <v>327000</v>
      </c>
    </row>
    <row r="6044" spans="1:5" ht="15" x14ac:dyDescent="0.2">
      <c r="A6044" s="35" t="s">
        <v>1727</v>
      </c>
      <c r="B6044" s="35" t="s">
        <v>3287</v>
      </c>
      <c r="C6044" s="35" t="s">
        <v>2236</v>
      </c>
      <c r="D6044" s="36">
        <v>0</v>
      </c>
      <c r="E6044" s="36">
        <v>0</v>
      </c>
    </row>
    <row r="6045" spans="1:5" ht="15" x14ac:dyDescent="0.2">
      <c r="A6045" s="35" t="s">
        <v>1727</v>
      </c>
      <c r="B6045" s="35" t="s">
        <v>1726</v>
      </c>
      <c r="C6045" s="35" t="s">
        <v>2261</v>
      </c>
      <c r="D6045" s="36">
        <v>10070.549999999999</v>
      </c>
      <c r="E6045" s="36">
        <v>289760.3</v>
      </c>
    </row>
    <row r="6046" spans="1:5" ht="15" x14ac:dyDescent="0.2">
      <c r="A6046" s="35" t="s">
        <v>1727</v>
      </c>
      <c r="B6046" s="35" t="s">
        <v>1726</v>
      </c>
      <c r="C6046" s="35" t="s">
        <v>2245</v>
      </c>
      <c r="D6046" s="36">
        <v>0</v>
      </c>
      <c r="E6046" s="36">
        <v>3359.81</v>
      </c>
    </row>
    <row r="6047" spans="1:5" ht="15" x14ac:dyDescent="0.2">
      <c r="A6047" s="35" t="s">
        <v>1727</v>
      </c>
      <c r="B6047" s="35" t="s">
        <v>1726</v>
      </c>
      <c r="C6047" s="35" t="s">
        <v>2456</v>
      </c>
      <c r="D6047" s="36">
        <v>0</v>
      </c>
      <c r="E6047" s="36">
        <v>11490.33</v>
      </c>
    </row>
    <row r="6048" spans="1:5" ht="15" x14ac:dyDescent="0.2">
      <c r="A6048" s="35" t="s">
        <v>1727</v>
      </c>
      <c r="B6048" s="35" t="s">
        <v>1726</v>
      </c>
      <c r="C6048" s="35" t="s">
        <v>2267</v>
      </c>
      <c r="D6048" s="36">
        <v>0</v>
      </c>
      <c r="E6048" s="36">
        <v>6186.54</v>
      </c>
    </row>
    <row r="6049" spans="1:5" ht="15" x14ac:dyDescent="0.2">
      <c r="A6049" s="35" t="s">
        <v>1727</v>
      </c>
      <c r="B6049" s="35" t="s">
        <v>1726</v>
      </c>
      <c r="C6049" s="35" t="s">
        <v>2254</v>
      </c>
      <c r="D6049" s="36">
        <v>0</v>
      </c>
      <c r="E6049" s="36">
        <v>12396.74</v>
      </c>
    </row>
    <row r="6050" spans="1:5" ht="15" x14ac:dyDescent="0.2">
      <c r="A6050" s="35" t="s">
        <v>1727</v>
      </c>
      <c r="B6050" s="35" t="s">
        <v>1726</v>
      </c>
      <c r="C6050" s="35" t="s">
        <v>2238</v>
      </c>
      <c r="D6050" s="36">
        <v>106909.69</v>
      </c>
      <c r="E6050" s="36">
        <v>347826.41</v>
      </c>
    </row>
    <row r="6051" spans="1:5" ht="15" x14ac:dyDescent="0.2">
      <c r="A6051" s="35" t="s">
        <v>1727</v>
      </c>
      <c r="B6051" s="35" t="s">
        <v>1726</v>
      </c>
      <c r="C6051" s="35" t="s">
        <v>49</v>
      </c>
      <c r="D6051" s="36">
        <v>610394.35</v>
      </c>
      <c r="E6051" s="36">
        <v>3228729.26</v>
      </c>
    </row>
    <row r="6052" spans="1:5" ht="15" x14ac:dyDescent="0.2">
      <c r="A6052" s="35" t="s">
        <v>1727</v>
      </c>
      <c r="B6052" s="35" t="s">
        <v>1726</v>
      </c>
      <c r="C6052" s="35" t="s">
        <v>2253</v>
      </c>
      <c r="D6052" s="36">
        <v>1873.46</v>
      </c>
      <c r="E6052" s="36">
        <v>132931.32</v>
      </c>
    </row>
    <row r="6053" spans="1:5" ht="15" x14ac:dyDescent="0.2">
      <c r="A6053" s="35" t="s">
        <v>549</v>
      </c>
      <c r="B6053" s="35" t="s">
        <v>3288</v>
      </c>
      <c r="C6053" s="35" t="s">
        <v>2236</v>
      </c>
      <c r="D6053" s="36">
        <v>0</v>
      </c>
      <c r="E6053" s="36">
        <v>0</v>
      </c>
    </row>
    <row r="6054" spans="1:5" ht="15" x14ac:dyDescent="0.2">
      <c r="A6054" s="35" t="s">
        <v>549</v>
      </c>
      <c r="B6054" s="35" t="s">
        <v>548</v>
      </c>
      <c r="C6054" s="35" t="s">
        <v>2254</v>
      </c>
      <c r="D6054" s="36">
        <v>0</v>
      </c>
      <c r="E6054" s="36">
        <v>18159.63</v>
      </c>
    </row>
    <row r="6055" spans="1:5" ht="15" x14ac:dyDescent="0.2">
      <c r="A6055" s="35" t="s">
        <v>1923</v>
      </c>
      <c r="B6055" s="35" t="s">
        <v>1922</v>
      </c>
      <c r="C6055" s="35" t="s">
        <v>2282</v>
      </c>
      <c r="D6055" s="36">
        <v>288134.02</v>
      </c>
      <c r="E6055" s="36">
        <v>443476.53</v>
      </c>
    </row>
    <row r="6056" spans="1:5" ht="15" x14ac:dyDescent="0.2">
      <c r="A6056" s="35" t="s">
        <v>1923</v>
      </c>
      <c r="B6056" s="35" t="s">
        <v>1922</v>
      </c>
      <c r="C6056" s="35" t="s">
        <v>49</v>
      </c>
      <c r="D6056" s="36">
        <v>0</v>
      </c>
      <c r="E6056" s="36">
        <v>501369.29</v>
      </c>
    </row>
    <row r="6057" spans="1:5" ht="15" x14ac:dyDescent="0.2">
      <c r="A6057" s="35" t="s">
        <v>3289</v>
      </c>
      <c r="B6057" s="35" t="s">
        <v>3290</v>
      </c>
      <c r="C6057" s="35" t="s">
        <v>2236</v>
      </c>
      <c r="D6057" s="36">
        <v>0</v>
      </c>
      <c r="E6057" s="36">
        <v>0</v>
      </c>
    </row>
    <row r="6058" spans="1:5" ht="15" x14ac:dyDescent="0.2">
      <c r="A6058" s="35" t="s">
        <v>906</v>
      </c>
      <c r="B6058" s="35" t="s">
        <v>905</v>
      </c>
      <c r="C6058" s="35" t="s">
        <v>2261</v>
      </c>
      <c r="D6058" s="36">
        <v>5200.6099999999997</v>
      </c>
      <c r="E6058" s="36">
        <v>5200.6099999999997</v>
      </c>
    </row>
    <row r="6059" spans="1:5" ht="15" x14ac:dyDescent="0.2">
      <c r="A6059" s="35" t="s">
        <v>906</v>
      </c>
      <c r="B6059" s="35" t="s">
        <v>905</v>
      </c>
      <c r="C6059" s="35" t="s">
        <v>49</v>
      </c>
      <c r="D6059" s="36">
        <v>1755.91</v>
      </c>
      <c r="E6059" s="36">
        <v>1755.91</v>
      </c>
    </row>
    <row r="6060" spans="1:5" ht="15" x14ac:dyDescent="0.2">
      <c r="A6060" s="35" t="s">
        <v>3291</v>
      </c>
      <c r="B6060" s="35" t="s">
        <v>3292</v>
      </c>
      <c r="C6060" s="35" t="s">
        <v>2236</v>
      </c>
      <c r="D6060" s="36">
        <v>0</v>
      </c>
      <c r="E6060" s="36">
        <v>0</v>
      </c>
    </row>
    <row r="6061" spans="1:5" ht="15" x14ac:dyDescent="0.2">
      <c r="A6061" s="35" t="s">
        <v>316</v>
      </c>
      <c r="B6061" s="35" t="s">
        <v>315</v>
      </c>
      <c r="C6061" s="35" t="s">
        <v>2262</v>
      </c>
      <c r="D6061" s="36">
        <v>770420</v>
      </c>
      <c r="E6061" s="36">
        <v>770420</v>
      </c>
    </row>
    <row r="6062" spans="1:5" ht="15" x14ac:dyDescent="0.2">
      <c r="A6062" s="35" t="s">
        <v>316</v>
      </c>
      <c r="B6062" s="35" t="s">
        <v>3293</v>
      </c>
      <c r="C6062" s="35" t="s">
        <v>2236</v>
      </c>
      <c r="D6062" s="36">
        <v>0</v>
      </c>
      <c r="E6062" s="36">
        <v>0</v>
      </c>
    </row>
    <row r="6063" spans="1:5" ht="15" x14ac:dyDescent="0.2">
      <c r="A6063" s="35" t="s">
        <v>3294</v>
      </c>
      <c r="B6063" s="35" t="s">
        <v>3295</v>
      </c>
      <c r="C6063" s="35" t="s">
        <v>2236</v>
      </c>
      <c r="D6063" s="36">
        <v>0</v>
      </c>
      <c r="E6063" s="36">
        <v>0</v>
      </c>
    </row>
    <row r="6064" spans="1:5" ht="15" x14ac:dyDescent="0.2">
      <c r="A6064" s="35" t="s">
        <v>3296</v>
      </c>
      <c r="B6064" s="35" t="s">
        <v>3185</v>
      </c>
      <c r="C6064" s="35" t="s">
        <v>2236</v>
      </c>
      <c r="D6064" s="36">
        <v>0</v>
      </c>
      <c r="E6064" s="36">
        <v>0</v>
      </c>
    </row>
    <row r="6065" spans="1:5" ht="15" x14ac:dyDescent="0.2">
      <c r="A6065" s="35" t="s">
        <v>3297</v>
      </c>
      <c r="B6065" s="35" t="s">
        <v>3298</v>
      </c>
      <c r="C6065" s="35" t="s">
        <v>2236</v>
      </c>
      <c r="D6065" s="36">
        <v>0</v>
      </c>
      <c r="E6065" s="36">
        <v>0</v>
      </c>
    </row>
    <row r="6066" spans="1:5" ht="15" x14ac:dyDescent="0.2">
      <c r="A6066" s="35" t="s">
        <v>1132</v>
      </c>
      <c r="B6066" s="35" t="s">
        <v>1131</v>
      </c>
      <c r="C6066" s="35" t="s">
        <v>2282</v>
      </c>
      <c r="D6066" s="36">
        <v>0</v>
      </c>
      <c r="E6066" s="36">
        <v>25846.080000000002</v>
      </c>
    </row>
    <row r="6067" spans="1:5" ht="15" x14ac:dyDescent="0.2">
      <c r="A6067" s="35" t="s">
        <v>1132</v>
      </c>
      <c r="B6067" s="35" t="s">
        <v>1131</v>
      </c>
      <c r="C6067" s="35" t="s">
        <v>49</v>
      </c>
      <c r="D6067" s="36">
        <v>1332.85</v>
      </c>
      <c r="E6067" s="36">
        <v>1332.85</v>
      </c>
    </row>
    <row r="6068" spans="1:5" ht="15" x14ac:dyDescent="0.2">
      <c r="A6068" s="35" t="s">
        <v>1132</v>
      </c>
      <c r="B6068" s="35" t="s">
        <v>1131</v>
      </c>
      <c r="C6068" s="35" t="s">
        <v>2239</v>
      </c>
      <c r="D6068" s="36">
        <v>2989.72</v>
      </c>
      <c r="E6068" s="36">
        <v>17969.72</v>
      </c>
    </row>
    <row r="6069" spans="1:5" ht="15" x14ac:dyDescent="0.2">
      <c r="A6069" s="35" t="s">
        <v>1132</v>
      </c>
      <c r="B6069" s="35" t="s">
        <v>1131</v>
      </c>
      <c r="C6069" s="35" t="s">
        <v>2264</v>
      </c>
      <c r="D6069" s="36">
        <v>11351.84</v>
      </c>
      <c r="E6069" s="36">
        <v>11688.89</v>
      </c>
    </row>
    <row r="6070" spans="1:5" ht="15" x14ac:dyDescent="0.2">
      <c r="A6070" s="35" t="s">
        <v>1132</v>
      </c>
      <c r="B6070" s="35" t="s">
        <v>1131</v>
      </c>
      <c r="C6070" s="35" t="s">
        <v>2254</v>
      </c>
      <c r="D6070" s="36">
        <v>13471</v>
      </c>
      <c r="E6070" s="36">
        <v>13471</v>
      </c>
    </row>
    <row r="6071" spans="1:5" ht="15" x14ac:dyDescent="0.2">
      <c r="A6071" s="35" t="s">
        <v>1132</v>
      </c>
      <c r="B6071" s="35" t="s">
        <v>1131</v>
      </c>
      <c r="C6071" s="35" t="s">
        <v>2366</v>
      </c>
      <c r="D6071" s="36">
        <v>6998.4</v>
      </c>
      <c r="E6071" s="36">
        <v>6998.4</v>
      </c>
    </row>
    <row r="6072" spans="1:5" ht="15" x14ac:dyDescent="0.2">
      <c r="A6072" s="35" t="s">
        <v>1132</v>
      </c>
      <c r="B6072" s="35" t="s">
        <v>1131</v>
      </c>
      <c r="C6072" s="35" t="s">
        <v>2283</v>
      </c>
      <c r="D6072" s="36">
        <v>26436.18</v>
      </c>
      <c r="E6072" s="36">
        <v>26436.18</v>
      </c>
    </row>
    <row r="6073" spans="1:5" ht="15" x14ac:dyDescent="0.2">
      <c r="A6073" s="35" t="s">
        <v>1132</v>
      </c>
      <c r="B6073" s="35" t="s">
        <v>1131</v>
      </c>
      <c r="C6073" s="35" t="s">
        <v>2297</v>
      </c>
      <c r="D6073" s="36">
        <v>233.28</v>
      </c>
      <c r="E6073" s="36">
        <v>233.28</v>
      </c>
    </row>
    <row r="6074" spans="1:5" ht="15" x14ac:dyDescent="0.2">
      <c r="A6074" s="35" t="s">
        <v>1743</v>
      </c>
      <c r="B6074" s="35" t="s">
        <v>1742</v>
      </c>
      <c r="C6074" s="35" t="s">
        <v>2314</v>
      </c>
      <c r="D6074" s="36">
        <v>398.7</v>
      </c>
      <c r="E6074" s="36">
        <v>1679.8</v>
      </c>
    </row>
    <row r="6075" spans="1:5" ht="15" x14ac:dyDescent="0.2">
      <c r="A6075" s="35" t="s">
        <v>1925</v>
      </c>
      <c r="B6075" s="35" t="s">
        <v>1924</v>
      </c>
      <c r="C6075" s="35" t="s">
        <v>2256</v>
      </c>
      <c r="D6075" s="36">
        <v>3903132.26</v>
      </c>
      <c r="E6075" s="36">
        <v>7300353.4100000001</v>
      </c>
    </row>
    <row r="6076" spans="1:5" ht="15" x14ac:dyDescent="0.2">
      <c r="A6076" s="35" t="s">
        <v>1925</v>
      </c>
      <c r="B6076" s="35" t="s">
        <v>1924</v>
      </c>
      <c r="C6076" s="35" t="s">
        <v>2239</v>
      </c>
      <c r="D6076" s="36">
        <v>119413.1</v>
      </c>
      <c r="E6076" s="36">
        <v>182022.85</v>
      </c>
    </row>
    <row r="6077" spans="1:5" ht="15" x14ac:dyDescent="0.2">
      <c r="A6077" s="35" t="s">
        <v>1925</v>
      </c>
      <c r="B6077" s="35" t="s">
        <v>1924</v>
      </c>
      <c r="C6077" s="35" t="s">
        <v>2267</v>
      </c>
      <c r="D6077" s="36">
        <v>4461936.8899999997</v>
      </c>
      <c r="E6077" s="36">
        <v>7214855.1799999997</v>
      </c>
    </row>
    <row r="6078" spans="1:5" ht="15" x14ac:dyDescent="0.2">
      <c r="A6078" s="35" t="s">
        <v>1925</v>
      </c>
      <c r="B6078" s="35" t="s">
        <v>1924</v>
      </c>
      <c r="C6078" s="35" t="s">
        <v>2245</v>
      </c>
      <c r="D6078" s="36">
        <v>11120</v>
      </c>
      <c r="E6078" s="36">
        <v>11120</v>
      </c>
    </row>
    <row r="6079" spans="1:5" ht="15" x14ac:dyDescent="0.2">
      <c r="A6079" s="35" t="s">
        <v>1925</v>
      </c>
      <c r="B6079" s="35" t="s">
        <v>1924</v>
      </c>
      <c r="C6079" s="35" t="s">
        <v>2244</v>
      </c>
      <c r="D6079" s="36">
        <v>219104.27</v>
      </c>
      <c r="E6079" s="36">
        <v>219104.27</v>
      </c>
    </row>
    <row r="6080" spans="1:5" ht="15" x14ac:dyDescent="0.2">
      <c r="A6080" s="35" t="s">
        <v>1445</v>
      </c>
      <c r="B6080" s="35" t="s">
        <v>1444</v>
      </c>
      <c r="C6080" s="35" t="s">
        <v>2311</v>
      </c>
      <c r="D6080" s="36">
        <v>0</v>
      </c>
      <c r="E6080" s="36">
        <v>7537.5</v>
      </c>
    </row>
    <row r="6081" spans="1:5" ht="15" x14ac:dyDescent="0.2">
      <c r="A6081" s="35" t="s">
        <v>1445</v>
      </c>
      <c r="B6081" s="35" t="s">
        <v>1444</v>
      </c>
      <c r="C6081" s="35" t="s">
        <v>2245</v>
      </c>
      <c r="D6081" s="36">
        <v>2931.13</v>
      </c>
      <c r="E6081" s="36">
        <v>62665.75</v>
      </c>
    </row>
    <row r="6082" spans="1:5" ht="15" x14ac:dyDescent="0.2">
      <c r="A6082" s="35" t="s">
        <v>1445</v>
      </c>
      <c r="B6082" s="35" t="s">
        <v>1444</v>
      </c>
      <c r="C6082" s="35" t="s">
        <v>2282</v>
      </c>
      <c r="D6082" s="36">
        <v>0</v>
      </c>
      <c r="E6082" s="36">
        <v>63225</v>
      </c>
    </row>
    <row r="6083" spans="1:5" ht="15" x14ac:dyDescent="0.2">
      <c r="A6083" s="35" t="s">
        <v>1445</v>
      </c>
      <c r="B6083" s="35" t="s">
        <v>1444</v>
      </c>
      <c r="C6083" s="35" t="s">
        <v>2279</v>
      </c>
      <c r="D6083" s="36">
        <v>38654.18</v>
      </c>
      <c r="E6083" s="36">
        <v>327474.03999999998</v>
      </c>
    </row>
    <row r="6084" spans="1:5" ht="15" x14ac:dyDescent="0.2">
      <c r="A6084" s="35" t="s">
        <v>1445</v>
      </c>
      <c r="B6084" s="35" t="s">
        <v>1444</v>
      </c>
      <c r="C6084" s="35" t="s">
        <v>2262</v>
      </c>
      <c r="D6084" s="36">
        <v>0</v>
      </c>
      <c r="E6084" s="36">
        <v>6330.55</v>
      </c>
    </row>
    <row r="6085" spans="1:5" ht="15" x14ac:dyDescent="0.2">
      <c r="A6085" s="35" t="s">
        <v>1445</v>
      </c>
      <c r="B6085" s="35" t="s">
        <v>1444</v>
      </c>
      <c r="C6085" s="35" t="s">
        <v>2267</v>
      </c>
      <c r="D6085" s="36">
        <v>43357.16</v>
      </c>
      <c r="E6085" s="36">
        <v>205556.67</v>
      </c>
    </row>
    <row r="6086" spans="1:5" ht="15" x14ac:dyDescent="0.2">
      <c r="A6086" s="35" t="s">
        <v>1445</v>
      </c>
      <c r="B6086" s="35" t="s">
        <v>1444</v>
      </c>
      <c r="C6086" s="35" t="s">
        <v>2307</v>
      </c>
      <c r="D6086" s="36">
        <v>59441.13</v>
      </c>
      <c r="E6086" s="36">
        <v>59441.13</v>
      </c>
    </row>
    <row r="6087" spans="1:5" ht="15" x14ac:dyDescent="0.2">
      <c r="A6087" s="35" t="s">
        <v>1445</v>
      </c>
      <c r="B6087" s="35" t="s">
        <v>1444</v>
      </c>
      <c r="C6087" s="35" t="s">
        <v>2360</v>
      </c>
      <c r="D6087" s="36">
        <v>0</v>
      </c>
      <c r="E6087" s="36">
        <v>80570.61</v>
      </c>
    </row>
    <row r="6088" spans="1:5" ht="15" x14ac:dyDescent="0.2">
      <c r="A6088" s="35" t="s">
        <v>1445</v>
      </c>
      <c r="B6088" s="35" t="s">
        <v>1444</v>
      </c>
      <c r="C6088" s="35" t="s">
        <v>2260</v>
      </c>
      <c r="D6088" s="36">
        <v>0</v>
      </c>
      <c r="E6088" s="36">
        <v>4997.1499999999996</v>
      </c>
    </row>
    <row r="6089" spans="1:5" ht="15" x14ac:dyDescent="0.2">
      <c r="A6089" s="35" t="s">
        <v>1445</v>
      </c>
      <c r="B6089" s="35" t="s">
        <v>1444</v>
      </c>
      <c r="C6089" s="35" t="s">
        <v>2253</v>
      </c>
      <c r="D6089" s="36">
        <v>192280.83</v>
      </c>
      <c r="E6089" s="36">
        <v>650190.44999999995</v>
      </c>
    </row>
    <row r="6090" spans="1:5" ht="15" x14ac:dyDescent="0.2">
      <c r="A6090" s="35" t="s">
        <v>1445</v>
      </c>
      <c r="B6090" s="35" t="s">
        <v>1444</v>
      </c>
      <c r="C6090" s="35" t="s">
        <v>2278</v>
      </c>
      <c r="D6090" s="36">
        <v>0</v>
      </c>
      <c r="E6090" s="36">
        <v>34499.279999999999</v>
      </c>
    </row>
    <row r="6091" spans="1:5" ht="30" x14ac:dyDescent="0.2">
      <c r="A6091" s="35" t="s">
        <v>1445</v>
      </c>
      <c r="B6091" s="35" t="s">
        <v>1444</v>
      </c>
      <c r="C6091" s="35" t="s">
        <v>2263</v>
      </c>
      <c r="D6091" s="36">
        <v>0</v>
      </c>
      <c r="E6091" s="36">
        <v>14778.58</v>
      </c>
    </row>
    <row r="6092" spans="1:5" ht="15" x14ac:dyDescent="0.2">
      <c r="A6092" s="35" t="s">
        <v>1445</v>
      </c>
      <c r="B6092" s="35" t="s">
        <v>1444</v>
      </c>
      <c r="C6092" s="35" t="s">
        <v>2261</v>
      </c>
      <c r="D6092" s="36">
        <v>26680.35</v>
      </c>
      <c r="E6092" s="36">
        <v>44956.94</v>
      </c>
    </row>
    <row r="6093" spans="1:5" ht="15" x14ac:dyDescent="0.2">
      <c r="A6093" s="35" t="s">
        <v>1445</v>
      </c>
      <c r="B6093" s="35" t="s">
        <v>1444</v>
      </c>
      <c r="C6093" s="35" t="s">
        <v>2264</v>
      </c>
      <c r="D6093" s="36">
        <v>1273.6400000000001</v>
      </c>
      <c r="E6093" s="36">
        <v>85233.64</v>
      </c>
    </row>
    <row r="6094" spans="1:5" ht="15" x14ac:dyDescent="0.2">
      <c r="A6094" s="35" t="s">
        <v>1445</v>
      </c>
      <c r="B6094" s="35" t="s">
        <v>1444</v>
      </c>
      <c r="C6094" s="35" t="s">
        <v>2246</v>
      </c>
      <c r="D6094" s="36">
        <v>46645</v>
      </c>
      <c r="E6094" s="36">
        <v>72794.23</v>
      </c>
    </row>
    <row r="6095" spans="1:5" ht="15" x14ac:dyDescent="0.2">
      <c r="A6095" s="35" t="s">
        <v>1445</v>
      </c>
      <c r="B6095" s="35" t="s">
        <v>1444</v>
      </c>
      <c r="C6095" s="35" t="s">
        <v>2237</v>
      </c>
      <c r="D6095" s="36">
        <v>112877.26</v>
      </c>
      <c r="E6095" s="36">
        <v>871874.48</v>
      </c>
    </row>
    <row r="6096" spans="1:5" ht="15" x14ac:dyDescent="0.2">
      <c r="A6096" s="35" t="s">
        <v>1445</v>
      </c>
      <c r="B6096" s="35" t="s">
        <v>1444</v>
      </c>
      <c r="C6096" s="35" t="s">
        <v>2243</v>
      </c>
      <c r="D6096" s="36">
        <v>0</v>
      </c>
      <c r="E6096" s="36">
        <v>490</v>
      </c>
    </row>
    <row r="6097" spans="1:5" ht="15" x14ac:dyDescent="0.2">
      <c r="A6097" s="35" t="s">
        <v>1445</v>
      </c>
      <c r="B6097" s="35" t="s">
        <v>1444</v>
      </c>
      <c r="C6097" s="35" t="s">
        <v>2283</v>
      </c>
      <c r="D6097" s="36">
        <v>399410.92</v>
      </c>
      <c r="E6097" s="36">
        <v>1568502.31</v>
      </c>
    </row>
    <row r="6098" spans="1:5" ht="15" x14ac:dyDescent="0.2">
      <c r="A6098" s="35" t="s">
        <v>1445</v>
      </c>
      <c r="B6098" s="35" t="s">
        <v>1444</v>
      </c>
      <c r="C6098" s="35" t="s">
        <v>49</v>
      </c>
      <c r="D6098" s="36">
        <v>164969.35999999999</v>
      </c>
      <c r="E6098" s="36">
        <v>520633.89</v>
      </c>
    </row>
    <row r="6099" spans="1:5" ht="15" x14ac:dyDescent="0.2">
      <c r="A6099" s="35" t="s">
        <v>1445</v>
      </c>
      <c r="B6099" s="35" t="s">
        <v>1444</v>
      </c>
      <c r="C6099" s="35" t="s">
        <v>2238</v>
      </c>
      <c r="D6099" s="36">
        <v>189059.45</v>
      </c>
      <c r="E6099" s="36">
        <v>189059.45</v>
      </c>
    </row>
    <row r="6100" spans="1:5" ht="15" x14ac:dyDescent="0.2">
      <c r="A6100" s="35" t="s">
        <v>3299</v>
      </c>
      <c r="B6100" s="35" t="s">
        <v>3300</v>
      </c>
      <c r="C6100" s="35" t="s">
        <v>2236</v>
      </c>
      <c r="D6100" s="36">
        <v>0</v>
      </c>
      <c r="E6100" s="36">
        <v>0</v>
      </c>
    </row>
    <row r="6101" spans="1:5" ht="15" x14ac:dyDescent="0.2">
      <c r="A6101" s="35" t="s">
        <v>1688</v>
      </c>
      <c r="B6101" s="35" t="s">
        <v>1687</v>
      </c>
      <c r="C6101" s="35" t="s">
        <v>49</v>
      </c>
      <c r="D6101" s="36">
        <v>0</v>
      </c>
      <c r="E6101" s="36">
        <v>3222.26</v>
      </c>
    </row>
    <row r="6102" spans="1:5" ht="15" x14ac:dyDescent="0.2">
      <c r="A6102" s="35" t="s">
        <v>1688</v>
      </c>
      <c r="B6102" s="35" t="s">
        <v>1687</v>
      </c>
      <c r="C6102" s="35" t="s">
        <v>2260</v>
      </c>
      <c r="D6102" s="36">
        <v>0</v>
      </c>
      <c r="E6102" s="36">
        <v>593.89</v>
      </c>
    </row>
    <row r="6103" spans="1:5" ht="15" x14ac:dyDescent="0.2">
      <c r="A6103" s="35" t="s">
        <v>1501</v>
      </c>
      <c r="B6103" s="35" t="s">
        <v>1500</v>
      </c>
      <c r="C6103" s="35" t="s">
        <v>2261</v>
      </c>
      <c r="D6103" s="36">
        <v>2171.52</v>
      </c>
      <c r="E6103" s="36">
        <v>2171.52</v>
      </c>
    </row>
    <row r="6104" spans="1:5" ht="15" x14ac:dyDescent="0.2">
      <c r="A6104" s="35" t="s">
        <v>1501</v>
      </c>
      <c r="B6104" s="35" t="s">
        <v>1500</v>
      </c>
      <c r="C6104" s="35" t="s">
        <v>2237</v>
      </c>
      <c r="D6104" s="36">
        <v>25361.360000000001</v>
      </c>
      <c r="E6104" s="36">
        <v>89076.5</v>
      </c>
    </row>
    <row r="6105" spans="1:5" ht="15" x14ac:dyDescent="0.2">
      <c r="A6105" s="35" t="s">
        <v>1501</v>
      </c>
      <c r="B6105" s="35" t="s">
        <v>1500</v>
      </c>
      <c r="C6105" s="35" t="s">
        <v>49</v>
      </c>
      <c r="D6105" s="36">
        <v>307386.34000000003</v>
      </c>
      <c r="E6105" s="36">
        <v>465083.42</v>
      </c>
    </row>
    <row r="6106" spans="1:5" ht="15" x14ac:dyDescent="0.2">
      <c r="A6106" s="35" t="s">
        <v>1501</v>
      </c>
      <c r="B6106" s="35" t="s">
        <v>1500</v>
      </c>
      <c r="C6106" s="35" t="s">
        <v>2253</v>
      </c>
      <c r="D6106" s="36">
        <v>86.16</v>
      </c>
      <c r="E6106" s="36">
        <v>200.24</v>
      </c>
    </row>
    <row r="6107" spans="1:5" ht="15" x14ac:dyDescent="0.2">
      <c r="A6107" s="35" t="s">
        <v>1501</v>
      </c>
      <c r="B6107" s="35" t="s">
        <v>1500</v>
      </c>
      <c r="C6107" s="35" t="s">
        <v>2244</v>
      </c>
      <c r="D6107" s="36">
        <v>0</v>
      </c>
      <c r="E6107" s="36">
        <v>11896.88</v>
      </c>
    </row>
    <row r="6108" spans="1:5" ht="15" x14ac:dyDescent="0.2">
      <c r="A6108" s="35" t="s">
        <v>1501</v>
      </c>
      <c r="B6108" s="35" t="s">
        <v>1500</v>
      </c>
      <c r="C6108" s="35" t="s">
        <v>2307</v>
      </c>
      <c r="D6108" s="36">
        <v>0</v>
      </c>
      <c r="E6108" s="36">
        <v>5298.54</v>
      </c>
    </row>
    <row r="6109" spans="1:5" ht="15" x14ac:dyDescent="0.2">
      <c r="A6109" s="35" t="s">
        <v>1501</v>
      </c>
      <c r="B6109" s="35" t="s">
        <v>1500</v>
      </c>
      <c r="C6109" s="35" t="s">
        <v>2267</v>
      </c>
      <c r="D6109" s="36">
        <v>19879.07</v>
      </c>
      <c r="E6109" s="36">
        <v>20769.37</v>
      </c>
    </row>
    <row r="6110" spans="1:5" ht="15" x14ac:dyDescent="0.2">
      <c r="A6110" s="35" t="s">
        <v>1501</v>
      </c>
      <c r="B6110" s="35" t="s">
        <v>1500</v>
      </c>
      <c r="C6110" s="35" t="s">
        <v>2282</v>
      </c>
      <c r="D6110" s="36">
        <v>0</v>
      </c>
      <c r="E6110" s="36">
        <v>615445</v>
      </c>
    </row>
    <row r="6111" spans="1:5" ht="15" x14ac:dyDescent="0.2">
      <c r="A6111" s="35" t="s">
        <v>1501</v>
      </c>
      <c r="B6111" s="35" t="s">
        <v>1500</v>
      </c>
      <c r="C6111" s="35" t="s">
        <v>2298</v>
      </c>
      <c r="D6111" s="36">
        <v>16061.25</v>
      </c>
      <c r="E6111" s="36">
        <v>309900.99</v>
      </c>
    </row>
    <row r="6112" spans="1:5" ht="15" x14ac:dyDescent="0.2">
      <c r="A6112" s="35" t="s">
        <v>2034</v>
      </c>
      <c r="B6112" s="35" t="s">
        <v>2033</v>
      </c>
      <c r="C6112" s="35" t="s">
        <v>2298</v>
      </c>
      <c r="D6112" s="36">
        <v>0</v>
      </c>
      <c r="E6112" s="36">
        <v>607305.5</v>
      </c>
    </row>
    <row r="6113" spans="1:5" ht="15" x14ac:dyDescent="0.2">
      <c r="A6113" s="35" t="s">
        <v>2034</v>
      </c>
      <c r="B6113" s="35" t="s">
        <v>2033</v>
      </c>
      <c r="C6113" s="35" t="s">
        <v>2256</v>
      </c>
      <c r="D6113" s="36">
        <v>0</v>
      </c>
      <c r="E6113" s="36">
        <v>33477.919999999998</v>
      </c>
    </row>
    <row r="6114" spans="1:5" ht="15" x14ac:dyDescent="0.2">
      <c r="A6114" s="35" t="s">
        <v>2034</v>
      </c>
      <c r="B6114" s="35" t="s">
        <v>2033</v>
      </c>
      <c r="C6114" s="35" t="s">
        <v>2262</v>
      </c>
      <c r="D6114" s="36">
        <v>0</v>
      </c>
      <c r="E6114" s="36">
        <v>224578.8</v>
      </c>
    </row>
    <row r="6115" spans="1:5" ht="15" x14ac:dyDescent="0.2">
      <c r="A6115" s="35" t="s">
        <v>2034</v>
      </c>
      <c r="B6115" s="35" t="s">
        <v>2033</v>
      </c>
      <c r="C6115" s="35" t="s">
        <v>49</v>
      </c>
      <c r="D6115" s="36">
        <v>18136</v>
      </c>
      <c r="E6115" s="36">
        <v>203088</v>
      </c>
    </row>
    <row r="6116" spans="1:5" ht="15" x14ac:dyDescent="0.2">
      <c r="A6116" s="35" t="s">
        <v>1587</v>
      </c>
      <c r="B6116" s="35" t="s">
        <v>1586</v>
      </c>
      <c r="C6116" s="35" t="s">
        <v>2296</v>
      </c>
      <c r="D6116" s="36">
        <v>19269.650000000001</v>
      </c>
      <c r="E6116" s="36">
        <v>19269.650000000001</v>
      </c>
    </row>
    <row r="6117" spans="1:5" ht="15" x14ac:dyDescent="0.2">
      <c r="A6117" s="35" t="s">
        <v>1587</v>
      </c>
      <c r="B6117" s="35" t="s">
        <v>1586</v>
      </c>
      <c r="C6117" s="35" t="s">
        <v>2283</v>
      </c>
      <c r="D6117" s="36">
        <v>12256.12</v>
      </c>
      <c r="E6117" s="36">
        <v>12256.12</v>
      </c>
    </row>
    <row r="6118" spans="1:5" ht="15" x14ac:dyDescent="0.2">
      <c r="A6118" s="35" t="s">
        <v>1587</v>
      </c>
      <c r="B6118" s="35" t="s">
        <v>1586</v>
      </c>
      <c r="C6118" s="35" t="s">
        <v>49</v>
      </c>
      <c r="D6118" s="36">
        <v>411862.62</v>
      </c>
      <c r="E6118" s="36">
        <v>474561.61</v>
      </c>
    </row>
    <row r="6119" spans="1:5" ht="15" x14ac:dyDescent="0.2">
      <c r="A6119" s="35" t="s">
        <v>1587</v>
      </c>
      <c r="B6119" s="35" t="s">
        <v>1586</v>
      </c>
      <c r="C6119" s="35" t="s">
        <v>2253</v>
      </c>
      <c r="D6119" s="36">
        <v>3714.25</v>
      </c>
      <c r="E6119" s="36">
        <v>8404.2099999999991</v>
      </c>
    </row>
    <row r="6120" spans="1:5" ht="30" x14ac:dyDescent="0.2">
      <c r="A6120" s="35" t="s">
        <v>1587</v>
      </c>
      <c r="B6120" s="35" t="s">
        <v>1586</v>
      </c>
      <c r="C6120" s="35" t="s">
        <v>2263</v>
      </c>
      <c r="D6120" s="36">
        <v>4631.25</v>
      </c>
      <c r="E6120" s="36">
        <v>4631.25</v>
      </c>
    </row>
    <row r="6121" spans="1:5" ht="15" x14ac:dyDescent="0.2">
      <c r="A6121" s="35" t="s">
        <v>1587</v>
      </c>
      <c r="B6121" s="35" t="s">
        <v>1586</v>
      </c>
      <c r="C6121" s="35" t="s">
        <v>2261</v>
      </c>
      <c r="D6121" s="36">
        <v>601889</v>
      </c>
      <c r="E6121" s="36">
        <v>601889</v>
      </c>
    </row>
    <row r="6122" spans="1:5" ht="15" x14ac:dyDescent="0.2">
      <c r="A6122" s="35" t="s">
        <v>1587</v>
      </c>
      <c r="B6122" s="35" t="s">
        <v>1586</v>
      </c>
      <c r="C6122" s="35" t="s">
        <v>2244</v>
      </c>
      <c r="D6122" s="36">
        <v>20270.84</v>
      </c>
      <c r="E6122" s="36">
        <v>20270.84</v>
      </c>
    </row>
    <row r="6123" spans="1:5" ht="15" x14ac:dyDescent="0.2">
      <c r="A6123" s="35" t="s">
        <v>1587</v>
      </c>
      <c r="B6123" s="35" t="s">
        <v>1586</v>
      </c>
      <c r="C6123" s="35" t="s">
        <v>745</v>
      </c>
      <c r="D6123" s="36">
        <v>150211.04999999999</v>
      </c>
      <c r="E6123" s="36">
        <v>150211.04999999999</v>
      </c>
    </row>
    <row r="6124" spans="1:5" ht="15" x14ac:dyDescent="0.2">
      <c r="A6124" s="35" t="s">
        <v>1617</v>
      </c>
      <c r="B6124" s="35" t="s">
        <v>1616</v>
      </c>
      <c r="C6124" s="35" t="s">
        <v>2240</v>
      </c>
      <c r="D6124" s="36">
        <v>49990.25</v>
      </c>
      <c r="E6124" s="36">
        <v>100429.9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2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CRITERIA</vt:lpstr>
      <vt:lpstr>SUMMARY BY VENDOR-CONTRACT</vt:lpstr>
      <vt:lpstr>CENTRALIZED EXPENDITURES</vt:lpstr>
      <vt:lpstr>CRITERIA!Print_Area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Christopher M Miller</cp:lastModifiedBy>
  <cp:lastPrinted>2016-06-22T19:53:35Z</cp:lastPrinted>
  <dcterms:created xsi:type="dcterms:W3CDTF">2013-06-24T21:15:31Z</dcterms:created>
  <dcterms:modified xsi:type="dcterms:W3CDTF">2025-06-27T18:38:09Z</dcterms:modified>
  <cp:category>Fiscal Year 2012 - 2013 (4/1/12 - 3/31/13)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2025-05-20T18:53:33Z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b528d9a1-576b-4d5c-acae-c74747c54119</vt:lpwstr>
  </property>
  <property fmtid="{D5CDD505-2E9C-101B-9397-08002B2CF9AE}" pid="8" name="MSIP_Label_c376bc99-b2d9-4c72-8373-71b8b88f3815_ContentBits">
    <vt:lpwstr>0</vt:lpwstr>
  </property>
  <property fmtid="{D5CDD505-2E9C-101B-9397-08002B2CF9AE}" pid="9" name="MSIP_Label_c376bc99-b2d9-4c72-8373-71b8b88f3815_Tag">
    <vt:lpwstr>10, 3, 0, 1</vt:lpwstr>
  </property>
</Properties>
</file>